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2120" windowHeight="9090" tabRatio="601" activeTab="0"/>
  </bookViews>
  <sheets>
    <sheet name="Data" sheetId="1" r:id="rId1"/>
    <sheet name="Notes" sheetId="2" r:id="rId2"/>
    <sheet name="2005" sheetId="3" r:id="rId3"/>
    <sheet name="2000" sheetId="4" r:id="rId4"/>
  </sheets>
  <definedNames>
    <definedName name="INTERNET">'2000'!$A$82:$A$82</definedName>
    <definedName name="_xlnm.Print_Area" localSheetId="0">'Data'!$B$1:$L$75</definedName>
    <definedName name="SOURCE">'2000'!$A$78:$A$80</definedName>
    <definedName name="TITLE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<sst xmlns="http://schemas.openxmlformats.org/spreadsheetml/2006/main" count="940" uniqueCount="323">
  <si>
    <t>[Number of births, except rate. Registered births. Excludes births to nonresidents of the United</t>
  </si>
  <si>
    <t xml:space="preserve">States, except as noted. By race of child, except as indicated. </t>
  </si>
  <si>
    <t>See Appendix III]</t>
  </si>
  <si>
    <t>-</t>
  </si>
  <si>
    <t xml:space="preserve">       Hispanic</t>
  </si>
  <si>
    <t>Post</t>
  </si>
  <si>
    <t>5-digit</t>
  </si>
  <si>
    <t>2-digit</t>
  </si>
  <si>
    <t xml:space="preserve"> </t>
  </si>
  <si>
    <t xml:space="preserve">         White</t>
  </si>
  <si>
    <t>State</t>
  </si>
  <si>
    <t>Office</t>
  </si>
  <si>
    <t>FIPS</t>
  </si>
  <si>
    <t xml:space="preserve">  --------------------</t>
  </si>
  <si>
    <t>Central</t>
  </si>
  <si>
    <t>Other and</t>
  </si>
  <si>
    <t>Abbrev-</t>
  </si>
  <si>
    <t>Code</t>
  </si>
  <si>
    <t>All</t>
  </si>
  <si>
    <t>Non-</t>
  </si>
  <si>
    <t>Hispanic \2</t>
  </si>
  <si>
    <t>Puerto</t>
  </si>
  <si>
    <t>and South</t>
  </si>
  <si>
    <t>unknown</t>
  </si>
  <si>
    <t>American</t>
  </si>
  <si>
    <t>Birth</t>
  </si>
  <si>
    <t>Fertility</t>
  </si>
  <si>
    <t>iations</t>
  </si>
  <si>
    <t>races \1</t>
  </si>
  <si>
    <t>Total</t>
  </si>
  <si>
    <t>Hispanic</t>
  </si>
  <si>
    <t>Mexican</t>
  </si>
  <si>
    <t>Rican</t>
  </si>
  <si>
    <t>America</t>
  </si>
  <si>
    <t>Indian</t>
  </si>
  <si>
    <t>rate \3</t>
  </si>
  <si>
    <t>rate \4</t>
  </si>
  <si>
    <t xml:space="preserve">    United States</t>
  </si>
  <si>
    <t>US</t>
  </si>
  <si>
    <t>00000</t>
  </si>
  <si>
    <t>00</t>
  </si>
  <si>
    <t xml:space="preserve">Alabama </t>
  </si>
  <si>
    <t>AL</t>
  </si>
  <si>
    <t>01000</t>
  </si>
  <si>
    <t>01</t>
  </si>
  <si>
    <t xml:space="preserve">Alaska </t>
  </si>
  <si>
    <t>AK</t>
  </si>
  <si>
    <t>02000</t>
  </si>
  <si>
    <t>02</t>
  </si>
  <si>
    <t xml:space="preserve">Arizona </t>
  </si>
  <si>
    <t>AZ</t>
  </si>
  <si>
    <t>04000</t>
  </si>
  <si>
    <t>04</t>
  </si>
  <si>
    <t xml:space="preserve">Arkansas </t>
  </si>
  <si>
    <t>AR</t>
  </si>
  <si>
    <t>05000</t>
  </si>
  <si>
    <t>05</t>
  </si>
  <si>
    <t xml:space="preserve">California </t>
  </si>
  <si>
    <t>CA</t>
  </si>
  <si>
    <t>06000</t>
  </si>
  <si>
    <t>06</t>
  </si>
  <si>
    <t xml:space="preserve">Colorado </t>
  </si>
  <si>
    <t>CO</t>
  </si>
  <si>
    <t>08000</t>
  </si>
  <si>
    <t>08</t>
  </si>
  <si>
    <t xml:space="preserve">Connecticut </t>
  </si>
  <si>
    <t>CT</t>
  </si>
  <si>
    <t>09000</t>
  </si>
  <si>
    <t>09</t>
  </si>
  <si>
    <t xml:space="preserve">Delaware </t>
  </si>
  <si>
    <t>DE</t>
  </si>
  <si>
    <t>10000</t>
  </si>
  <si>
    <t>10</t>
  </si>
  <si>
    <t>Disrict of Columbia</t>
  </si>
  <si>
    <t>DC</t>
  </si>
  <si>
    <t>11000</t>
  </si>
  <si>
    <t>11</t>
  </si>
  <si>
    <t xml:space="preserve">Florida </t>
  </si>
  <si>
    <t>FL</t>
  </si>
  <si>
    <t>12000</t>
  </si>
  <si>
    <t>12</t>
  </si>
  <si>
    <t xml:space="preserve">Georgia </t>
  </si>
  <si>
    <t>GA</t>
  </si>
  <si>
    <t>13000</t>
  </si>
  <si>
    <t>13</t>
  </si>
  <si>
    <t xml:space="preserve">Hawaii </t>
  </si>
  <si>
    <t>HI</t>
  </si>
  <si>
    <t>15000</t>
  </si>
  <si>
    <t>15</t>
  </si>
  <si>
    <t xml:space="preserve">Idaho </t>
  </si>
  <si>
    <t>ID</t>
  </si>
  <si>
    <t>16000</t>
  </si>
  <si>
    <t>16</t>
  </si>
  <si>
    <t xml:space="preserve">Illinois </t>
  </si>
  <si>
    <t>IL</t>
  </si>
  <si>
    <t>17000</t>
  </si>
  <si>
    <t>17</t>
  </si>
  <si>
    <t xml:space="preserve">Indiana </t>
  </si>
  <si>
    <t>IN</t>
  </si>
  <si>
    <t>18000</t>
  </si>
  <si>
    <t>18</t>
  </si>
  <si>
    <t xml:space="preserve">Iowa </t>
  </si>
  <si>
    <t>IA</t>
  </si>
  <si>
    <t>19000</t>
  </si>
  <si>
    <t>19</t>
  </si>
  <si>
    <t xml:space="preserve">Kansas </t>
  </si>
  <si>
    <t>KS</t>
  </si>
  <si>
    <t>20000</t>
  </si>
  <si>
    <t>20</t>
  </si>
  <si>
    <t xml:space="preserve">Kentucky </t>
  </si>
  <si>
    <t>KY</t>
  </si>
  <si>
    <t>21000</t>
  </si>
  <si>
    <t>21</t>
  </si>
  <si>
    <t xml:space="preserve">Louisiana </t>
  </si>
  <si>
    <t>LA</t>
  </si>
  <si>
    <t>22000</t>
  </si>
  <si>
    <t>22</t>
  </si>
  <si>
    <t xml:space="preserve">Maine </t>
  </si>
  <si>
    <t>ME</t>
  </si>
  <si>
    <t>23000</t>
  </si>
  <si>
    <t>23</t>
  </si>
  <si>
    <t xml:space="preserve">Maryland </t>
  </si>
  <si>
    <t>MD</t>
  </si>
  <si>
    <t>24000</t>
  </si>
  <si>
    <t>24</t>
  </si>
  <si>
    <t xml:space="preserve">Massachusetts </t>
  </si>
  <si>
    <t>MA</t>
  </si>
  <si>
    <t>25000</t>
  </si>
  <si>
    <t>25</t>
  </si>
  <si>
    <t xml:space="preserve">Michigan </t>
  </si>
  <si>
    <t>MI</t>
  </si>
  <si>
    <t>26000</t>
  </si>
  <si>
    <t>26</t>
  </si>
  <si>
    <t xml:space="preserve">Minnesota </t>
  </si>
  <si>
    <t>MN</t>
  </si>
  <si>
    <t>27000</t>
  </si>
  <si>
    <t>27</t>
  </si>
  <si>
    <t xml:space="preserve">Mississippi </t>
  </si>
  <si>
    <t>MS</t>
  </si>
  <si>
    <t>28000</t>
  </si>
  <si>
    <t>28</t>
  </si>
  <si>
    <t xml:space="preserve">Missouri </t>
  </si>
  <si>
    <t>MO</t>
  </si>
  <si>
    <t>29000</t>
  </si>
  <si>
    <t>29</t>
  </si>
  <si>
    <t xml:space="preserve">Montana </t>
  </si>
  <si>
    <t>MT</t>
  </si>
  <si>
    <t>30000</t>
  </si>
  <si>
    <t>30</t>
  </si>
  <si>
    <t xml:space="preserve">Nebraska </t>
  </si>
  <si>
    <t>NE</t>
  </si>
  <si>
    <t>31000</t>
  </si>
  <si>
    <t>31</t>
  </si>
  <si>
    <t xml:space="preserve">Nevada </t>
  </si>
  <si>
    <t>NV</t>
  </si>
  <si>
    <t>32000</t>
  </si>
  <si>
    <t>32</t>
  </si>
  <si>
    <t xml:space="preserve">New Hampshire </t>
  </si>
  <si>
    <t>NH</t>
  </si>
  <si>
    <t>33000</t>
  </si>
  <si>
    <t>33</t>
  </si>
  <si>
    <t xml:space="preserve">New Jersey </t>
  </si>
  <si>
    <t>NJ</t>
  </si>
  <si>
    <t>34000</t>
  </si>
  <si>
    <t>34</t>
  </si>
  <si>
    <t xml:space="preserve">New Mexico </t>
  </si>
  <si>
    <t>NM</t>
  </si>
  <si>
    <t>35000</t>
  </si>
  <si>
    <t>35</t>
  </si>
  <si>
    <t xml:space="preserve">New York </t>
  </si>
  <si>
    <t>NY</t>
  </si>
  <si>
    <t>36000</t>
  </si>
  <si>
    <t>36</t>
  </si>
  <si>
    <t xml:space="preserve">North Carolina </t>
  </si>
  <si>
    <t>NC</t>
  </si>
  <si>
    <t>37000</t>
  </si>
  <si>
    <t>37</t>
  </si>
  <si>
    <t xml:space="preserve">North Dakota </t>
  </si>
  <si>
    <t>ND</t>
  </si>
  <si>
    <t>38000</t>
  </si>
  <si>
    <t>38</t>
  </si>
  <si>
    <t xml:space="preserve">Ohio </t>
  </si>
  <si>
    <t>OH</t>
  </si>
  <si>
    <t>39000</t>
  </si>
  <si>
    <t>39</t>
  </si>
  <si>
    <t xml:space="preserve">Oklahoma </t>
  </si>
  <si>
    <t>OK</t>
  </si>
  <si>
    <t>40000</t>
  </si>
  <si>
    <t>40</t>
  </si>
  <si>
    <t xml:space="preserve">Oregon </t>
  </si>
  <si>
    <t>OR</t>
  </si>
  <si>
    <t>41000</t>
  </si>
  <si>
    <t>41</t>
  </si>
  <si>
    <t xml:space="preserve">Pennsylvania </t>
  </si>
  <si>
    <t>PA</t>
  </si>
  <si>
    <t>42000</t>
  </si>
  <si>
    <t>42</t>
  </si>
  <si>
    <t xml:space="preserve">Rhode Island </t>
  </si>
  <si>
    <t>RI</t>
  </si>
  <si>
    <t>44000</t>
  </si>
  <si>
    <t>44</t>
  </si>
  <si>
    <t xml:space="preserve">South Carolina </t>
  </si>
  <si>
    <t>SC</t>
  </si>
  <si>
    <t>45000</t>
  </si>
  <si>
    <t>45</t>
  </si>
  <si>
    <t xml:space="preserve">South Dakota </t>
  </si>
  <si>
    <t>SD</t>
  </si>
  <si>
    <t>46000</t>
  </si>
  <si>
    <t>46</t>
  </si>
  <si>
    <t xml:space="preserve">Tennessee </t>
  </si>
  <si>
    <t>TN</t>
  </si>
  <si>
    <t>47000</t>
  </si>
  <si>
    <t>47</t>
  </si>
  <si>
    <t xml:space="preserve">Texas </t>
  </si>
  <si>
    <t>TX</t>
  </si>
  <si>
    <t>48000</t>
  </si>
  <si>
    <t>48</t>
  </si>
  <si>
    <t xml:space="preserve">Utah </t>
  </si>
  <si>
    <t>UT</t>
  </si>
  <si>
    <t>49000</t>
  </si>
  <si>
    <t>49</t>
  </si>
  <si>
    <t xml:space="preserve">Vermont </t>
  </si>
  <si>
    <t>VT</t>
  </si>
  <si>
    <t>50000</t>
  </si>
  <si>
    <t>50</t>
  </si>
  <si>
    <t xml:space="preserve">Virginia </t>
  </si>
  <si>
    <t>VA</t>
  </si>
  <si>
    <t>51000</t>
  </si>
  <si>
    <t>51</t>
  </si>
  <si>
    <t xml:space="preserve">Washington </t>
  </si>
  <si>
    <t>WA</t>
  </si>
  <si>
    <t>53000</t>
  </si>
  <si>
    <t>53</t>
  </si>
  <si>
    <t xml:space="preserve">West Virginia </t>
  </si>
  <si>
    <t>WV</t>
  </si>
  <si>
    <t>54000</t>
  </si>
  <si>
    <t>54</t>
  </si>
  <si>
    <t xml:space="preserve">Wisconsin </t>
  </si>
  <si>
    <t>WI</t>
  </si>
  <si>
    <t>55000</t>
  </si>
  <si>
    <t>55</t>
  </si>
  <si>
    <t xml:space="preserve">Wyoming </t>
  </si>
  <si>
    <t>WY</t>
  </si>
  <si>
    <t>56000</t>
  </si>
  <si>
    <t>56</t>
  </si>
  <si>
    <t>\4 Per 1,000 women aged 15-44 years estimated.</t>
  </si>
  <si>
    <t>http://www.cdc.gov/nchs/nvss.htm</t>
  </si>
  <si>
    <t xml:space="preserve">          Black</t>
  </si>
  <si>
    <t>NA Not available.</t>
  </si>
  <si>
    <t>\1 Includes other races not shown separately.</t>
  </si>
  <si>
    <t>\2 Persons of Hispanic origin may be of any race. Births by Hispanic</t>
  </si>
  <si>
    <t>origin of mother.</t>
  </si>
  <si>
    <t>\3 Per 1,000 estimated population.</t>
  </si>
  <si>
    <t xml:space="preserve">Source: U.S. National Center for Health Statistics, </t>
  </si>
  <si>
    <t>Vital Statistics of the United States, annual; and National Vital Statistics Reports (NVSR),</t>
  </si>
  <si>
    <t>formerly Monthly Vital Statistics Report, and unpublished data.</t>
  </si>
  <si>
    <t>(NA)</t>
  </si>
  <si>
    <t xml:space="preserve"> Black</t>
  </si>
  <si>
    <t>SYMBOL</t>
  </si>
  <si>
    <t>FOOTNOTES</t>
  </si>
  <si>
    <t>INTERNET LINK</t>
  </si>
  <si>
    <t>White</t>
  </si>
  <si>
    <t>District of Columbia</t>
  </si>
  <si>
    <t xml:space="preserve">  Puerto Rico</t>
  </si>
  <si>
    <t xml:space="preserve">  Virgin Islands</t>
  </si>
  <si>
    <t xml:space="preserve">  Guam</t>
  </si>
  <si>
    <t xml:space="preserve">  American Samoa</t>
  </si>
  <si>
    <t xml:space="preserve">  Northern Marianas</t>
  </si>
  <si>
    <t>Post office abbreviations</t>
  </si>
  <si>
    <t>5-digit FIPS code</t>
  </si>
  <si>
    <t>2-digit FIPS code</t>
  </si>
  <si>
    <t>All races \1</t>
  </si>
  <si>
    <t>Non-Hispanic</t>
  </si>
  <si>
    <t>American Indian, Eskimo, Aleut</t>
  </si>
  <si>
    <t>Birth rate \3</t>
  </si>
  <si>
    <t>Fertility rate \4</t>
  </si>
  <si>
    <t>Asian or Pacific Islander</t>
  </si>
  <si>
    <r>
      <t>[</t>
    </r>
    <r>
      <rPr>
        <b/>
        <sz val="12"/>
        <rFont val="Courier New"/>
        <family val="3"/>
      </rPr>
      <t>Number of births, except rate</t>
    </r>
    <r>
      <rPr>
        <sz val="12"/>
        <rFont val="Courier New"/>
        <family val="0"/>
      </rPr>
      <t>. Registered births. Excludes births to nonresidents of the United</t>
    </r>
  </si>
  <si>
    <t xml:space="preserve">States, except as noted. By race and Hispanic origin of mother. </t>
  </si>
  <si>
    <t>\4 Number of births per 1,000 women aged 15 to 44 years estimated.\n\n</t>
  </si>
  <si>
    <t xml:space="preserve">  </t>
  </si>
  <si>
    <t>\2 Persons of Hispanic origin may be of any race.</t>
  </si>
  <si>
    <t>\1 Includes persons of non-Hispanic origin not shown separately.</t>
  </si>
  <si>
    <t>Volume 55, Number 11, December 28, 2006.</t>
  </si>
  <si>
    <t>National Vital Statistics Reports,</t>
  </si>
  <si>
    <t xml:space="preserve">  United States</t>
  </si>
  <si>
    <t>Back to data</t>
  </si>
  <si>
    <t>For more information:</t>
  </si>
  <si>
    <t xml:space="preserve"> ---</t>
  </si>
  <si>
    <t xml:space="preserve"> -</t>
  </si>
  <si>
    <t xml:space="preserve">          (NA)</t>
  </si>
  <si>
    <r>
      <t>Table 81.</t>
    </r>
    <r>
      <rPr>
        <b/>
        <sz val="12"/>
        <rFont val="Courier New"/>
        <family val="3"/>
      </rPr>
      <t xml:space="preserve"> Live Births--Number and Rate, by State: 2006</t>
    </r>
  </si>
  <si>
    <t>Non-Hispanic white</t>
  </si>
  <si>
    <t>\1 Includes persons of other groups not shown separately.</t>
  </si>
  <si>
    <t>(-)</t>
  </si>
  <si>
    <r>
      <t>[</t>
    </r>
    <r>
      <rPr>
        <sz val="12"/>
        <rFont val="Courier New"/>
        <family val="3"/>
      </rPr>
      <t>Number of births, except rate. Registered births. Excludes births to nonresidents of the United</t>
    </r>
  </si>
  <si>
    <t>See notes</t>
  </si>
  <si>
    <t>(-)Represents or rounds to zero. NA Not available.\n\n</t>
  </si>
  <si>
    <t>Source: U.S. National Center for Health Statistics, National Vital Statistics Reports (NVSR),</t>
  </si>
  <si>
    <t>Births: Preliminary Data for 2006, Vol.56, No. 7, December 5, 2007.</t>
  </si>
  <si>
    <t>http://www.cdc.gov/nchs/births.htm</t>
  </si>
  <si>
    <t>PR</t>
  </si>
  <si>
    <t>72000</t>
  </si>
  <si>
    <t>72</t>
  </si>
  <si>
    <t>VI</t>
  </si>
  <si>
    <t>78000</t>
  </si>
  <si>
    <t>78</t>
  </si>
  <si>
    <t>GU</t>
  </si>
  <si>
    <t>66000</t>
  </si>
  <si>
    <t>66</t>
  </si>
  <si>
    <t>AS</t>
  </si>
  <si>
    <t>60000</t>
  </si>
  <si>
    <t>60</t>
  </si>
  <si>
    <t>MP</t>
  </si>
  <si>
    <t>69000</t>
  </si>
  <si>
    <t>69</t>
  </si>
  <si>
    <t>Non-Hispanic black</t>
  </si>
  <si>
    <t>HEADNOTE</t>
  </si>
  <si>
    <t>Live Births--Number and Rate, by State: 2005</t>
  </si>
  <si>
    <t>Live Births--Number and Rate, by State</t>
  </si>
  <si>
    <t>http://www.itl.nist.gov/fipspubs/fip5-2.htm</t>
  </si>
  <si>
    <t>States, except as noted. By race and Hispanic origin of mother. Data are preliminary. See</t>
  </si>
  <si>
    <t>Appendix III. FIPS means Federal Information Processing Standards see]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</si>
</sst>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0000"/>
    <numFmt numFmtId="181" formatCode="0.000000000"/>
    <numFmt numFmtId="182" formatCode="0.0000000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fill"/>
    </xf>
    <xf numFmtId="1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1" xfId="0" applyBorder="1" applyAlignment="1">
      <alignment/>
    </xf>
    <xf numFmtId="0" fontId="0" fillId="0" borderId="2" xfId="0" applyNumberFormat="1" applyFont="1" applyBorder="1" applyAlignment="1">
      <alignment horizontal="fill"/>
    </xf>
    <xf numFmtId="0" fontId="6" fillId="0" borderId="0" xfId="16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fill"/>
    </xf>
    <xf numFmtId="3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4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3" fontId="0" fillId="0" borderId="4" xfId="0" applyNumberFormat="1" applyFill="1" applyBorder="1" applyAlignment="1">
      <alignment/>
    </xf>
    <xf numFmtId="0" fontId="0" fillId="0" borderId="6" xfId="0" applyNumberFormat="1" applyFont="1" applyBorder="1" applyAlignment="1">
      <alignment horizontal="fill"/>
    </xf>
    <xf numFmtId="0" fontId="0" fillId="0" borderId="7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0" fillId="0" borderId="7" xfId="0" applyNumberFormat="1" applyFont="1" applyBorder="1" applyAlignment="1">
      <alignment horizontal="fill"/>
    </xf>
    <xf numFmtId="0" fontId="0" fillId="0" borderId="7" xfId="0" applyNumberFormat="1" applyFon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8" xfId="0" applyNumberFormat="1" applyFont="1" applyBorder="1" applyAlignment="1">
      <alignment horizontal="fill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4" xfId="0" applyNumberForma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4" fillId="0" borderId="7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7" xfId="0" applyNumberFormat="1" applyFill="1" applyBorder="1" applyAlignment="1" quotePrefix="1">
      <alignment horizontal="right"/>
    </xf>
    <xf numFmtId="173" fontId="4" fillId="0" borderId="0" xfId="0" applyNumberFormat="1" applyFont="1" applyAlignment="1">
      <alignment horizontal="right"/>
    </xf>
    <xf numFmtId="173" fontId="4" fillId="0" borderId="4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fill"/>
    </xf>
    <xf numFmtId="3" fontId="0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/>
    </xf>
    <xf numFmtId="3" fontId="0" fillId="0" borderId="9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" xfId="0" applyNumberFormat="1" applyFill="1" applyBorder="1" applyAlignment="1" quotePrefix="1">
      <alignment horizontal="right"/>
    </xf>
    <xf numFmtId="172" fontId="0" fillId="0" borderId="4" xfId="0" applyNumberFormat="1" applyBorder="1" applyAlignment="1">
      <alignment/>
    </xf>
    <xf numFmtId="173" fontId="0" fillId="0" borderId="5" xfId="0" applyNumberFormat="1" applyBorder="1" applyAlignment="1">
      <alignment horizontal="right"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173" fontId="0" fillId="0" borderId="2" xfId="0" applyNumberFormat="1" applyBorder="1" applyAlignment="1">
      <alignment horizontal="right"/>
    </xf>
    <xf numFmtId="0" fontId="5" fillId="0" borderId="0" xfId="16" applyNumberFormat="1" applyAlignment="1">
      <alignment/>
    </xf>
    <xf numFmtId="38" fontId="4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0" fontId="0" fillId="0" borderId="8" xfId="0" applyNumberFormat="1" applyFill="1" applyBorder="1" applyAlignment="1" quotePrefix="1">
      <alignment horizontal="right"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72" fontId="0" fillId="0" borderId="5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0" fontId="0" fillId="0" borderId="7" xfId="0" applyNumberFormat="1" applyFill="1" applyBorder="1" applyAlignment="1">
      <alignment horizontal="right"/>
    </xf>
    <xf numFmtId="0" fontId="0" fillId="0" borderId="8" xfId="0" applyNumberFormat="1" applyFill="1" applyBorder="1" applyAlignment="1">
      <alignment horizontal="right"/>
    </xf>
    <xf numFmtId="3" fontId="0" fillId="0" borderId="7" xfId="0" applyNumberFormat="1" applyFill="1" applyBorder="1" applyAlignment="1" quotePrefix="1">
      <alignment horizontal="right"/>
    </xf>
    <xf numFmtId="3" fontId="0" fillId="0" borderId="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0" xfId="16" applyFont="1" applyAlignment="1">
      <alignment/>
    </xf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7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NumberFormat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0" xfId="0" applyNumberFormat="1" applyAlignment="1">
      <alignment horizontal="right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7" xfId="0" applyNumberFormat="1" applyBorder="1" applyAlignment="1">
      <alignment horizontal="right" wrapText="1"/>
    </xf>
    <xf numFmtId="0" fontId="0" fillId="0" borderId="7" xfId="0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4" xfId="0" applyNumberFormat="1" applyBorder="1" applyAlignment="1">
      <alignment horizontal="center" wrapText="1"/>
    </xf>
    <xf numFmtId="0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tl.nist.gov/fipspubs/fip5-2.htm" TargetMode="External" /><Relationship Id="rId2" Type="http://schemas.openxmlformats.org/officeDocument/2006/relationships/hyperlink" Target="http://www.cdc.gov/nchs/births.ht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nvss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tabSelected="1" zoomScale="75" zoomScaleNormal="75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8.796875" defaultRowHeight="15.75"/>
  <cols>
    <col min="1" max="1" width="26.796875" style="0" customWidth="1"/>
    <col min="2" max="4" width="9.19921875" style="0" customWidth="1"/>
    <col min="5" max="12" width="13.5" style="0" customWidth="1"/>
    <col min="13" max="16384" width="21.69921875" style="0" customWidth="1"/>
  </cols>
  <sheetData>
    <row r="1" spans="1:4" ht="16.5">
      <c r="A1" s="33" t="s">
        <v>291</v>
      </c>
      <c r="B1" s="1"/>
      <c r="C1" s="1"/>
      <c r="D1" s="1"/>
    </row>
    <row r="2" spans="1:4" ht="15.75">
      <c r="A2" s="33"/>
      <c r="B2" s="1"/>
      <c r="C2" s="1"/>
      <c r="D2" s="1"/>
    </row>
    <row r="3" spans="1:4" ht="15.75">
      <c r="A3" s="13" t="s">
        <v>296</v>
      </c>
      <c r="B3" s="1"/>
      <c r="C3" s="1"/>
      <c r="D3" s="1"/>
    </row>
    <row r="4" spans="1:4" ht="17.25" customHeight="1">
      <c r="A4" s="1"/>
      <c r="B4" s="1"/>
      <c r="C4" s="1"/>
      <c r="D4" s="1"/>
    </row>
    <row r="5" spans="1:12" ht="15.75">
      <c r="A5" s="10"/>
      <c r="B5" s="14"/>
      <c r="C5" s="10"/>
      <c r="D5" s="10"/>
      <c r="E5" s="107">
        <v>2006</v>
      </c>
      <c r="F5" s="108"/>
      <c r="G5" s="108"/>
      <c r="H5" s="108"/>
      <c r="I5" s="108"/>
      <c r="J5" s="108"/>
      <c r="K5" s="108"/>
      <c r="L5" s="108"/>
    </row>
    <row r="6" spans="1:12" s="32" customFormat="1" ht="16.5">
      <c r="A6" s="9"/>
      <c r="B6" s="37"/>
      <c r="C6" s="9"/>
      <c r="D6" s="9"/>
      <c r="E6" s="109"/>
      <c r="F6" s="110"/>
      <c r="G6" s="110"/>
      <c r="H6" s="110"/>
      <c r="I6" s="110"/>
      <c r="J6" s="110"/>
      <c r="K6" s="110"/>
      <c r="L6" s="110"/>
    </row>
    <row r="7" spans="1:12" ht="15.75">
      <c r="A7" s="1"/>
      <c r="B7" s="15"/>
      <c r="C7" s="1"/>
      <c r="D7" s="1"/>
      <c r="E7" s="14"/>
      <c r="F7" s="14"/>
      <c r="G7" s="44"/>
      <c r="H7" s="14"/>
      <c r="I7" s="10"/>
      <c r="J7" s="10"/>
      <c r="K7" s="14"/>
      <c r="L7" s="10"/>
    </row>
    <row r="8" spans="1:12" ht="15.75">
      <c r="A8" s="1"/>
      <c r="B8" s="15"/>
      <c r="C8" s="1"/>
      <c r="D8" s="1"/>
      <c r="E8" s="15"/>
      <c r="F8" s="15"/>
      <c r="G8" s="45"/>
      <c r="H8" s="15"/>
      <c r="I8" s="1"/>
      <c r="J8" s="1"/>
      <c r="K8" s="15"/>
      <c r="L8" s="1"/>
    </row>
    <row r="9" spans="1:12" ht="15.75">
      <c r="A9" s="1"/>
      <c r="B9" s="26"/>
      <c r="D9" s="3"/>
      <c r="E9" s="15" t="s">
        <v>8</v>
      </c>
      <c r="F9" s="100"/>
      <c r="G9" s="103"/>
      <c r="H9" s="26"/>
      <c r="I9" s="1"/>
      <c r="J9" s="1"/>
      <c r="K9" s="15"/>
      <c r="L9" s="1"/>
    </row>
    <row r="10" spans="1:12" ht="15.75">
      <c r="A10" s="3" t="s">
        <v>10</v>
      </c>
      <c r="B10" s="16"/>
      <c r="C10" s="3"/>
      <c r="D10" s="3"/>
      <c r="E10" s="15"/>
      <c r="F10" s="111" t="s">
        <v>292</v>
      </c>
      <c r="G10" s="117" t="s">
        <v>316</v>
      </c>
      <c r="H10" s="111" t="s">
        <v>276</v>
      </c>
      <c r="I10" s="113" t="s">
        <v>273</v>
      </c>
      <c r="J10" s="1"/>
      <c r="K10" s="15"/>
      <c r="L10" s="1"/>
    </row>
    <row r="11" spans="1:12" ht="15.75">
      <c r="A11" s="1"/>
      <c r="B11" s="119" t="s">
        <v>268</v>
      </c>
      <c r="C11" s="120" t="s">
        <v>269</v>
      </c>
      <c r="D11" s="120" t="s">
        <v>270</v>
      </c>
      <c r="E11" s="16"/>
      <c r="F11" s="112"/>
      <c r="G11" s="118"/>
      <c r="H11" s="112"/>
      <c r="I11" s="114"/>
      <c r="K11" s="16"/>
      <c r="L11" s="3"/>
    </row>
    <row r="12" spans="1:12" ht="15.75">
      <c r="A12" s="1"/>
      <c r="B12" s="112"/>
      <c r="C12" s="114"/>
      <c r="D12" s="114"/>
      <c r="E12" s="121" t="s">
        <v>271</v>
      </c>
      <c r="F12" s="112"/>
      <c r="G12" s="118"/>
      <c r="H12" s="112"/>
      <c r="I12" s="114"/>
      <c r="J12" s="38"/>
      <c r="K12" s="111" t="s">
        <v>274</v>
      </c>
      <c r="L12" s="113" t="s">
        <v>275</v>
      </c>
    </row>
    <row r="13" spans="1:12" ht="15.75">
      <c r="A13" s="1"/>
      <c r="B13" s="112"/>
      <c r="C13" s="114"/>
      <c r="D13" s="114"/>
      <c r="E13" s="112"/>
      <c r="F13" s="112"/>
      <c r="G13" s="118"/>
      <c r="H13" s="112"/>
      <c r="I13" s="114"/>
      <c r="J13" s="38" t="s">
        <v>20</v>
      </c>
      <c r="K13" s="115"/>
      <c r="L13" s="116"/>
    </row>
    <row r="14" spans="1:12" ht="15.75">
      <c r="A14" s="12"/>
      <c r="B14" s="17"/>
      <c r="C14" s="12"/>
      <c r="D14" s="12"/>
      <c r="E14" s="63"/>
      <c r="F14" s="17"/>
      <c r="G14" s="50"/>
      <c r="H14" s="17"/>
      <c r="I14" s="12"/>
      <c r="J14" s="12"/>
      <c r="K14" s="17"/>
      <c r="L14" s="12"/>
    </row>
    <row r="15" spans="1:12" s="32" customFormat="1" ht="16.5">
      <c r="A15" s="9" t="s">
        <v>285</v>
      </c>
      <c r="B15" s="37" t="s">
        <v>38</v>
      </c>
      <c r="C15" s="9" t="s">
        <v>39</v>
      </c>
      <c r="D15" s="9" t="s">
        <v>40</v>
      </c>
      <c r="E15" s="65">
        <v>4265996</v>
      </c>
      <c r="F15" s="35">
        <v>2309833</v>
      </c>
      <c r="G15" s="104">
        <v>617220</v>
      </c>
      <c r="H15" s="68">
        <v>239829</v>
      </c>
      <c r="I15" s="80">
        <v>47494</v>
      </c>
      <c r="J15" s="57">
        <v>1039051</v>
      </c>
      <c r="K15" s="60">
        <v>14.2</v>
      </c>
      <c r="L15" s="59">
        <v>68.5</v>
      </c>
    </row>
    <row r="16" spans="1:12" ht="15.75">
      <c r="A16" s="1" t="s">
        <v>41</v>
      </c>
      <c r="B16" s="15" t="s">
        <v>42</v>
      </c>
      <c r="C16" s="1" t="s">
        <v>43</v>
      </c>
      <c r="D16" s="1" t="s">
        <v>44</v>
      </c>
      <c r="E16" s="72">
        <v>63235</v>
      </c>
      <c r="F16" s="27">
        <v>38144</v>
      </c>
      <c r="G16" s="105" t="s">
        <v>290</v>
      </c>
      <c r="H16" s="27">
        <v>829</v>
      </c>
      <c r="I16" s="81">
        <v>192</v>
      </c>
      <c r="J16" s="20">
        <v>4695</v>
      </c>
      <c r="K16" s="74">
        <v>13.7</v>
      </c>
      <c r="L16" s="23">
        <v>67</v>
      </c>
    </row>
    <row r="17" spans="1:12" ht="15.75">
      <c r="A17" s="1" t="s">
        <v>45</v>
      </c>
      <c r="B17" s="15" t="s">
        <v>46</v>
      </c>
      <c r="C17" s="1" t="s">
        <v>47</v>
      </c>
      <c r="D17" s="1" t="s">
        <v>48</v>
      </c>
      <c r="E17" s="72">
        <v>10991</v>
      </c>
      <c r="F17" s="27">
        <v>6285</v>
      </c>
      <c r="G17" s="105" t="s">
        <v>290</v>
      </c>
      <c r="H17" s="43">
        <v>897</v>
      </c>
      <c r="I17" s="81">
        <v>2716</v>
      </c>
      <c r="J17" s="30">
        <v>752</v>
      </c>
      <c r="K17" s="74">
        <v>16.4</v>
      </c>
      <c r="L17" s="23">
        <v>76.7</v>
      </c>
    </row>
    <row r="18" spans="1:12" ht="15.75">
      <c r="A18" s="1" t="s">
        <v>49</v>
      </c>
      <c r="B18" s="15" t="s">
        <v>50</v>
      </c>
      <c r="C18" s="1" t="s">
        <v>51</v>
      </c>
      <c r="D18" s="1" t="s">
        <v>52</v>
      </c>
      <c r="E18" s="72">
        <v>102475</v>
      </c>
      <c r="F18" s="27">
        <v>43378</v>
      </c>
      <c r="G18" s="105" t="s">
        <v>290</v>
      </c>
      <c r="H18" s="43">
        <v>3221</v>
      </c>
      <c r="I18" s="81">
        <v>6605</v>
      </c>
      <c r="J18" s="20">
        <v>45534</v>
      </c>
      <c r="K18" s="74">
        <v>16.6</v>
      </c>
      <c r="L18" s="23">
        <v>81.6</v>
      </c>
    </row>
    <row r="19" spans="1:12" ht="15.75">
      <c r="A19" s="1" t="s">
        <v>53</v>
      </c>
      <c r="B19" s="15" t="s">
        <v>54</v>
      </c>
      <c r="C19" s="1" t="s">
        <v>55</v>
      </c>
      <c r="D19" s="1" t="s">
        <v>56</v>
      </c>
      <c r="E19" s="72">
        <v>40973</v>
      </c>
      <c r="F19" s="27">
        <v>27686</v>
      </c>
      <c r="G19" s="105" t="s">
        <v>290</v>
      </c>
      <c r="H19" s="43">
        <v>647</v>
      </c>
      <c r="I19" s="81">
        <v>272</v>
      </c>
      <c r="J19" s="20">
        <v>4400</v>
      </c>
      <c r="K19" s="74">
        <v>14.6</v>
      </c>
      <c r="L19" s="23">
        <v>72.3</v>
      </c>
    </row>
    <row r="20" spans="1:12" ht="15.75">
      <c r="A20" s="1" t="s">
        <v>57</v>
      </c>
      <c r="B20" s="15" t="s">
        <v>58</v>
      </c>
      <c r="C20" s="1" t="s">
        <v>59</v>
      </c>
      <c r="D20" s="1" t="s">
        <v>60</v>
      </c>
      <c r="E20" s="72">
        <v>562431</v>
      </c>
      <c r="F20" s="27">
        <v>158424</v>
      </c>
      <c r="G20" s="105" t="s">
        <v>290</v>
      </c>
      <c r="H20" s="43">
        <v>70812</v>
      </c>
      <c r="I20" s="81">
        <v>3425</v>
      </c>
      <c r="J20" s="20">
        <v>293320</v>
      </c>
      <c r="K20" s="74">
        <v>15.4</v>
      </c>
      <c r="L20" s="23">
        <v>71.8</v>
      </c>
    </row>
    <row r="21" spans="1:12" ht="15.75">
      <c r="A21" s="1" t="s">
        <v>61</v>
      </c>
      <c r="B21" s="15" t="s">
        <v>62</v>
      </c>
      <c r="C21" s="1" t="s">
        <v>63</v>
      </c>
      <c r="D21" s="1" t="s">
        <v>64</v>
      </c>
      <c r="E21" s="72">
        <v>70750</v>
      </c>
      <c r="F21" s="27">
        <v>42127</v>
      </c>
      <c r="G21" s="105" t="s">
        <v>290</v>
      </c>
      <c r="H21" s="43">
        <v>2421</v>
      </c>
      <c r="I21" s="81">
        <v>612</v>
      </c>
      <c r="J21" s="20">
        <v>22813</v>
      </c>
      <c r="K21" s="74">
        <v>14.9</v>
      </c>
      <c r="L21" s="23">
        <v>70.2</v>
      </c>
    </row>
    <row r="22" spans="1:12" ht="15.75">
      <c r="A22" s="1" t="s">
        <v>65</v>
      </c>
      <c r="B22" s="15" t="s">
        <v>66</v>
      </c>
      <c r="C22" s="1" t="s">
        <v>67</v>
      </c>
      <c r="D22" s="1" t="s">
        <v>68</v>
      </c>
      <c r="E22" s="72">
        <v>41807</v>
      </c>
      <c r="F22" s="27">
        <v>25648</v>
      </c>
      <c r="G22" s="105" t="s">
        <v>290</v>
      </c>
      <c r="H22" s="43">
        <v>2223</v>
      </c>
      <c r="I22" s="81">
        <v>227</v>
      </c>
      <c r="J22" s="20">
        <v>8482</v>
      </c>
      <c r="K22" s="74">
        <v>11.9</v>
      </c>
      <c r="L22" s="23">
        <v>58.8</v>
      </c>
    </row>
    <row r="23" spans="1:12" ht="15.75">
      <c r="A23" s="1" t="s">
        <v>69</v>
      </c>
      <c r="B23" s="15" t="s">
        <v>70</v>
      </c>
      <c r="C23" s="1" t="s">
        <v>71</v>
      </c>
      <c r="D23" s="1" t="s">
        <v>72</v>
      </c>
      <c r="E23" s="72">
        <v>11988</v>
      </c>
      <c r="F23" s="27">
        <v>6579</v>
      </c>
      <c r="G23" s="105" t="s">
        <v>290</v>
      </c>
      <c r="H23" s="43">
        <v>489</v>
      </c>
      <c r="I23" s="81">
        <v>30</v>
      </c>
      <c r="J23" s="20">
        <v>1882</v>
      </c>
      <c r="K23" s="74">
        <v>14</v>
      </c>
      <c r="L23" s="23">
        <v>67.3</v>
      </c>
    </row>
    <row r="24" spans="1:12" ht="15.75">
      <c r="A24" s="8" t="s">
        <v>262</v>
      </c>
      <c r="B24" s="15" t="s">
        <v>74</v>
      </c>
      <c r="C24" s="1" t="s">
        <v>75</v>
      </c>
      <c r="D24" s="1" t="s">
        <v>76</v>
      </c>
      <c r="E24" s="72">
        <v>8529</v>
      </c>
      <c r="F24" s="27">
        <v>2142</v>
      </c>
      <c r="G24" s="105" t="s">
        <v>290</v>
      </c>
      <c r="H24" s="43">
        <v>184</v>
      </c>
      <c r="I24" s="81">
        <v>7</v>
      </c>
      <c r="J24" s="20">
        <v>1327</v>
      </c>
      <c r="K24" s="74">
        <v>14.7</v>
      </c>
      <c r="L24" s="23">
        <v>58.5</v>
      </c>
    </row>
    <row r="25" spans="1:12" ht="15.75">
      <c r="A25" s="1" t="s">
        <v>77</v>
      </c>
      <c r="B25" s="15" t="s">
        <v>78</v>
      </c>
      <c r="C25" s="1" t="s">
        <v>79</v>
      </c>
      <c r="D25" s="1" t="s">
        <v>80</v>
      </c>
      <c r="E25" s="72">
        <v>236882</v>
      </c>
      <c r="F25" s="27">
        <v>107503</v>
      </c>
      <c r="G25" s="105" t="s">
        <v>290</v>
      </c>
      <c r="H25" s="43">
        <v>7531</v>
      </c>
      <c r="I25" s="81">
        <v>789</v>
      </c>
      <c r="J25" s="20">
        <v>70060</v>
      </c>
      <c r="K25" s="74">
        <v>13.1</v>
      </c>
      <c r="L25" s="23">
        <v>67.3</v>
      </c>
    </row>
    <row r="26" spans="1:12" ht="15.75">
      <c r="A26" s="1" t="s">
        <v>81</v>
      </c>
      <c r="B26" s="15" t="s">
        <v>82</v>
      </c>
      <c r="C26" s="1" t="s">
        <v>83</v>
      </c>
      <c r="D26" s="1" t="s">
        <v>84</v>
      </c>
      <c r="E26" s="72">
        <v>148619</v>
      </c>
      <c r="F26" s="27">
        <v>69491</v>
      </c>
      <c r="G26" s="105" t="s">
        <v>290</v>
      </c>
      <c r="H26" s="43">
        <v>5129</v>
      </c>
      <c r="I26" s="81">
        <v>319</v>
      </c>
      <c r="J26" s="20">
        <v>23675</v>
      </c>
      <c r="K26" s="74">
        <v>15.9</v>
      </c>
      <c r="L26" s="23">
        <v>72.4</v>
      </c>
    </row>
    <row r="27" spans="1:12" ht="15.75">
      <c r="A27" s="1" t="s">
        <v>85</v>
      </c>
      <c r="B27" s="15" t="s">
        <v>86</v>
      </c>
      <c r="C27" s="1" t="s">
        <v>87</v>
      </c>
      <c r="D27" s="1" t="s">
        <v>88</v>
      </c>
      <c r="E27" s="72">
        <v>18982</v>
      </c>
      <c r="F27" s="27">
        <v>4585</v>
      </c>
      <c r="G27" s="105" t="s">
        <v>290</v>
      </c>
      <c r="H27" s="43">
        <v>12764</v>
      </c>
      <c r="I27" s="81">
        <v>75</v>
      </c>
      <c r="J27" s="20">
        <v>3039</v>
      </c>
      <c r="K27" s="74">
        <v>14.8</v>
      </c>
      <c r="L27" s="23">
        <v>73.9</v>
      </c>
    </row>
    <row r="28" spans="1:12" ht="15.75">
      <c r="A28" s="1" t="s">
        <v>89</v>
      </c>
      <c r="B28" s="15" t="s">
        <v>90</v>
      </c>
      <c r="C28" s="1" t="s">
        <v>91</v>
      </c>
      <c r="D28" s="1" t="s">
        <v>92</v>
      </c>
      <c r="E28" s="72">
        <v>24184</v>
      </c>
      <c r="F28" s="27">
        <v>19496</v>
      </c>
      <c r="G28" s="105" t="s">
        <v>290</v>
      </c>
      <c r="H28" s="43">
        <v>349</v>
      </c>
      <c r="I28" s="81">
        <v>416</v>
      </c>
      <c r="J28" s="20">
        <v>3792</v>
      </c>
      <c r="K28" s="74">
        <v>16.5</v>
      </c>
      <c r="L28" s="23">
        <v>80.9</v>
      </c>
    </row>
    <row r="29" spans="1:12" ht="15.75">
      <c r="A29" s="1" t="s">
        <v>93</v>
      </c>
      <c r="B29" s="15" t="s">
        <v>94</v>
      </c>
      <c r="C29" s="1" t="s">
        <v>95</v>
      </c>
      <c r="D29" s="1" t="s">
        <v>96</v>
      </c>
      <c r="E29" s="72">
        <v>180583</v>
      </c>
      <c r="F29" s="27">
        <v>95327</v>
      </c>
      <c r="G29" s="105" t="s">
        <v>290</v>
      </c>
      <c r="H29" s="43">
        <v>9315</v>
      </c>
      <c r="I29" s="81">
        <v>309</v>
      </c>
      <c r="J29" s="20">
        <v>44341</v>
      </c>
      <c r="K29" s="74">
        <v>14.1</v>
      </c>
      <c r="L29" s="23">
        <v>66.8</v>
      </c>
    </row>
    <row r="30" spans="1:12" ht="15.75">
      <c r="A30" s="1" t="s">
        <v>97</v>
      </c>
      <c r="B30" s="15" t="s">
        <v>98</v>
      </c>
      <c r="C30" s="1" t="s">
        <v>99</v>
      </c>
      <c r="D30" s="1" t="s">
        <v>100</v>
      </c>
      <c r="E30" s="72">
        <v>88674</v>
      </c>
      <c r="F30" s="27">
        <v>67983</v>
      </c>
      <c r="G30" s="105" t="s">
        <v>290</v>
      </c>
      <c r="H30" s="43">
        <v>1561</v>
      </c>
      <c r="I30" s="81">
        <v>152</v>
      </c>
      <c r="J30" s="20">
        <v>8458</v>
      </c>
      <c r="K30" s="74">
        <v>14</v>
      </c>
      <c r="L30" s="23">
        <v>68.3</v>
      </c>
    </row>
    <row r="31" spans="1:12" ht="15.75">
      <c r="A31" s="1" t="s">
        <v>101</v>
      </c>
      <c r="B31" s="15" t="s">
        <v>102</v>
      </c>
      <c r="C31" s="1" t="s">
        <v>103</v>
      </c>
      <c r="D31" s="1" t="s">
        <v>104</v>
      </c>
      <c r="E31" s="72">
        <v>40610</v>
      </c>
      <c r="F31" s="27">
        <v>34516</v>
      </c>
      <c r="G31" s="105" t="s">
        <v>290</v>
      </c>
      <c r="H31" s="43">
        <v>962</v>
      </c>
      <c r="I31" s="81">
        <v>240</v>
      </c>
      <c r="J31" s="20">
        <v>3227</v>
      </c>
      <c r="K31" s="74">
        <v>13.6</v>
      </c>
      <c r="L31" s="23">
        <v>69.1</v>
      </c>
    </row>
    <row r="32" spans="1:12" ht="15.75">
      <c r="A32" s="1" t="s">
        <v>105</v>
      </c>
      <c r="B32" s="15" t="s">
        <v>106</v>
      </c>
      <c r="C32" s="1" t="s">
        <v>107</v>
      </c>
      <c r="D32" s="1" t="s">
        <v>108</v>
      </c>
      <c r="E32" s="72">
        <v>40964</v>
      </c>
      <c r="F32" s="27">
        <v>29670</v>
      </c>
      <c r="G32" s="105" t="s">
        <v>290</v>
      </c>
      <c r="H32" s="43">
        <v>1364</v>
      </c>
      <c r="I32" s="81">
        <v>400</v>
      </c>
      <c r="J32" s="20">
        <v>6586</v>
      </c>
      <c r="K32" s="74">
        <v>14.8</v>
      </c>
      <c r="L32" s="23">
        <v>73.3</v>
      </c>
    </row>
    <row r="33" spans="1:12" ht="15.75">
      <c r="A33" s="1" t="s">
        <v>109</v>
      </c>
      <c r="B33" s="15" t="s">
        <v>110</v>
      </c>
      <c r="C33" s="1" t="s">
        <v>111</v>
      </c>
      <c r="D33" s="1" t="s">
        <v>112</v>
      </c>
      <c r="E33" s="72">
        <v>58291</v>
      </c>
      <c r="F33" s="27">
        <v>49256</v>
      </c>
      <c r="G33" s="105" t="s">
        <v>290</v>
      </c>
      <c r="H33" s="43">
        <v>980</v>
      </c>
      <c r="I33" s="81">
        <v>87</v>
      </c>
      <c r="J33" s="20">
        <v>2777</v>
      </c>
      <c r="K33" s="74">
        <v>13.9</v>
      </c>
      <c r="L33" s="23">
        <v>67.2</v>
      </c>
    </row>
    <row r="34" spans="1:12" ht="15.75">
      <c r="A34" s="1" t="s">
        <v>113</v>
      </c>
      <c r="B34" s="15" t="s">
        <v>114</v>
      </c>
      <c r="C34" s="1" t="s">
        <v>115</v>
      </c>
      <c r="D34" s="1" t="s">
        <v>116</v>
      </c>
      <c r="E34" s="72">
        <v>63399</v>
      </c>
      <c r="F34" s="27">
        <v>35544</v>
      </c>
      <c r="G34" s="105" t="s">
        <v>290</v>
      </c>
      <c r="H34" s="43">
        <v>996</v>
      </c>
      <c r="I34" s="81">
        <v>426</v>
      </c>
      <c r="J34" s="20">
        <v>2233</v>
      </c>
      <c r="K34" s="74">
        <v>14.8</v>
      </c>
      <c r="L34" s="23">
        <v>70.6</v>
      </c>
    </row>
    <row r="35" spans="1:12" ht="15.75">
      <c r="A35" s="1" t="s">
        <v>117</v>
      </c>
      <c r="B35" s="15" t="s">
        <v>118</v>
      </c>
      <c r="C35" s="1" t="s">
        <v>119</v>
      </c>
      <c r="D35" s="1" t="s">
        <v>120</v>
      </c>
      <c r="E35" s="72">
        <v>14151</v>
      </c>
      <c r="F35" s="27">
        <v>13298</v>
      </c>
      <c r="G35" s="105" t="s">
        <v>290</v>
      </c>
      <c r="H35" s="43">
        <v>241</v>
      </c>
      <c r="I35" s="81">
        <v>84</v>
      </c>
      <c r="J35" s="20">
        <v>218</v>
      </c>
      <c r="K35" s="74">
        <v>10.7</v>
      </c>
      <c r="L35" s="23">
        <v>54.5</v>
      </c>
    </row>
    <row r="36" spans="1:12" ht="15.75">
      <c r="A36" s="1" t="s">
        <v>121</v>
      </c>
      <c r="B36" s="15" t="s">
        <v>122</v>
      </c>
      <c r="C36" s="1" t="s">
        <v>123</v>
      </c>
      <c r="D36" s="1" t="s">
        <v>124</v>
      </c>
      <c r="E36" s="72">
        <v>77478</v>
      </c>
      <c r="F36" s="27">
        <v>37000</v>
      </c>
      <c r="G36" s="105" t="s">
        <v>290</v>
      </c>
      <c r="H36" s="43">
        <v>4735</v>
      </c>
      <c r="I36" s="81">
        <v>176</v>
      </c>
      <c r="J36" s="20">
        <v>10086</v>
      </c>
      <c r="K36" s="74">
        <v>13.8</v>
      </c>
      <c r="L36" s="23">
        <v>64.2</v>
      </c>
    </row>
    <row r="37" spans="1:12" ht="15.75">
      <c r="A37" s="1" t="s">
        <v>125</v>
      </c>
      <c r="B37" s="15" t="s">
        <v>126</v>
      </c>
      <c r="C37" s="1" t="s">
        <v>127</v>
      </c>
      <c r="D37" s="1" t="s">
        <v>128</v>
      </c>
      <c r="E37" s="72">
        <v>77769</v>
      </c>
      <c r="F37" s="27">
        <v>53712</v>
      </c>
      <c r="G37" s="105" t="s">
        <v>290</v>
      </c>
      <c r="H37" s="43">
        <v>5654</v>
      </c>
      <c r="I37" s="81">
        <v>173</v>
      </c>
      <c r="J37" s="20">
        <v>10755</v>
      </c>
      <c r="K37" s="74">
        <v>12.1</v>
      </c>
      <c r="L37" s="23">
        <v>57</v>
      </c>
    </row>
    <row r="38" spans="1:12" ht="15.75">
      <c r="A38" s="1" t="s">
        <v>129</v>
      </c>
      <c r="B38" s="15" t="s">
        <v>130</v>
      </c>
      <c r="C38" s="1" t="s">
        <v>131</v>
      </c>
      <c r="D38" s="1" t="s">
        <v>132</v>
      </c>
      <c r="E38" s="72">
        <v>127476</v>
      </c>
      <c r="F38" s="27">
        <v>87151</v>
      </c>
      <c r="G38" s="105" t="s">
        <v>290</v>
      </c>
      <c r="H38" s="43">
        <v>4656</v>
      </c>
      <c r="I38" s="81">
        <v>722</v>
      </c>
      <c r="J38" s="20">
        <v>8682</v>
      </c>
      <c r="K38" s="74">
        <v>12.6</v>
      </c>
      <c r="L38" s="23">
        <v>61.7</v>
      </c>
    </row>
    <row r="39" spans="1:12" ht="15.75">
      <c r="A39" s="1" t="s">
        <v>133</v>
      </c>
      <c r="B39" s="15" t="s">
        <v>134</v>
      </c>
      <c r="C39" s="1" t="s">
        <v>135</v>
      </c>
      <c r="D39" s="1" t="s">
        <v>136</v>
      </c>
      <c r="E39" s="72">
        <v>73559</v>
      </c>
      <c r="F39" s="27">
        <v>54075</v>
      </c>
      <c r="G39" s="105" t="s">
        <v>290</v>
      </c>
      <c r="H39" s="43">
        <v>5036</v>
      </c>
      <c r="I39" s="81">
        <v>1732</v>
      </c>
      <c r="J39" s="20">
        <v>6038</v>
      </c>
      <c r="K39" s="74">
        <v>14.2</v>
      </c>
      <c r="L39" s="23">
        <v>68.7</v>
      </c>
    </row>
    <row r="40" spans="1:12" ht="15.75">
      <c r="A40" s="1" t="s">
        <v>137</v>
      </c>
      <c r="B40" s="15" t="s">
        <v>138</v>
      </c>
      <c r="C40" s="1" t="s">
        <v>139</v>
      </c>
      <c r="D40" s="1" t="s">
        <v>140</v>
      </c>
      <c r="E40" s="72">
        <v>46069</v>
      </c>
      <c r="F40" s="27">
        <v>22628</v>
      </c>
      <c r="G40" s="105" t="s">
        <v>290</v>
      </c>
      <c r="H40" s="43">
        <v>439</v>
      </c>
      <c r="I40" s="81">
        <v>323</v>
      </c>
      <c r="J40" s="20">
        <v>1555</v>
      </c>
      <c r="K40" s="74">
        <v>15.8</v>
      </c>
      <c r="L40" s="23">
        <v>75.8</v>
      </c>
    </row>
    <row r="41" spans="1:12" ht="15.75">
      <c r="A41" s="1" t="s">
        <v>141</v>
      </c>
      <c r="B41" s="15" t="s">
        <v>142</v>
      </c>
      <c r="C41" s="1" t="s">
        <v>143</v>
      </c>
      <c r="D41" s="1" t="s">
        <v>144</v>
      </c>
      <c r="E41" s="72">
        <v>81388</v>
      </c>
      <c r="F41" s="27">
        <v>62116</v>
      </c>
      <c r="G41" s="105" t="s">
        <v>290</v>
      </c>
      <c r="H41" s="43">
        <v>1915</v>
      </c>
      <c r="I41" s="81">
        <v>402</v>
      </c>
      <c r="J41" s="20">
        <v>4556</v>
      </c>
      <c r="K41" s="74">
        <v>13.9</v>
      </c>
      <c r="L41" s="23">
        <v>67.9</v>
      </c>
    </row>
    <row r="42" spans="1:12" ht="15.75">
      <c r="A42" s="1" t="s">
        <v>145</v>
      </c>
      <c r="B42" s="15" t="s">
        <v>146</v>
      </c>
      <c r="C42" s="1" t="s">
        <v>147</v>
      </c>
      <c r="D42" s="1" t="s">
        <v>148</v>
      </c>
      <c r="E42" s="72">
        <v>12506</v>
      </c>
      <c r="F42" s="27">
        <v>9820</v>
      </c>
      <c r="G42" s="105" t="s">
        <v>290</v>
      </c>
      <c r="H42" s="43">
        <v>121</v>
      </c>
      <c r="I42" s="81">
        <v>1620</v>
      </c>
      <c r="J42" s="20">
        <v>401</v>
      </c>
      <c r="K42" s="74">
        <v>13.2</v>
      </c>
      <c r="L42" s="23">
        <v>69.5</v>
      </c>
    </row>
    <row r="43" spans="1:12" ht="15.75">
      <c r="A43" s="1" t="s">
        <v>149</v>
      </c>
      <c r="B43" s="15" t="s">
        <v>150</v>
      </c>
      <c r="C43" s="1" t="s">
        <v>151</v>
      </c>
      <c r="D43" s="1" t="s">
        <v>152</v>
      </c>
      <c r="E43" s="72">
        <v>26733</v>
      </c>
      <c r="F43" s="27">
        <v>19980</v>
      </c>
      <c r="G43" s="105" t="s">
        <v>290</v>
      </c>
      <c r="H43" s="43">
        <v>699</v>
      </c>
      <c r="I43" s="81">
        <v>574</v>
      </c>
      <c r="J43" s="20">
        <v>4000</v>
      </c>
      <c r="K43" s="74">
        <v>15.1</v>
      </c>
      <c r="L43" s="23">
        <v>75.1</v>
      </c>
    </row>
    <row r="44" spans="1:12" ht="15.75">
      <c r="A44" s="1" t="s">
        <v>153</v>
      </c>
      <c r="B44" s="15" t="s">
        <v>154</v>
      </c>
      <c r="C44" s="1" t="s">
        <v>155</v>
      </c>
      <c r="D44" s="1" t="s">
        <v>156</v>
      </c>
      <c r="E44" s="72">
        <v>40085</v>
      </c>
      <c r="F44" s="27">
        <v>17284</v>
      </c>
      <c r="G44" s="105" t="s">
        <v>290</v>
      </c>
      <c r="H44" s="43">
        <v>2954</v>
      </c>
      <c r="I44" s="81">
        <v>435</v>
      </c>
      <c r="J44" s="20">
        <v>15621</v>
      </c>
      <c r="K44" s="74">
        <v>16.1</v>
      </c>
      <c r="L44" s="23">
        <v>78</v>
      </c>
    </row>
    <row r="45" spans="1:12" ht="15.75">
      <c r="A45" s="1" t="s">
        <v>157</v>
      </c>
      <c r="B45" s="15" t="s">
        <v>158</v>
      </c>
      <c r="C45" s="1" t="s">
        <v>159</v>
      </c>
      <c r="D45" s="1" t="s">
        <v>160</v>
      </c>
      <c r="E45" s="72">
        <v>14380</v>
      </c>
      <c r="F45" s="27">
        <v>12835</v>
      </c>
      <c r="G45" s="105" t="s">
        <v>290</v>
      </c>
      <c r="H45" s="43">
        <v>536</v>
      </c>
      <c r="I45" s="81">
        <v>18</v>
      </c>
      <c r="J45" s="20">
        <v>585</v>
      </c>
      <c r="K45" s="74">
        <v>10.9</v>
      </c>
      <c r="L45" s="23">
        <v>53.4</v>
      </c>
    </row>
    <row r="46" spans="1:12" ht="15.75">
      <c r="A46" s="1" t="s">
        <v>161</v>
      </c>
      <c r="B46" s="15" t="s">
        <v>162</v>
      </c>
      <c r="C46" s="1" t="s">
        <v>163</v>
      </c>
      <c r="D46" s="1" t="s">
        <v>164</v>
      </c>
      <c r="E46" s="72">
        <v>115006</v>
      </c>
      <c r="F46" s="27">
        <v>56943</v>
      </c>
      <c r="G46" s="105" t="s">
        <v>290</v>
      </c>
      <c r="H46" s="43">
        <v>11151</v>
      </c>
      <c r="I46" s="81">
        <v>192</v>
      </c>
      <c r="J46" s="20">
        <v>29202</v>
      </c>
      <c r="K46" s="74">
        <v>13.2</v>
      </c>
      <c r="L46" s="23">
        <v>64.4</v>
      </c>
    </row>
    <row r="47" spans="1:12" ht="15.75">
      <c r="A47" s="1" t="s">
        <v>165</v>
      </c>
      <c r="B47" s="15" t="s">
        <v>166</v>
      </c>
      <c r="C47" s="1" t="s">
        <v>167</v>
      </c>
      <c r="D47" s="1" t="s">
        <v>168</v>
      </c>
      <c r="E47" s="72">
        <v>29937</v>
      </c>
      <c r="F47" s="27">
        <v>8590</v>
      </c>
      <c r="G47" s="105" t="s">
        <v>290</v>
      </c>
      <c r="H47" s="43">
        <v>548</v>
      </c>
      <c r="I47" s="81">
        <v>3974</v>
      </c>
      <c r="J47" s="20">
        <v>16514</v>
      </c>
      <c r="K47" s="74">
        <v>15.3</v>
      </c>
      <c r="L47" s="23">
        <v>74.7</v>
      </c>
    </row>
    <row r="48" spans="1:12" ht="15.75">
      <c r="A48" s="1" t="s">
        <v>169</v>
      </c>
      <c r="B48" s="15" t="s">
        <v>170</v>
      </c>
      <c r="C48" s="1" t="s">
        <v>171</v>
      </c>
      <c r="D48" s="1" t="s">
        <v>172</v>
      </c>
      <c r="E48" s="72">
        <v>250091</v>
      </c>
      <c r="F48" s="27">
        <v>125297</v>
      </c>
      <c r="G48" s="105" t="s">
        <v>290</v>
      </c>
      <c r="H48" s="43">
        <v>22036</v>
      </c>
      <c r="I48" s="81">
        <v>636</v>
      </c>
      <c r="J48" s="20">
        <v>59331</v>
      </c>
      <c r="K48" s="74">
        <v>13</v>
      </c>
      <c r="L48" s="23">
        <v>61.1</v>
      </c>
    </row>
    <row r="49" spans="1:12" ht="15.75">
      <c r="A49" s="1" t="s">
        <v>173</v>
      </c>
      <c r="B49" s="15" t="s">
        <v>174</v>
      </c>
      <c r="C49" s="1" t="s">
        <v>175</v>
      </c>
      <c r="D49" s="1" t="s">
        <v>176</v>
      </c>
      <c r="E49" s="72">
        <v>127841</v>
      </c>
      <c r="F49" s="27">
        <v>71361</v>
      </c>
      <c r="G49" s="105" t="s">
        <v>290</v>
      </c>
      <c r="H49" s="43">
        <v>3737</v>
      </c>
      <c r="I49" s="81">
        <v>1731</v>
      </c>
      <c r="J49" s="20">
        <v>21214</v>
      </c>
      <c r="K49" s="74">
        <v>14.4</v>
      </c>
      <c r="L49" s="23">
        <v>69</v>
      </c>
    </row>
    <row r="50" spans="1:12" ht="15.75">
      <c r="A50" s="1" t="s">
        <v>177</v>
      </c>
      <c r="B50" s="15" t="s">
        <v>178</v>
      </c>
      <c r="C50" s="1" t="s">
        <v>179</v>
      </c>
      <c r="D50" s="1" t="s">
        <v>180</v>
      </c>
      <c r="E50" s="72">
        <v>8622</v>
      </c>
      <c r="F50" s="27">
        <v>7110</v>
      </c>
      <c r="G50" s="105" t="s">
        <v>290</v>
      </c>
      <c r="H50" s="43">
        <v>105</v>
      </c>
      <c r="I50" s="81">
        <v>1026</v>
      </c>
      <c r="J50" s="20">
        <v>249</v>
      </c>
      <c r="K50" s="74">
        <v>13.6</v>
      </c>
      <c r="L50" s="23">
        <v>68.7</v>
      </c>
    </row>
    <row r="51" spans="1:12" ht="15.75">
      <c r="A51" s="1" t="s">
        <v>181</v>
      </c>
      <c r="B51" s="15" t="s">
        <v>182</v>
      </c>
      <c r="C51" s="1" t="s">
        <v>183</v>
      </c>
      <c r="D51" s="1" t="s">
        <v>184</v>
      </c>
      <c r="E51" s="72">
        <v>150590</v>
      </c>
      <c r="F51" s="27">
        <v>115912</v>
      </c>
      <c r="G51" s="105" t="s">
        <v>290</v>
      </c>
      <c r="H51" s="43">
        <v>3216</v>
      </c>
      <c r="I51" s="81">
        <v>329</v>
      </c>
      <c r="J51" s="20">
        <v>6736</v>
      </c>
      <c r="K51" s="74">
        <v>13.1</v>
      </c>
      <c r="L51" s="23">
        <v>64.7</v>
      </c>
    </row>
    <row r="52" spans="1:12" ht="15.75">
      <c r="A52" s="1" t="s">
        <v>185</v>
      </c>
      <c r="B52" s="15" t="s">
        <v>186</v>
      </c>
      <c r="C52" s="1" t="s">
        <v>187</v>
      </c>
      <c r="D52" s="1" t="s">
        <v>188</v>
      </c>
      <c r="E52" s="72">
        <v>54018</v>
      </c>
      <c r="F52" s="27">
        <v>34911</v>
      </c>
      <c r="G52" s="105" t="s">
        <v>290</v>
      </c>
      <c r="H52" s="43">
        <v>1105</v>
      </c>
      <c r="I52" s="81">
        <v>6054</v>
      </c>
      <c r="J52" s="20">
        <v>7065</v>
      </c>
      <c r="K52" s="74">
        <v>15.1</v>
      </c>
      <c r="L52" s="23">
        <v>74.7</v>
      </c>
    </row>
    <row r="53" spans="1:12" ht="15.75">
      <c r="A53" s="1" t="s">
        <v>189</v>
      </c>
      <c r="B53" s="15" t="s">
        <v>190</v>
      </c>
      <c r="C53" s="1" t="s">
        <v>191</v>
      </c>
      <c r="D53" s="1" t="s">
        <v>192</v>
      </c>
      <c r="E53" s="72">
        <v>48717</v>
      </c>
      <c r="F53" s="27">
        <v>33876</v>
      </c>
      <c r="G53" s="105" t="s">
        <v>290</v>
      </c>
      <c r="H53" s="43">
        <v>2720</v>
      </c>
      <c r="I53" s="81">
        <v>922</v>
      </c>
      <c r="J53" s="20">
        <v>9947</v>
      </c>
      <c r="K53" s="74">
        <v>13.2</v>
      </c>
      <c r="L53" s="23">
        <v>65.5</v>
      </c>
    </row>
    <row r="54" spans="1:12" ht="15.75">
      <c r="A54" s="1" t="s">
        <v>193</v>
      </c>
      <c r="B54" s="15" t="s">
        <v>194</v>
      </c>
      <c r="C54" s="1" t="s">
        <v>195</v>
      </c>
      <c r="D54" s="1" t="s">
        <v>196</v>
      </c>
      <c r="E54" s="72">
        <v>149082</v>
      </c>
      <c r="F54" s="27">
        <v>107610</v>
      </c>
      <c r="G54" s="105" t="s">
        <v>290</v>
      </c>
      <c r="H54" s="43">
        <v>5953</v>
      </c>
      <c r="I54" s="81">
        <v>457</v>
      </c>
      <c r="J54" s="20">
        <v>13294</v>
      </c>
      <c r="K54" s="74">
        <v>12</v>
      </c>
      <c r="L54" s="23">
        <v>60.6</v>
      </c>
    </row>
    <row r="55" spans="1:12" ht="15.75">
      <c r="A55" s="1" t="s">
        <v>197</v>
      </c>
      <c r="B55" s="15" t="s">
        <v>198</v>
      </c>
      <c r="C55" s="1" t="s">
        <v>199</v>
      </c>
      <c r="D55" s="1" t="s">
        <v>200</v>
      </c>
      <c r="E55" s="72">
        <v>12379</v>
      </c>
      <c r="F55" s="27">
        <v>6123</v>
      </c>
      <c r="G55" s="105" t="s">
        <v>290</v>
      </c>
      <c r="H55" s="43">
        <v>576</v>
      </c>
      <c r="I55" s="81">
        <v>154</v>
      </c>
      <c r="J55" s="20">
        <v>2558</v>
      </c>
      <c r="K55" s="74">
        <v>11.6</v>
      </c>
      <c r="L55" s="23">
        <v>54.6</v>
      </c>
    </row>
    <row r="56" spans="1:12" ht="15.75">
      <c r="A56" s="1" t="s">
        <v>201</v>
      </c>
      <c r="B56" s="15" t="s">
        <v>202</v>
      </c>
      <c r="C56" s="1" t="s">
        <v>203</v>
      </c>
      <c r="D56" s="1" t="s">
        <v>204</v>
      </c>
      <c r="E56" s="72">
        <v>62271</v>
      </c>
      <c r="F56" s="27">
        <v>34492</v>
      </c>
      <c r="G56" s="105" t="s">
        <v>290</v>
      </c>
      <c r="H56" s="43">
        <v>1278</v>
      </c>
      <c r="I56" s="81">
        <v>256</v>
      </c>
      <c r="J56" s="20">
        <v>5888</v>
      </c>
      <c r="K56" s="74">
        <v>14.4</v>
      </c>
      <c r="L56" s="23">
        <v>69.7</v>
      </c>
    </row>
    <row r="57" spans="1:12" ht="15.75">
      <c r="A57" s="1" t="s">
        <v>205</v>
      </c>
      <c r="B57" s="15" t="s">
        <v>206</v>
      </c>
      <c r="C57" s="1" t="s">
        <v>207</v>
      </c>
      <c r="D57" s="1" t="s">
        <v>208</v>
      </c>
      <c r="E57" s="72">
        <v>11917</v>
      </c>
      <c r="F57" s="27">
        <v>9169</v>
      </c>
      <c r="G57" s="105" t="s">
        <v>290</v>
      </c>
      <c r="H57" s="43">
        <v>141</v>
      </c>
      <c r="I57" s="81">
        <v>2048</v>
      </c>
      <c r="J57" s="20">
        <v>401</v>
      </c>
      <c r="K57" s="74">
        <v>15.2</v>
      </c>
      <c r="L57" s="23">
        <v>78.4</v>
      </c>
    </row>
    <row r="58" spans="1:12" ht="15.75">
      <c r="A58" s="1" t="s">
        <v>209</v>
      </c>
      <c r="B58" s="15" t="s">
        <v>210</v>
      </c>
      <c r="C58" s="1" t="s">
        <v>211</v>
      </c>
      <c r="D58" s="1" t="s">
        <v>212</v>
      </c>
      <c r="E58" s="72">
        <v>84345</v>
      </c>
      <c r="F58" s="27">
        <v>57166</v>
      </c>
      <c r="G58" s="105" t="s">
        <v>290</v>
      </c>
      <c r="H58" s="43">
        <v>2012</v>
      </c>
      <c r="I58" s="81">
        <v>270</v>
      </c>
      <c r="J58" s="20">
        <v>7938</v>
      </c>
      <c r="K58" s="74">
        <v>14</v>
      </c>
      <c r="L58" s="23">
        <v>67.5</v>
      </c>
    </row>
    <row r="59" spans="1:12" ht="15.75">
      <c r="A59" s="1" t="s">
        <v>213</v>
      </c>
      <c r="B59" s="15" t="s">
        <v>214</v>
      </c>
      <c r="C59" s="1" t="s">
        <v>215</v>
      </c>
      <c r="D59" s="1" t="s">
        <v>216</v>
      </c>
      <c r="E59" s="72">
        <v>399612</v>
      </c>
      <c r="F59" s="27">
        <v>139913</v>
      </c>
      <c r="G59" s="105" t="s">
        <v>290</v>
      </c>
      <c r="H59" s="43">
        <v>14748</v>
      </c>
      <c r="I59" s="81">
        <v>1134</v>
      </c>
      <c r="J59" s="20">
        <v>198291</v>
      </c>
      <c r="K59" s="74">
        <v>17</v>
      </c>
      <c r="L59" s="23">
        <v>78.8</v>
      </c>
    </row>
    <row r="60" spans="1:12" ht="15.75">
      <c r="A60" s="1" t="s">
        <v>217</v>
      </c>
      <c r="B60" s="15" t="s">
        <v>218</v>
      </c>
      <c r="C60" s="1" t="s">
        <v>219</v>
      </c>
      <c r="D60" s="1" t="s">
        <v>220</v>
      </c>
      <c r="E60" s="72">
        <v>53499</v>
      </c>
      <c r="F60" s="27">
        <v>42222</v>
      </c>
      <c r="G60" s="105" t="s">
        <v>290</v>
      </c>
      <c r="H60" s="43">
        <v>1660</v>
      </c>
      <c r="I60" s="81">
        <v>709</v>
      </c>
      <c r="J60" s="20">
        <v>8224</v>
      </c>
      <c r="K60" s="74">
        <v>21</v>
      </c>
      <c r="L60" s="23">
        <v>94.1</v>
      </c>
    </row>
    <row r="61" spans="1:12" ht="15.75">
      <c r="A61" s="1" t="s">
        <v>221</v>
      </c>
      <c r="B61" s="15" t="s">
        <v>222</v>
      </c>
      <c r="C61" s="1" t="s">
        <v>223</v>
      </c>
      <c r="D61" s="1" t="s">
        <v>224</v>
      </c>
      <c r="E61" s="72">
        <v>6509</v>
      </c>
      <c r="F61" s="27">
        <v>6198</v>
      </c>
      <c r="G61" s="105" t="s">
        <v>290</v>
      </c>
      <c r="H61" s="43">
        <v>108</v>
      </c>
      <c r="I61" s="81">
        <v>17</v>
      </c>
      <c r="J61" s="20">
        <v>74</v>
      </c>
      <c r="K61" s="74">
        <v>10.4</v>
      </c>
      <c r="L61" s="23">
        <v>52.2</v>
      </c>
    </row>
    <row r="62" spans="1:12" ht="15.75">
      <c r="A62" s="1" t="s">
        <v>225</v>
      </c>
      <c r="B62" s="15" t="s">
        <v>226</v>
      </c>
      <c r="C62" s="1" t="s">
        <v>227</v>
      </c>
      <c r="D62" s="1" t="s">
        <v>228</v>
      </c>
      <c r="E62" s="72">
        <v>107817</v>
      </c>
      <c r="F62" s="27">
        <v>62492</v>
      </c>
      <c r="G62" s="105" t="s">
        <v>290</v>
      </c>
      <c r="H62" s="43">
        <v>7423</v>
      </c>
      <c r="I62" s="81">
        <v>156</v>
      </c>
      <c r="J62" s="20">
        <v>14463</v>
      </c>
      <c r="K62" s="74">
        <v>14.1</v>
      </c>
      <c r="L62" s="23">
        <v>66.3</v>
      </c>
    </row>
    <row r="63" spans="1:12" ht="15.75">
      <c r="A63" s="1" t="s">
        <v>229</v>
      </c>
      <c r="B63" s="15" t="s">
        <v>230</v>
      </c>
      <c r="C63" s="1" t="s">
        <v>231</v>
      </c>
      <c r="D63" s="1" t="s">
        <v>232</v>
      </c>
      <c r="E63" s="72">
        <v>86848</v>
      </c>
      <c r="F63" s="27">
        <v>56242</v>
      </c>
      <c r="G63" s="105" t="s">
        <v>290</v>
      </c>
      <c r="H63" s="43">
        <v>8634</v>
      </c>
      <c r="I63" s="81">
        <v>2268</v>
      </c>
      <c r="J63" s="20">
        <v>15785</v>
      </c>
      <c r="K63" s="74">
        <v>13.6</v>
      </c>
      <c r="L63" s="23">
        <v>65.2</v>
      </c>
    </row>
    <row r="64" spans="1:12" ht="15.75">
      <c r="A64" s="1" t="s">
        <v>233</v>
      </c>
      <c r="B64" s="15" t="s">
        <v>234</v>
      </c>
      <c r="C64" s="1" t="s">
        <v>235</v>
      </c>
      <c r="D64" s="1" t="s">
        <v>236</v>
      </c>
      <c r="E64" s="72">
        <v>20928</v>
      </c>
      <c r="F64" s="27">
        <v>19757</v>
      </c>
      <c r="G64" s="105" t="s">
        <v>290</v>
      </c>
      <c r="H64" s="43">
        <v>177</v>
      </c>
      <c r="I64" s="81">
        <v>22</v>
      </c>
      <c r="J64" s="20">
        <v>219</v>
      </c>
      <c r="K64" s="74">
        <v>11.5</v>
      </c>
      <c r="L64" s="23">
        <v>59.4</v>
      </c>
    </row>
    <row r="65" spans="1:12" ht="15.75">
      <c r="A65" s="1" t="s">
        <v>237</v>
      </c>
      <c r="B65" s="15" t="s">
        <v>238</v>
      </c>
      <c r="C65" s="1" t="s">
        <v>239</v>
      </c>
      <c r="D65" s="1" t="s">
        <v>240</v>
      </c>
      <c r="E65" s="72">
        <v>72335</v>
      </c>
      <c r="F65" s="27">
        <v>54541</v>
      </c>
      <c r="G65" s="105" t="s">
        <v>290</v>
      </c>
      <c r="H65" s="43">
        <v>2735</v>
      </c>
      <c r="I65" s="81">
        <v>1233</v>
      </c>
      <c r="J65" s="20">
        <v>6870</v>
      </c>
      <c r="K65" s="74">
        <v>13</v>
      </c>
      <c r="L65" s="23">
        <v>64</v>
      </c>
    </row>
    <row r="66" spans="1:12" ht="15.75">
      <c r="A66" s="1" t="s">
        <v>241</v>
      </c>
      <c r="B66" s="15" t="s">
        <v>242</v>
      </c>
      <c r="C66" s="1" t="s">
        <v>243</v>
      </c>
      <c r="D66" s="1" t="s">
        <v>244</v>
      </c>
      <c r="E66" s="72">
        <v>7670</v>
      </c>
      <c r="F66" s="27">
        <v>6224</v>
      </c>
      <c r="G66" s="105" t="s">
        <v>290</v>
      </c>
      <c r="H66" s="43">
        <v>104</v>
      </c>
      <c r="I66" s="81">
        <v>347</v>
      </c>
      <c r="J66" s="20">
        <v>897</v>
      </c>
      <c r="K66" s="74">
        <v>14.9</v>
      </c>
      <c r="L66" s="23">
        <v>75.9</v>
      </c>
    </row>
    <row r="67" spans="1:12" ht="15.75">
      <c r="A67" s="1"/>
      <c r="B67" s="15"/>
      <c r="C67" s="1"/>
      <c r="D67" s="1"/>
      <c r="E67" s="72"/>
      <c r="F67" s="27"/>
      <c r="G67" s="105" t="s">
        <v>290</v>
      </c>
      <c r="H67" s="27"/>
      <c r="I67" s="81"/>
      <c r="J67" s="21"/>
      <c r="K67" s="74"/>
      <c r="L67" s="23"/>
    </row>
    <row r="68" spans="1:12" ht="15.75">
      <c r="A68" s="8" t="s">
        <v>263</v>
      </c>
      <c r="B68" s="102" t="s">
        <v>301</v>
      </c>
      <c r="C68" s="102" t="s">
        <v>302</v>
      </c>
      <c r="D68" s="102" t="s">
        <v>303</v>
      </c>
      <c r="E68" s="72">
        <v>48590</v>
      </c>
      <c r="F68" s="28">
        <v>1328</v>
      </c>
      <c r="G68" s="105" t="s">
        <v>290</v>
      </c>
      <c r="H68" s="53" t="s">
        <v>294</v>
      </c>
      <c r="I68" s="55" t="s">
        <v>294</v>
      </c>
      <c r="J68" s="96">
        <v>47143</v>
      </c>
      <c r="K68" s="74">
        <v>12.4</v>
      </c>
      <c r="L68" s="23">
        <v>57.2</v>
      </c>
    </row>
    <row r="69" spans="1:12" ht="15.75">
      <c r="A69" s="8" t="s">
        <v>264</v>
      </c>
      <c r="B69" s="102" t="s">
        <v>304</v>
      </c>
      <c r="C69" s="102" t="s">
        <v>305</v>
      </c>
      <c r="D69" s="102" t="s">
        <v>306</v>
      </c>
      <c r="E69" s="72">
        <v>1431</v>
      </c>
      <c r="F69" s="28">
        <v>101</v>
      </c>
      <c r="G69" s="105" t="s">
        <v>290</v>
      </c>
      <c r="H69" s="53" t="s">
        <v>294</v>
      </c>
      <c r="I69" s="81">
        <v>51</v>
      </c>
      <c r="J69" s="20">
        <v>253</v>
      </c>
      <c r="K69" s="74">
        <v>13.2</v>
      </c>
      <c r="L69" s="23">
        <v>64.6</v>
      </c>
    </row>
    <row r="70" spans="1:12" ht="15.75">
      <c r="A70" s="8" t="s">
        <v>265</v>
      </c>
      <c r="B70" s="102" t="s">
        <v>307</v>
      </c>
      <c r="C70" s="102" t="s">
        <v>308</v>
      </c>
      <c r="D70" s="102" t="s">
        <v>309</v>
      </c>
      <c r="E70" s="84" t="s">
        <v>256</v>
      </c>
      <c r="F70" s="28" t="s">
        <v>256</v>
      </c>
      <c r="G70" s="105" t="s">
        <v>290</v>
      </c>
      <c r="H70" s="28" t="s">
        <v>256</v>
      </c>
      <c r="I70" s="98" t="s">
        <v>256</v>
      </c>
      <c r="J70" s="97" t="s">
        <v>256</v>
      </c>
      <c r="K70" s="28" t="s">
        <v>256</v>
      </c>
      <c r="L70" s="98" t="s">
        <v>256</v>
      </c>
    </row>
    <row r="71" spans="1:12" ht="15.75">
      <c r="A71" s="8" t="s">
        <v>266</v>
      </c>
      <c r="B71" s="102" t="s">
        <v>310</v>
      </c>
      <c r="C71" s="102" t="s">
        <v>311</v>
      </c>
      <c r="D71" s="102" t="s">
        <v>312</v>
      </c>
      <c r="E71" s="72">
        <v>1442</v>
      </c>
      <c r="F71" s="28" t="s">
        <v>256</v>
      </c>
      <c r="G71" s="105" t="s">
        <v>290</v>
      </c>
      <c r="H71" s="53">
        <v>1440</v>
      </c>
      <c r="I71" s="55" t="s">
        <v>294</v>
      </c>
      <c r="J71" s="97" t="s">
        <v>256</v>
      </c>
      <c r="K71" s="74">
        <v>25</v>
      </c>
      <c r="L71" s="23">
        <v>110.4</v>
      </c>
    </row>
    <row r="72" spans="1:12" ht="15.75">
      <c r="A72" s="101" t="s">
        <v>267</v>
      </c>
      <c r="B72" s="102" t="s">
        <v>313</v>
      </c>
      <c r="C72" s="102" t="s">
        <v>314</v>
      </c>
      <c r="D72" s="102" t="s">
        <v>315</v>
      </c>
      <c r="E72" s="72">
        <v>1422</v>
      </c>
      <c r="F72" s="28" t="s">
        <v>256</v>
      </c>
      <c r="G72" s="106" t="s">
        <v>290</v>
      </c>
      <c r="H72" s="53">
        <v>1403</v>
      </c>
      <c r="I72" s="55" t="s">
        <v>294</v>
      </c>
      <c r="J72" s="97" t="s">
        <v>256</v>
      </c>
      <c r="K72" s="74">
        <v>17.2</v>
      </c>
      <c r="L72" s="24">
        <v>42.4</v>
      </c>
    </row>
    <row r="73" spans="1:12" ht="15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ht="15.75">
      <c r="A74" t="s">
        <v>298</v>
      </c>
    </row>
    <row r="75" ht="15.75">
      <c r="A75" t="s">
        <v>299</v>
      </c>
    </row>
  </sheetData>
  <mergeCells count="11">
    <mergeCell ref="B11:B13"/>
    <mergeCell ref="C11:C13"/>
    <mergeCell ref="D11:D13"/>
    <mergeCell ref="E12:E13"/>
    <mergeCell ref="E5:L6"/>
    <mergeCell ref="H10:H13"/>
    <mergeCell ref="I10:I13"/>
    <mergeCell ref="K12:K13"/>
    <mergeCell ref="L12:L13"/>
    <mergeCell ref="F10:F13"/>
    <mergeCell ref="G10:G13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portrait" scale="47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33" t="s">
        <v>291</v>
      </c>
    </row>
    <row r="2" ht="15.75">
      <c r="A2" s="33"/>
    </row>
    <row r="3" ht="15.75">
      <c r="A3" s="99" t="s">
        <v>286</v>
      </c>
    </row>
    <row r="4" ht="15.75">
      <c r="A4" s="33"/>
    </row>
    <row r="5" ht="15.75">
      <c r="A5" s="33" t="s">
        <v>317</v>
      </c>
    </row>
    <row r="6" ht="15.75">
      <c r="A6" s="8" t="s">
        <v>295</v>
      </c>
    </row>
    <row r="7" ht="15.75">
      <c r="A7" s="8" t="s">
        <v>321</v>
      </c>
    </row>
    <row r="8" ht="15.75">
      <c r="A8" s="8" t="s">
        <v>322</v>
      </c>
    </row>
    <row r="9" ht="15.75">
      <c r="A9" s="13" t="s">
        <v>320</v>
      </c>
    </row>
    <row r="12" ht="15.75">
      <c r="A12" s="8" t="s">
        <v>258</v>
      </c>
    </row>
    <row r="13" ht="15.75">
      <c r="A13" s="8" t="s">
        <v>297</v>
      </c>
    </row>
    <row r="14" ht="15.75">
      <c r="A14" s="8"/>
    </row>
    <row r="15" ht="15.75">
      <c r="A15" s="1" t="s">
        <v>259</v>
      </c>
    </row>
    <row r="16" ht="15.75">
      <c r="A16" s="8" t="s">
        <v>293</v>
      </c>
    </row>
    <row r="17" ht="15.75">
      <c r="A17" s="8" t="s">
        <v>281</v>
      </c>
    </row>
    <row r="18" ht="15.75">
      <c r="A18" s="1" t="s">
        <v>252</v>
      </c>
    </row>
    <row r="19" ht="15.75">
      <c r="A19" s="8" t="s">
        <v>279</v>
      </c>
    </row>
    <row r="21" ht="15.75">
      <c r="A21" t="s">
        <v>298</v>
      </c>
    </row>
    <row r="22" ht="15.75">
      <c r="A22" t="s">
        <v>299</v>
      </c>
    </row>
    <row r="24" ht="15.75">
      <c r="A24" t="s">
        <v>287</v>
      </c>
    </row>
    <row r="25" ht="15.75">
      <c r="A25" s="99" t="s">
        <v>300</v>
      </c>
    </row>
  </sheetData>
  <hyperlinks>
    <hyperlink ref="A3" location="Data!A1" display="Back to data"/>
    <hyperlink ref="A9" r:id="rId1" display="http://www.itl.nist.gov/fipspubs/fip5-2.htm"/>
    <hyperlink ref="A25" r:id="rId2" display="http://www.cdc.gov/nchs/births.htm"/>
  </hyperlinks>
  <printOptions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4"/>
  <sheetViews>
    <sheetView showGridLines="0" zoomScale="75" zoomScaleNormal="75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"/>
    </sheetView>
  </sheetViews>
  <sheetFormatPr defaultColWidth="8.796875" defaultRowHeight="15.75"/>
  <cols>
    <col min="1" max="1" width="19.8984375" style="0" customWidth="1"/>
    <col min="2" max="2" width="13.5" style="0" customWidth="1"/>
    <col min="3" max="3" width="7.3984375" style="0" customWidth="1"/>
    <col min="4" max="4" width="7.69921875" style="0" customWidth="1"/>
    <col min="5" max="6" width="11.69921875" style="0" customWidth="1"/>
    <col min="7" max="7" width="13.5" style="0" hidden="1" customWidth="1"/>
    <col min="8" max="8" width="10.59765625" style="0" customWidth="1"/>
    <col min="9" max="9" width="13" style="0" hidden="1" customWidth="1"/>
    <col min="10" max="11" width="9.69921875" style="0" customWidth="1"/>
    <col min="12" max="12" width="11.8984375" style="0" customWidth="1"/>
    <col min="13" max="14" width="9.69921875" style="0" customWidth="1"/>
    <col min="15" max="15" width="9.69921875" style="0" hidden="1" customWidth="1"/>
    <col min="16" max="16384" width="9.69921875" style="0" customWidth="1"/>
  </cols>
  <sheetData>
    <row r="1" spans="1:4" ht="16.5">
      <c r="A1" s="9" t="s">
        <v>318</v>
      </c>
      <c r="B1" s="1"/>
      <c r="C1" s="1"/>
      <c r="D1" s="1"/>
    </row>
    <row r="2" spans="1:4" ht="15.75" hidden="1">
      <c r="A2" s="33"/>
      <c r="B2" s="1"/>
      <c r="C2" s="1"/>
      <c r="D2" s="1"/>
    </row>
    <row r="3" spans="1:4" ht="16.5">
      <c r="A3" s="8" t="s">
        <v>277</v>
      </c>
      <c r="B3" s="1"/>
      <c r="C3" s="1"/>
      <c r="D3" s="1"/>
    </row>
    <row r="4" spans="1:4" ht="15.75">
      <c r="A4" s="8" t="s">
        <v>278</v>
      </c>
      <c r="B4" s="1"/>
      <c r="C4" s="1"/>
      <c r="D4" s="1"/>
    </row>
    <row r="5" spans="1:4" ht="15.75">
      <c r="A5" s="1" t="s">
        <v>2</v>
      </c>
      <c r="B5" s="1"/>
      <c r="C5" s="1"/>
      <c r="D5" s="1"/>
    </row>
    <row r="6" spans="1:4" ht="17.25" customHeight="1">
      <c r="A6" s="1"/>
      <c r="B6" s="1"/>
      <c r="C6" s="1"/>
      <c r="D6" s="1"/>
    </row>
    <row r="7" spans="1:14" ht="15.75">
      <c r="A7" s="10"/>
      <c r="B7" s="10"/>
      <c r="C7" s="10"/>
      <c r="D7" s="10"/>
      <c r="E7" s="107">
        <v>2005</v>
      </c>
      <c r="F7" s="108"/>
      <c r="G7" s="108"/>
      <c r="H7" s="108"/>
      <c r="I7" s="108"/>
      <c r="J7" s="108"/>
      <c r="K7" s="108"/>
      <c r="L7" s="108"/>
      <c r="M7" s="108"/>
      <c r="N7" s="108"/>
    </row>
    <row r="8" spans="1:14" s="32" customFormat="1" ht="16.5">
      <c r="A8" s="9"/>
      <c r="B8" s="9"/>
      <c r="C8" s="9"/>
      <c r="D8" s="9"/>
      <c r="E8" s="109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.75">
      <c r="A9" s="1"/>
      <c r="B9" s="1"/>
      <c r="C9" s="1"/>
      <c r="D9" s="1"/>
      <c r="E9" s="14"/>
      <c r="F9" s="14"/>
      <c r="G9" s="44"/>
      <c r="H9" s="14"/>
      <c r="I9" s="10"/>
      <c r="J9" s="14"/>
      <c r="K9" s="10"/>
      <c r="L9" s="10"/>
      <c r="M9" s="14"/>
      <c r="N9" s="10"/>
    </row>
    <row r="10" spans="1:14" ht="15.75">
      <c r="A10" s="1"/>
      <c r="B10" s="1"/>
      <c r="C10" s="1"/>
      <c r="D10" s="1"/>
      <c r="E10" s="15"/>
      <c r="F10" s="15"/>
      <c r="G10" s="45"/>
      <c r="H10" s="15"/>
      <c r="I10" s="39"/>
      <c r="J10" s="15"/>
      <c r="K10" s="1"/>
      <c r="L10" s="1"/>
      <c r="M10" s="15"/>
      <c r="N10" s="1"/>
    </row>
    <row r="11" spans="1:14" ht="15.75">
      <c r="A11" s="1"/>
      <c r="D11" s="3"/>
      <c r="E11" s="15" t="s">
        <v>8</v>
      </c>
      <c r="F11" s="122" t="s">
        <v>261</v>
      </c>
      <c r="G11" s="123"/>
      <c r="H11" s="124" t="s">
        <v>257</v>
      </c>
      <c r="I11" s="125"/>
      <c r="J11" s="26"/>
      <c r="K11" s="1"/>
      <c r="L11" s="1"/>
      <c r="M11" s="15"/>
      <c r="N11" s="1"/>
    </row>
    <row r="12" spans="1:14" ht="15.75">
      <c r="A12" s="3" t="s">
        <v>10</v>
      </c>
      <c r="B12" s="3"/>
      <c r="C12" s="3"/>
      <c r="D12" s="3"/>
      <c r="E12" s="15"/>
      <c r="F12" s="46"/>
      <c r="G12" s="47"/>
      <c r="H12" s="15"/>
      <c r="I12" s="25"/>
      <c r="J12" s="111" t="s">
        <v>276</v>
      </c>
      <c r="K12" s="113" t="s">
        <v>273</v>
      </c>
      <c r="L12" s="1"/>
      <c r="M12" s="15"/>
      <c r="N12" s="1"/>
    </row>
    <row r="13" spans="1:14" ht="15.75">
      <c r="A13" s="1"/>
      <c r="B13" s="120" t="s">
        <v>268</v>
      </c>
      <c r="C13" s="120" t="s">
        <v>269</v>
      </c>
      <c r="D13" s="120" t="s">
        <v>270</v>
      </c>
      <c r="E13" s="16"/>
      <c r="F13" s="40"/>
      <c r="G13" s="48"/>
      <c r="H13" s="40"/>
      <c r="I13" s="41"/>
      <c r="J13" s="112"/>
      <c r="K13" s="114"/>
      <c r="M13" s="16"/>
      <c r="N13" s="3"/>
    </row>
    <row r="14" spans="1:14" ht="15.75">
      <c r="A14" s="1"/>
      <c r="B14" s="114"/>
      <c r="C14" s="114"/>
      <c r="D14" s="114"/>
      <c r="E14" s="121" t="s">
        <v>271</v>
      </c>
      <c r="F14" s="40" t="s">
        <v>29</v>
      </c>
      <c r="G14" s="49" t="s">
        <v>272</v>
      </c>
      <c r="H14" s="40" t="s">
        <v>29</v>
      </c>
      <c r="I14" s="42" t="s">
        <v>272</v>
      </c>
      <c r="J14" s="112"/>
      <c r="K14" s="114"/>
      <c r="L14" s="38"/>
      <c r="M14" s="111" t="s">
        <v>274</v>
      </c>
      <c r="N14" s="113" t="s">
        <v>275</v>
      </c>
    </row>
    <row r="15" spans="1:14" ht="15.75">
      <c r="A15" s="1"/>
      <c r="B15" s="114"/>
      <c r="C15" s="114"/>
      <c r="D15" s="114"/>
      <c r="E15" s="112"/>
      <c r="F15" s="15"/>
      <c r="G15" s="45"/>
      <c r="H15" s="15"/>
      <c r="I15" s="39"/>
      <c r="J15" s="112"/>
      <c r="K15" s="114"/>
      <c r="L15" s="38" t="s">
        <v>20</v>
      </c>
      <c r="M15" s="115"/>
      <c r="N15" s="116"/>
    </row>
    <row r="16" spans="1:14" ht="15.75">
      <c r="A16" s="12"/>
      <c r="B16" s="12"/>
      <c r="C16" s="12"/>
      <c r="D16" s="12"/>
      <c r="E16" s="63"/>
      <c r="F16" s="17"/>
      <c r="G16" s="50"/>
      <c r="H16" s="17"/>
      <c r="I16" s="12"/>
      <c r="J16" s="17"/>
      <c r="K16" s="12"/>
      <c r="L16" s="12"/>
      <c r="M16" s="17"/>
      <c r="N16" s="12"/>
    </row>
    <row r="17" spans="1:14" ht="15.75" hidden="1">
      <c r="A17" s="25"/>
      <c r="B17" s="25"/>
      <c r="C17" s="25"/>
      <c r="D17" s="25"/>
      <c r="E17" s="64">
        <f>E18-SUM(E20:E70)</f>
        <v>0</v>
      </c>
      <c r="F17" s="34">
        <f>F18-SUM(F20:F70)</f>
        <v>0</v>
      </c>
      <c r="G17" s="61">
        <f>G18-SUM(G20:G70)</f>
        <v>0</v>
      </c>
      <c r="H17" s="34">
        <f>H18-SUM(H20:H70)</f>
        <v>0</v>
      </c>
      <c r="I17" s="25"/>
      <c r="J17" s="66">
        <f>J18-SUM(J20:J70)</f>
        <v>0</v>
      </c>
      <c r="K17" s="67">
        <f>K18-SUM(K20:K70)</f>
        <v>300</v>
      </c>
      <c r="L17" s="62">
        <f>L18-SUM(L20:L70)</f>
        <v>0</v>
      </c>
      <c r="M17" s="46"/>
      <c r="N17" s="25"/>
    </row>
    <row r="18" spans="1:15" s="32" customFormat="1" ht="16.5">
      <c r="A18" s="9" t="s">
        <v>285</v>
      </c>
      <c r="B18" s="9" t="s">
        <v>38</v>
      </c>
      <c r="C18" s="9" t="s">
        <v>39</v>
      </c>
      <c r="D18" s="9" t="s">
        <v>40</v>
      </c>
      <c r="E18" s="65">
        <v>4138349</v>
      </c>
      <c r="F18" s="35">
        <v>3229294</v>
      </c>
      <c r="G18" s="56">
        <v>2284505</v>
      </c>
      <c r="H18" s="35">
        <v>633134</v>
      </c>
      <c r="I18" s="80"/>
      <c r="J18" s="68">
        <v>231108</v>
      </c>
      <c r="K18" s="80">
        <v>44813</v>
      </c>
      <c r="L18" s="57">
        <v>985505</v>
      </c>
      <c r="M18" s="60">
        <v>14</v>
      </c>
      <c r="N18" s="59">
        <v>66.7</v>
      </c>
      <c r="O18" s="36">
        <f>E18-F18-H18-J18-K18</f>
        <v>0</v>
      </c>
    </row>
    <row r="19" spans="1:14" ht="16.5" hidden="1">
      <c r="A19" s="1"/>
      <c r="B19" s="1"/>
      <c r="C19" s="1"/>
      <c r="D19" s="1"/>
      <c r="E19" s="71"/>
      <c r="F19" s="27"/>
      <c r="G19" s="51"/>
      <c r="H19" s="26"/>
      <c r="I19" s="54"/>
      <c r="J19" s="26"/>
      <c r="K19" s="54"/>
      <c r="M19" s="74"/>
      <c r="N19" s="23"/>
    </row>
    <row r="20" spans="1:15" ht="16.5">
      <c r="A20" s="1" t="s">
        <v>41</v>
      </c>
      <c r="B20" s="1" t="s">
        <v>42</v>
      </c>
      <c r="C20" s="1" t="s">
        <v>43</v>
      </c>
      <c r="D20" s="1" t="s">
        <v>44</v>
      </c>
      <c r="E20" s="72">
        <v>60453</v>
      </c>
      <c r="F20" s="27">
        <v>41252</v>
      </c>
      <c r="G20" s="20">
        <v>37328</v>
      </c>
      <c r="H20" s="76">
        <v>18136</v>
      </c>
      <c r="I20" s="81"/>
      <c r="J20" s="27">
        <v>875</v>
      </c>
      <c r="K20" s="81">
        <v>190</v>
      </c>
      <c r="L20" s="20">
        <v>4020</v>
      </c>
      <c r="M20" s="74">
        <v>13.3</v>
      </c>
      <c r="N20" s="23">
        <v>63.5</v>
      </c>
      <c r="O20" s="36">
        <f aca="true" t="shared" si="0" ref="O20:O76">E20-F20-H20-J20-K20</f>
        <v>0</v>
      </c>
    </row>
    <row r="21" spans="1:15" ht="16.5">
      <c r="A21" s="1" t="s">
        <v>45</v>
      </c>
      <c r="B21" s="1" t="s">
        <v>46</v>
      </c>
      <c r="C21" s="1" t="s">
        <v>47</v>
      </c>
      <c r="D21" s="1" t="s">
        <v>48</v>
      </c>
      <c r="E21" s="72">
        <v>10459</v>
      </c>
      <c r="F21" s="27">
        <v>6536</v>
      </c>
      <c r="G21" s="20">
        <v>5946</v>
      </c>
      <c r="H21" s="76">
        <v>422</v>
      </c>
      <c r="I21" s="81"/>
      <c r="J21" s="43">
        <v>778</v>
      </c>
      <c r="K21" s="81">
        <v>2423</v>
      </c>
      <c r="L21" s="30">
        <v>779</v>
      </c>
      <c r="M21" s="74">
        <v>15.8</v>
      </c>
      <c r="N21" s="23">
        <v>75.4</v>
      </c>
      <c r="O21" s="36">
        <f t="shared" si="0"/>
        <v>300</v>
      </c>
    </row>
    <row r="22" spans="1:15" ht="16.5">
      <c r="A22" s="1" t="s">
        <v>49</v>
      </c>
      <c r="B22" s="1" t="s">
        <v>50</v>
      </c>
      <c r="C22" s="1" t="s">
        <v>51</v>
      </c>
      <c r="D22" s="1" t="s">
        <v>52</v>
      </c>
      <c r="E22" s="72">
        <v>96199</v>
      </c>
      <c r="F22" s="27">
        <v>83147</v>
      </c>
      <c r="G22" s="20">
        <v>40067</v>
      </c>
      <c r="H22" s="76">
        <v>3645</v>
      </c>
      <c r="I22" s="81"/>
      <c r="J22" s="43">
        <v>2953</v>
      </c>
      <c r="K22" s="81">
        <v>6454</v>
      </c>
      <c r="L22" s="20">
        <v>42852</v>
      </c>
      <c r="M22" s="74">
        <v>16.2</v>
      </c>
      <c r="N22" s="23">
        <v>79.2</v>
      </c>
      <c r="O22" s="36">
        <f t="shared" si="0"/>
        <v>0</v>
      </c>
    </row>
    <row r="23" spans="1:15" ht="16.5">
      <c r="A23" s="1" t="s">
        <v>53</v>
      </c>
      <c r="B23" s="1" t="s">
        <v>54</v>
      </c>
      <c r="C23" s="1" t="s">
        <v>55</v>
      </c>
      <c r="D23" s="1" t="s">
        <v>56</v>
      </c>
      <c r="E23" s="72">
        <v>39208</v>
      </c>
      <c r="F23" s="27">
        <v>30807</v>
      </c>
      <c r="G23" s="20">
        <v>26709</v>
      </c>
      <c r="H23" s="76">
        <v>7473</v>
      </c>
      <c r="I23" s="81"/>
      <c r="J23" s="43">
        <v>687</v>
      </c>
      <c r="K23" s="81">
        <v>241</v>
      </c>
      <c r="L23" s="20">
        <v>4038</v>
      </c>
      <c r="M23" s="74">
        <v>14.1</v>
      </c>
      <c r="N23" s="23">
        <v>69.1</v>
      </c>
      <c r="O23" s="36">
        <f t="shared" si="0"/>
        <v>0</v>
      </c>
    </row>
    <row r="24" spans="1:15" ht="16.5">
      <c r="A24" s="1" t="s">
        <v>57</v>
      </c>
      <c r="B24" s="1" t="s">
        <v>58</v>
      </c>
      <c r="C24" s="1" t="s">
        <v>59</v>
      </c>
      <c r="D24" s="1" t="s">
        <v>60</v>
      </c>
      <c r="E24" s="72">
        <v>548882</v>
      </c>
      <c r="F24" s="27">
        <v>445277</v>
      </c>
      <c r="G24" s="20">
        <v>159629</v>
      </c>
      <c r="H24" s="76">
        <v>32252</v>
      </c>
      <c r="I24" s="81"/>
      <c r="J24" s="43">
        <v>68232</v>
      </c>
      <c r="K24" s="81">
        <v>3121</v>
      </c>
      <c r="L24" s="20">
        <v>282842</v>
      </c>
      <c r="M24" s="74">
        <v>15.2</v>
      </c>
      <c r="N24" s="23">
        <v>71.3</v>
      </c>
      <c r="O24" s="36">
        <f t="shared" si="0"/>
        <v>0</v>
      </c>
    </row>
    <row r="25" spans="1:15" ht="16.5">
      <c r="A25" s="1" t="s">
        <v>61</v>
      </c>
      <c r="B25" s="1" t="s">
        <v>62</v>
      </c>
      <c r="C25" s="1" t="s">
        <v>63</v>
      </c>
      <c r="D25" s="1" t="s">
        <v>64</v>
      </c>
      <c r="E25" s="72">
        <v>68944</v>
      </c>
      <c r="F25" s="27">
        <v>62856</v>
      </c>
      <c r="G25" s="20">
        <v>41460</v>
      </c>
      <c r="H25" s="76">
        <v>3123</v>
      </c>
      <c r="I25" s="81"/>
      <c r="J25" s="43">
        <v>2390</v>
      </c>
      <c r="K25" s="81">
        <v>575</v>
      </c>
      <c r="L25" s="20">
        <v>21785</v>
      </c>
      <c r="M25" s="74">
        <v>14.8</v>
      </c>
      <c r="N25" s="23">
        <v>68.8</v>
      </c>
      <c r="O25" s="36">
        <f t="shared" si="0"/>
        <v>0</v>
      </c>
    </row>
    <row r="26" spans="1:15" ht="16.5">
      <c r="A26" s="1" t="s">
        <v>65</v>
      </c>
      <c r="B26" s="1" t="s">
        <v>66</v>
      </c>
      <c r="C26" s="1" t="s">
        <v>67</v>
      </c>
      <c r="D26" s="1" t="s">
        <v>68</v>
      </c>
      <c r="E26" s="72">
        <v>41718</v>
      </c>
      <c r="F26" s="27">
        <v>33988</v>
      </c>
      <c r="G26" s="20">
        <v>26366</v>
      </c>
      <c r="H26" s="76">
        <v>5280</v>
      </c>
      <c r="I26" s="81"/>
      <c r="J26" s="43">
        <v>2237</v>
      </c>
      <c r="K26" s="81">
        <v>213</v>
      </c>
      <c r="L26" s="20">
        <v>8004</v>
      </c>
      <c r="M26" s="74">
        <v>11.9</v>
      </c>
      <c r="N26" s="23">
        <v>58.7</v>
      </c>
      <c r="O26" s="36">
        <f t="shared" si="0"/>
        <v>0</v>
      </c>
    </row>
    <row r="27" spans="1:15" ht="16.5">
      <c r="A27" s="1" t="s">
        <v>69</v>
      </c>
      <c r="B27" s="1" t="s">
        <v>70</v>
      </c>
      <c r="C27" s="1" t="s">
        <v>71</v>
      </c>
      <c r="D27" s="1" t="s">
        <v>72</v>
      </c>
      <c r="E27" s="72">
        <v>11643</v>
      </c>
      <c r="F27" s="27">
        <v>8192</v>
      </c>
      <c r="G27" s="20">
        <v>6484</v>
      </c>
      <c r="H27" s="76">
        <v>2912</v>
      </c>
      <c r="I27" s="81"/>
      <c r="J27" s="43">
        <v>501</v>
      </c>
      <c r="K27" s="81">
        <v>38</v>
      </c>
      <c r="L27" s="20">
        <v>1652</v>
      </c>
      <c r="M27" s="74">
        <v>13.8</v>
      </c>
      <c r="N27" s="23">
        <v>65.1</v>
      </c>
      <c r="O27" s="36">
        <f t="shared" si="0"/>
        <v>0</v>
      </c>
    </row>
    <row r="28" spans="1:15" ht="16.5">
      <c r="A28" s="8" t="s">
        <v>262</v>
      </c>
      <c r="B28" s="1" t="s">
        <v>74</v>
      </c>
      <c r="C28" s="1" t="s">
        <v>75</v>
      </c>
      <c r="D28" s="1" t="s">
        <v>76</v>
      </c>
      <c r="E28" s="72">
        <v>7971</v>
      </c>
      <c r="F28" s="27">
        <v>2401</v>
      </c>
      <c r="G28" s="20">
        <v>2084</v>
      </c>
      <c r="H28" s="76">
        <v>5368</v>
      </c>
      <c r="I28" s="81"/>
      <c r="J28" s="43">
        <v>195</v>
      </c>
      <c r="K28" s="81">
        <v>7</v>
      </c>
      <c r="L28" s="20">
        <v>1111</v>
      </c>
      <c r="M28" s="74">
        <v>14.5</v>
      </c>
      <c r="N28" s="23">
        <v>59.8</v>
      </c>
      <c r="O28" s="36">
        <f t="shared" si="0"/>
        <v>0</v>
      </c>
    </row>
    <row r="29" spans="1:15" ht="16.5">
      <c r="A29" s="1" t="s">
        <v>77</v>
      </c>
      <c r="B29" s="1" t="s">
        <v>78</v>
      </c>
      <c r="C29" s="1" t="s">
        <v>79</v>
      </c>
      <c r="D29" s="1" t="s">
        <v>80</v>
      </c>
      <c r="E29" s="72">
        <v>226240</v>
      </c>
      <c r="F29" s="27">
        <v>161478</v>
      </c>
      <c r="G29" s="20">
        <v>109548</v>
      </c>
      <c r="H29" s="76">
        <v>56503</v>
      </c>
      <c r="I29" s="81"/>
      <c r="J29" s="43">
        <v>7565</v>
      </c>
      <c r="K29" s="81">
        <v>694</v>
      </c>
      <c r="L29" s="20">
        <v>63756</v>
      </c>
      <c r="M29" s="74">
        <v>12.7</v>
      </c>
      <c r="N29" s="23">
        <v>65.6</v>
      </c>
      <c r="O29" s="36">
        <f t="shared" si="0"/>
        <v>0</v>
      </c>
    </row>
    <row r="30" spans="1:15" ht="16.5">
      <c r="A30" s="1" t="s">
        <v>81</v>
      </c>
      <c r="B30" s="1" t="s">
        <v>82</v>
      </c>
      <c r="C30" s="1" t="s">
        <v>83</v>
      </c>
      <c r="D30" s="1" t="s">
        <v>84</v>
      </c>
      <c r="E30" s="72">
        <v>142200</v>
      </c>
      <c r="F30" s="27">
        <v>90958</v>
      </c>
      <c r="G30" s="20">
        <v>68235</v>
      </c>
      <c r="H30" s="76">
        <v>46027</v>
      </c>
      <c r="I30" s="81"/>
      <c r="J30" s="43">
        <v>4953</v>
      </c>
      <c r="K30" s="81">
        <v>262</v>
      </c>
      <c r="L30" s="20">
        <v>21891</v>
      </c>
      <c r="M30" s="74">
        <v>15.7</v>
      </c>
      <c r="N30" s="23">
        <v>70</v>
      </c>
      <c r="O30" s="36">
        <f t="shared" si="0"/>
        <v>0</v>
      </c>
    </row>
    <row r="31" spans="1:15" ht="16.5">
      <c r="A31" s="1" t="s">
        <v>85</v>
      </c>
      <c r="B31" s="1" t="s">
        <v>86</v>
      </c>
      <c r="C31" s="1" t="s">
        <v>87</v>
      </c>
      <c r="D31" s="1" t="s">
        <v>88</v>
      </c>
      <c r="E31" s="72">
        <v>17924</v>
      </c>
      <c r="F31" s="27">
        <v>5115</v>
      </c>
      <c r="G31" s="20">
        <v>4118</v>
      </c>
      <c r="H31" s="76">
        <v>487</v>
      </c>
      <c r="I31" s="81"/>
      <c r="J31" s="43">
        <v>12205</v>
      </c>
      <c r="K31" s="81">
        <v>117</v>
      </c>
      <c r="L31" s="20">
        <v>2789</v>
      </c>
      <c r="M31" s="74">
        <v>14.1</v>
      </c>
      <c r="N31" s="23">
        <v>72.9</v>
      </c>
      <c r="O31" s="36">
        <f t="shared" si="0"/>
        <v>0</v>
      </c>
    </row>
    <row r="32" spans="1:15" ht="16.5">
      <c r="A32" s="1" t="s">
        <v>89</v>
      </c>
      <c r="B32" s="1" t="s">
        <v>90</v>
      </c>
      <c r="C32" s="1" t="s">
        <v>91</v>
      </c>
      <c r="D32" s="1" t="s">
        <v>92</v>
      </c>
      <c r="E32" s="72">
        <v>23062</v>
      </c>
      <c r="F32" s="27">
        <v>22112</v>
      </c>
      <c r="G32" s="20">
        <v>18624</v>
      </c>
      <c r="H32" s="76">
        <v>146</v>
      </c>
      <c r="I32" s="81"/>
      <c r="J32" s="43">
        <v>392</v>
      </c>
      <c r="K32" s="81">
        <v>412</v>
      </c>
      <c r="L32" s="20">
        <v>3488</v>
      </c>
      <c r="M32" s="74">
        <v>16.1</v>
      </c>
      <c r="N32" s="23">
        <v>77.4</v>
      </c>
      <c r="O32" s="36">
        <f t="shared" si="0"/>
        <v>0</v>
      </c>
    </row>
    <row r="33" spans="1:15" ht="16.5">
      <c r="A33" s="1" t="s">
        <v>93</v>
      </c>
      <c r="B33" s="1" t="s">
        <v>94</v>
      </c>
      <c r="C33" s="1" t="s">
        <v>95</v>
      </c>
      <c r="D33" s="1" t="s">
        <v>96</v>
      </c>
      <c r="E33" s="72">
        <v>179020</v>
      </c>
      <c r="F33" s="27">
        <v>138884</v>
      </c>
      <c r="G33" s="20">
        <v>95794</v>
      </c>
      <c r="H33" s="76">
        <v>30710</v>
      </c>
      <c r="I33" s="81"/>
      <c r="J33" s="43">
        <v>9139</v>
      </c>
      <c r="K33" s="81">
        <v>287</v>
      </c>
      <c r="L33" s="20">
        <v>43441</v>
      </c>
      <c r="M33" s="74">
        <v>14</v>
      </c>
      <c r="N33" s="23">
        <v>66.4</v>
      </c>
      <c r="O33" s="36">
        <f t="shared" si="0"/>
        <v>0</v>
      </c>
    </row>
    <row r="34" spans="1:15" ht="16.5">
      <c r="A34" s="1" t="s">
        <v>97</v>
      </c>
      <c r="B34" s="1" t="s">
        <v>98</v>
      </c>
      <c r="C34" s="1" t="s">
        <v>99</v>
      </c>
      <c r="D34" s="1" t="s">
        <v>100</v>
      </c>
      <c r="E34" s="72">
        <v>87193</v>
      </c>
      <c r="F34" s="27">
        <v>75733</v>
      </c>
      <c r="G34" s="20">
        <v>67551</v>
      </c>
      <c r="H34" s="76">
        <v>9878</v>
      </c>
      <c r="I34" s="81"/>
      <c r="J34" s="43">
        <v>1435</v>
      </c>
      <c r="K34" s="81">
        <v>147</v>
      </c>
      <c r="L34" s="20">
        <v>8039</v>
      </c>
      <c r="M34" s="74">
        <v>13.9</v>
      </c>
      <c r="N34" s="23">
        <v>67.3</v>
      </c>
      <c r="O34" s="36">
        <f t="shared" si="0"/>
        <v>0</v>
      </c>
    </row>
    <row r="35" spans="1:15" ht="16.5">
      <c r="A35" s="1" t="s">
        <v>101</v>
      </c>
      <c r="B35" s="1" t="s">
        <v>102</v>
      </c>
      <c r="C35" s="1" t="s">
        <v>103</v>
      </c>
      <c r="D35" s="1" t="s">
        <v>104</v>
      </c>
      <c r="E35" s="72">
        <v>39311</v>
      </c>
      <c r="F35" s="27">
        <v>36603</v>
      </c>
      <c r="G35" s="20">
        <v>33453</v>
      </c>
      <c r="H35" s="76">
        <v>1508</v>
      </c>
      <c r="I35" s="81"/>
      <c r="J35" s="43">
        <v>946</v>
      </c>
      <c r="K35" s="81">
        <v>254</v>
      </c>
      <c r="L35" s="20">
        <v>3115</v>
      </c>
      <c r="M35" s="74">
        <v>13.3</v>
      </c>
      <c r="N35" s="23">
        <v>65.4</v>
      </c>
      <c r="O35" s="36">
        <f t="shared" si="0"/>
        <v>0</v>
      </c>
    </row>
    <row r="36" spans="1:15" ht="16.5">
      <c r="A36" s="1" t="s">
        <v>105</v>
      </c>
      <c r="B36" s="1" t="s">
        <v>106</v>
      </c>
      <c r="C36" s="1" t="s">
        <v>107</v>
      </c>
      <c r="D36" s="1" t="s">
        <v>108</v>
      </c>
      <c r="E36" s="72">
        <v>39888</v>
      </c>
      <c r="F36" s="27">
        <v>35116</v>
      </c>
      <c r="G36" s="20">
        <v>29296</v>
      </c>
      <c r="H36" s="76">
        <v>3127</v>
      </c>
      <c r="I36" s="81"/>
      <c r="J36" s="43">
        <v>1214</v>
      </c>
      <c r="K36" s="81">
        <v>431</v>
      </c>
      <c r="L36" s="20">
        <v>6121</v>
      </c>
      <c r="M36" s="74">
        <v>14.5</v>
      </c>
      <c r="N36" s="23">
        <v>70.4</v>
      </c>
      <c r="O36" s="36">
        <f t="shared" si="0"/>
        <v>0</v>
      </c>
    </row>
    <row r="37" spans="1:15" ht="16.5">
      <c r="A37" s="1" t="s">
        <v>109</v>
      </c>
      <c r="B37" s="1" t="s">
        <v>110</v>
      </c>
      <c r="C37" s="1" t="s">
        <v>111</v>
      </c>
      <c r="D37" s="1" t="s">
        <v>112</v>
      </c>
      <c r="E37" s="72">
        <v>56444</v>
      </c>
      <c r="F37" s="27">
        <v>50445</v>
      </c>
      <c r="G37" s="20">
        <v>48164</v>
      </c>
      <c r="H37" s="76">
        <v>5094</v>
      </c>
      <c r="I37" s="81"/>
      <c r="J37" s="43">
        <v>823</v>
      </c>
      <c r="K37" s="81">
        <v>82</v>
      </c>
      <c r="L37" s="20">
        <v>2509</v>
      </c>
      <c r="M37" s="74">
        <v>13.5</v>
      </c>
      <c r="N37" s="23">
        <v>64.7</v>
      </c>
      <c r="O37" s="36">
        <f t="shared" si="0"/>
        <v>0</v>
      </c>
    </row>
    <row r="38" spans="1:15" ht="16.5">
      <c r="A38" s="1" t="s">
        <v>113</v>
      </c>
      <c r="B38" s="1" t="s">
        <v>114</v>
      </c>
      <c r="C38" s="1" t="s">
        <v>115</v>
      </c>
      <c r="D38" s="1" t="s">
        <v>116</v>
      </c>
      <c r="E38" s="72">
        <v>60937</v>
      </c>
      <c r="F38" s="27">
        <v>35374</v>
      </c>
      <c r="G38" s="20">
        <v>33768</v>
      </c>
      <c r="H38" s="76">
        <v>24145</v>
      </c>
      <c r="I38" s="81"/>
      <c r="J38" s="43">
        <v>1040</v>
      </c>
      <c r="K38" s="81">
        <v>378</v>
      </c>
      <c r="L38" s="20">
        <v>1897</v>
      </c>
      <c r="M38" s="74">
        <v>13.5</v>
      </c>
      <c r="N38" s="23">
        <v>62.6</v>
      </c>
      <c r="O38" s="36">
        <f t="shared" si="0"/>
        <v>0</v>
      </c>
    </row>
    <row r="39" spans="1:15" ht="16.5">
      <c r="A39" s="1" t="s">
        <v>117</v>
      </c>
      <c r="B39" s="1" t="s">
        <v>118</v>
      </c>
      <c r="C39" s="1" t="s">
        <v>119</v>
      </c>
      <c r="D39" s="1" t="s">
        <v>120</v>
      </c>
      <c r="E39" s="72">
        <v>14112</v>
      </c>
      <c r="F39" s="27">
        <v>13508</v>
      </c>
      <c r="G39" s="20">
        <v>13314</v>
      </c>
      <c r="H39" s="76">
        <v>264</v>
      </c>
      <c r="I39" s="81"/>
      <c r="J39" s="43">
        <v>226</v>
      </c>
      <c r="K39" s="81">
        <v>114</v>
      </c>
      <c r="L39" s="20">
        <v>181</v>
      </c>
      <c r="M39" s="74">
        <v>10.7</v>
      </c>
      <c r="N39" s="23">
        <v>53.6</v>
      </c>
      <c r="O39" s="36">
        <f t="shared" si="0"/>
        <v>0</v>
      </c>
    </row>
    <row r="40" spans="1:15" ht="16.5">
      <c r="A40" s="1" t="s">
        <v>121</v>
      </c>
      <c r="B40" s="1" t="s">
        <v>122</v>
      </c>
      <c r="C40" s="1" t="s">
        <v>123</v>
      </c>
      <c r="D40" s="1" t="s">
        <v>124</v>
      </c>
      <c r="E40" s="72">
        <v>74980</v>
      </c>
      <c r="F40" s="27">
        <v>43285</v>
      </c>
      <c r="G40" s="20">
        <v>37108</v>
      </c>
      <c r="H40" s="76">
        <v>26526</v>
      </c>
      <c r="I40" s="81"/>
      <c r="J40" s="43">
        <v>4980</v>
      </c>
      <c r="K40" s="81">
        <v>189</v>
      </c>
      <c r="L40" s="20">
        <v>8681</v>
      </c>
      <c r="M40" s="74">
        <v>13.4</v>
      </c>
      <c r="N40" s="23">
        <v>62.8</v>
      </c>
      <c r="O40" s="36">
        <f t="shared" si="0"/>
        <v>0</v>
      </c>
    </row>
    <row r="41" spans="1:15" ht="16.5">
      <c r="A41" s="1" t="s">
        <v>125</v>
      </c>
      <c r="B41" s="1" t="s">
        <v>126</v>
      </c>
      <c r="C41" s="1" t="s">
        <v>127</v>
      </c>
      <c r="D41" s="1" t="s">
        <v>128</v>
      </c>
      <c r="E41" s="72">
        <v>76865</v>
      </c>
      <c r="F41" s="27">
        <v>62406</v>
      </c>
      <c r="G41" s="20">
        <v>53960</v>
      </c>
      <c r="H41" s="76">
        <v>8800</v>
      </c>
      <c r="I41" s="81"/>
      <c r="J41" s="43">
        <v>5482</v>
      </c>
      <c r="K41" s="81">
        <v>177</v>
      </c>
      <c r="L41" s="20">
        <v>10125</v>
      </c>
      <c r="M41" s="74">
        <v>12</v>
      </c>
      <c r="N41" s="23">
        <v>56.1</v>
      </c>
      <c r="O41" s="36">
        <f t="shared" si="0"/>
        <v>0</v>
      </c>
    </row>
    <row r="42" spans="1:15" ht="16.5">
      <c r="A42" s="1" t="s">
        <v>129</v>
      </c>
      <c r="B42" s="1" t="s">
        <v>130</v>
      </c>
      <c r="C42" s="1" t="s">
        <v>131</v>
      </c>
      <c r="D42" s="1" t="s">
        <v>132</v>
      </c>
      <c r="E42" s="72">
        <v>127706</v>
      </c>
      <c r="F42" s="27">
        <v>100039</v>
      </c>
      <c r="G42" s="20">
        <v>88307</v>
      </c>
      <c r="H42" s="76">
        <v>22509</v>
      </c>
      <c r="I42" s="81"/>
      <c r="J42" s="43">
        <v>4429</v>
      </c>
      <c r="K42" s="81">
        <v>729</v>
      </c>
      <c r="L42" s="20">
        <v>8611</v>
      </c>
      <c r="M42" s="74">
        <v>12.6</v>
      </c>
      <c r="N42" s="23">
        <v>61</v>
      </c>
      <c r="O42" s="36">
        <f t="shared" si="0"/>
        <v>0</v>
      </c>
    </row>
    <row r="43" spans="1:15" ht="16.5">
      <c r="A43" s="1" t="s">
        <v>133</v>
      </c>
      <c r="B43" s="1" t="s">
        <v>134</v>
      </c>
      <c r="C43" s="1" t="s">
        <v>135</v>
      </c>
      <c r="D43" s="1" t="s">
        <v>136</v>
      </c>
      <c r="E43" s="72">
        <v>70919</v>
      </c>
      <c r="F43" s="27">
        <v>57776</v>
      </c>
      <c r="G43" s="20">
        <v>53014</v>
      </c>
      <c r="H43" s="76">
        <v>6898</v>
      </c>
      <c r="I43" s="81"/>
      <c r="J43" s="43">
        <v>4777</v>
      </c>
      <c r="K43" s="81">
        <v>1468</v>
      </c>
      <c r="L43" s="20">
        <v>5509</v>
      </c>
      <c r="M43" s="74">
        <v>13.8</v>
      </c>
      <c r="N43" s="23">
        <v>64.9</v>
      </c>
      <c r="O43" s="36">
        <f t="shared" si="0"/>
        <v>0</v>
      </c>
    </row>
    <row r="44" spans="1:15" ht="16.5">
      <c r="A44" s="1" t="s">
        <v>137</v>
      </c>
      <c r="B44" s="1" t="s">
        <v>138</v>
      </c>
      <c r="C44" s="1" t="s">
        <v>139</v>
      </c>
      <c r="D44" s="1" t="s">
        <v>140</v>
      </c>
      <c r="E44" s="72">
        <v>42395</v>
      </c>
      <c r="F44" s="27">
        <v>23045</v>
      </c>
      <c r="G44" s="20">
        <v>21853</v>
      </c>
      <c r="H44" s="76">
        <v>18659</v>
      </c>
      <c r="I44" s="81"/>
      <c r="J44" s="43">
        <v>408</v>
      </c>
      <c r="K44" s="81">
        <v>283</v>
      </c>
      <c r="L44" s="20">
        <v>1170</v>
      </c>
      <c r="M44" s="74">
        <v>14.5</v>
      </c>
      <c r="N44" s="23">
        <v>67.8</v>
      </c>
      <c r="O44" s="36">
        <f t="shared" si="0"/>
        <v>0</v>
      </c>
    </row>
    <row r="45" spans="1:15" ht="16.5">
      <c r="A45" s="1" t="s">
        <v>141</v>
      </c>
      <c r="B45" s="1" t="s">
        <v>142</v>
      </c>
      <c r="C45" s="1" t="s">
        <v>143</v>
      </c>
      <c r="D45" s="1" t="s">
        <v>144</v>
      </c>
      <c r="E45" s="72">
        <v>78618</v>
      </c>
      <c r="F45" s="27">
        <v>64729</v>
      </c>
      <c r="G45" s="20">
        <v>60645</v>
      </c>
      <c r="H45" s="76">
        <v>11686</v>
      </c>
      <c r="I45" s="81"/>
      <c r="J45" s="43">
        <v>1760</v>
      </c>
      <c r="K45" s="81">
        <v>443</v>
      </c>
      <c r="L45" s="20">
        <v>4271</v>
      </c>
      <c r="M45" s="74">
        <v>13.6</v>
      </c>
      <c r="N45" s="23">
        <v>65</v>
      </c>
      <c r="O45" s="36">
        <f t="shared" si="0"/>
        <v>0</v>
      </c>
    </row>
    <row r="46" spans="1:15" ht="16.5">
      <c r="A46" s="1" t="s">
        <v>145</v>
      </c>
      <c r="B46" s="1" t="s">
        <v>146</v>
      </c>
      <c r="C46" s="1" t="s">
        <v>147</v>
      </c>
      <c r="D46" s="1" t="s">
        <v>148</v>
      </c>
      <c r="E46" s="72">
        <v>11583</v>
      </c>
      <c r="F46" s="27">
        <v>9914</v>
      </c>
      <c r="G46" s="20">
        <v>9298</v>
      </c>
      <c r="H46" s="76">
        <v>63</v>
      </c>
      <c r="I46" s="81"/>
      <c r="J46" s="43">
        <v>119</v>
      </c>
      <c r="K46" s="81">
        <v>1487</v>
      </c>
      <c r="L46" s="20">
        <v>396</v>
      </c>
      <c r="M46" s="74">
        <v>12.4</v>
      </c>
      <c r="N46" s="23">
        <v>63.2</v>
      </c>
      <c r="O46" s="36">
        <f t="shared" si="0"/>
        <v>0</v>
      </c>
    </row>
    <row r="47" spans="1:15" ht="16.5">
      <c r="A47" s="1" t="s">
        <v>149</v>
      </c>
      <c r="B47" s="1" t="s">
        <v>150</v>
      </c>
      <c r="C47" s="1" t="s">
        <v>151</v>
      </c>
      <c r="D47" s="1" t="s">
        <v>152</v>
      </c>
      <c r="E47" s="72">
        <v>26145</v>
      </c>
      <c r="F47" s="27">
        <v>23233</v>
      </c>
      <c r="G47" s="20">
        <v>19750</v>
      </c>
      <c r="H47" s="76">
        <v>1718</v>
      </c>
      <c r="I47" s="81"/>
      <c r="J47" s="43">
        <v>697</v>
      </c>
      <c r="K47" s="81">
        <v>497</v>
      </c>
      <c r="L47" s="20">
        <v>3854</v>
      </c>
      <c r="M47" s="74">
        <v>14.9</v>
      </c>
      <c r="N47" s="23">
        <v>72.1</v>
      </c>
      <c r="O47" s="36">
        <f t="shared" si="0"/>
        <v>0</v>
      </c>
    </row>
    <row r="48" spans="1:15" ht="16.5">
      <c r="A48" s="1" t="s">
        <v>153</v>
      </c>
      <c r="B48" s="1" t="s">
        <v>154</v>
      </c>
      <c r="C48" s="1" t="s">
        <v>155</v>
      </c>
      <c r="D48" s="1" t="s">
        <v>156</v>
      </c>
      <c r="E48" s="72">
        <v>37268</v>
      </c>
      <c r="F48" s="27">
        <v>30664</v>
      </c>
      <c r="G48" s="20">
        <v>16538</v>
      </c>
      <c r="H48" s="76">
        <v>3219</v>
      </c>
      <c r="I48" s="81"/>
      <c r="J48" s="43">
        <v>2906</v>
      </c>
      <c r="K48" s="81">
        <v>479</v>
      </c>
      <c r="L48" s="20">
        <v>14090</v>
      </c>
      <c r="M48" s="74">
        <v>15.4</v>
      </c>
      <c r="N48" s="23">
        <v>74.5</v>
      </c>
      <c r="O48" s="36">
        <f t="shared" si="0"/>
        <v>0</v>
      </c>
    </row>
    <row r="49" spans="1:15" ht="16.5">
      <c r="A49" s="1" t="s">
        <v>157</v>
      </c>
      <c r="B49" s="1" t="s">
        <v>158</v>
      </c>
      <c r="C49" s="1" t="s">
        <v>159</v>
      </c>
      <c r="D49" s="1" t="s">
        <v>160</v>
      </c>
      <c r="E49" s="72">
        <v>14420</v>
      </c>
      <c r="F49" s="27">
        <v>13572</v>
      </c>
      <c r="G49" s="20">
        <v>12913</v>
      </c>
      <c r="H49" s="76">
        <v>232</v>
      </c>
      <c r="I49" s="81"/>
      <c r="J49" s="43">
        <v>587</v>
      </c>
      <c r="K49" s="81">
        <v>29</v>
      </c>
      <c r="L49" s="20">
        <v>522</v>
      </c>
      <c r="M49" s="74">
        <v>11</v>
      </c>
      <c r="N49" s="23">
        <v>53.3</v>
      </c>
      <c r="O49" s="36">
        <f t="shared" si="0"/>
        <v>0</v>
      </c>
    </row>
    <row r="50" spans="1:15" ht="16.5">
      <c r="A50" s="1" t="s">
        <v>161</v>
      </c>
      <c r="B50" s="1" t="s">
        <v>162</v>
      </c>
      <c r="C50" s="1" t="s">
        <v>163</v>
      </c>
      <c r="D50" s="1" t="s">
        <v>164</v>
      </c>
      <c r="E50" s="72">
        <v>113776</v>
      </c>
      <c r="F50" s="27">
        <v>82659</v>
      </c>
      <c r="G50" s="20">
        <v>57978</v>
      </c>
      <c r="H50" s="76">
        <v>19990</v>
      </c>
      <c r="I50" s="81"/>
      <c r="J50" s="43">
        <v>10949</v>
      </c>
      <c r="K50" s="81">
        <v>178</v>
      </c>
      <c r="L50" s="20">
        <v>27959</v>
      </c>
      <c r="M50" s="74">
        <v>13.1</v>
      </c>
      <c r="N50" s="23">
        <v>63.9</v>
      </c>
      <c r="O50" s="36">
        <f t="shared" si="0"/>
        <v>0</v>
      </c>
    </row>
    <row r="51" spans="1:15" ht="16.5">
      <c r="A51" s="1" t="s">
        <v>165</v>
      </c>
      <c r="B51" s="1" t="s">
        <v>166</v>
      </c>
      <c r="C51" s="1" t="s">
        <v>167</v>
      </c>
      <c r="D51" s="1" t="s">
        <v>168</v>
      </c>
      <c r="E51" s="72">
        <v>28835</v>
      </c>
      <c r="F51" s="27">
        <v>24119</v>
      </c>
      <c r="G51" s="20">
        <v>8478</v>
      </c>
      <c r="H51" s="76">
        <v>540</v>
      </c>
      <c r="I51" s="81"/>
      <c r="J51" s="43">
        <v>460</v>
      </c>
      <c r="K51" s="81">
        <v>3716</v>
      </c>
      <c r="L51" s="20">
        <v>15823</v>
      </c>
      <c r="M51" s="74">
        <v>15</v>
      </c>
      <c r="N51" s="23">
        <v>72.8</v>
      </c>
      <c r="O51" s="36">
        <f t="shared" si="0"/>
        <v>0</v>
      </c>
    </row>
    <row r="52" spans="1:15" ht="16.5">
      <c r="A52" s="1" t="s">
        <v>169</v>
      </c>
      <c r="B52" s="1" t="s">
        <v>170</v>
      </c>
      <c r="C52" s="1" t="s">
        <v>171</v>
      </c>
      <c r="D52" s="1" t="s">
        <v>172</v>
      </c>
      <c r="E52" s="72">
        <v>246351</v>
      </c>
      <c r="F52" s="27">
        <v>170021</v>
      </c>
      <c r="G52" s="20">
        <v>125118</v>
      </c>
      <c r="H52" s="76">
        <v>54360</v>
      </c>
      <c r="I52" s="81"/>
      <c r="J52" s="43">
        <v>21297</v>
      </c>
      <c r="K52" s="81">
        <v>673</v>
      </c>
      <c r="L52" s="20">
        <v>57419</v>
      </c>
      <c r="M52" s="74">
        <v>12.8</v>
      </c>
      <c r="N52" s="23">
        <v>60.3</v>
      </c>
      <c r="O52" s="36">
        <f t="shared" si="0"/>
        <v>0</v>
      </c>
    </row>
    <row r="53" spans="1:15" ht="16.5">
      <c r="A53" s="1" t="s">
        <v>173</v>
      </c>
      <c r="B53" s="1" t="s">
        <v>174</v>
      </c>
      <c r="C53" s="1" t="s">
        <v>175</v>
      </c>
      <c r="D53" s="1" t="s">
        <v>176</v>
      </c>
      <c r="E53" s="72">
        <v>123096</v>
      </c>
      <c r="F53" s="27">
        <v>89636</v>
      </c>
      <c r="G53" s="20">
        <v>70293</v>
      </c>
      <c r="H53" s="76">
        <v>28433</v>
      </c>
      <c r="I53" s="81"/>
      <c r="J53" s="43">
        <v>3342</v>
      </c>
      <c r="K53" s="81">
        <v>1685</v>
      </c>
      <c r="L53" s="20">
        <v>19519</v>
      </c>
      <c r="M53" s="74">
        <v>14.2</v>
      </c>
      <c r="N53" s="23">
        <v>67.2</v>
      </c>
      <c r="O53" s="36">
        <f t="shared" si="0"/>
        <v>0</v>
      </c>
    </row>
    <row r="54" spans="1:15" ht="16.5">
      <c r="A54" s="1" t="s">
        <v>177</v>
      </c>
      <c r="B54" s="1" t="s">
        <v>178</v>
      </c>
      <c r="C54" s="1" t="s">
        <v>179</v>
      </c>
      <c r="D54" s="1" t="s">
        <v>180</v>
      </c>
      <c r="E54" s="72">
        <v>8390</v>
      </c>
      <c r="F54" s="27">
        <v>7195</v>
      </c>
      <c r="G54" s="20">
        <v>6731</v>
      </c>
      <c r="H54" s="76">
        <v>129</v>
      </c>
      <c r="I54" s="81"/>
      <c r="J54" s="43">
        <v>106</v>
      </c>
      <c r="K54" s="81">
        <v>960</v>
      </c>
      <c r="L54" s="20">
        <v>179</v>
      </c>
      <c r="M54" s="74">
        <v>13.2</v>
      </c>
      <c r="N54" s="23">
        <v>65.3</v>
      </c>
      <c r="O54" s="36">
        <f t="shared" si="0"/>
        <v>0</v>
      </c>
    </row>
    <row r="55" spans="1:15" ht="16.5">
      <c r="A55" s="1" t="s">
        <v>181</v>
      </c>
      <c r="B55" s="1" t="s">
        <v>182</v>
      </c>
      <c r="C55" s="1" t="s">
        <v>183</v>
      </c>
      <c r="D55" s="1" t="s">
        <v>184</v>
      </c>
      <c r="E55" s="72">
        <v>148388</v>
      </c>
      <c r="F55" s="27">
        <v>120507</v>
      </c>
      <c r="G55" s="20">
        <v>115470</v>
      </c>
      <c r="H55" s="76">
        <v>24120</v>
      </c>
      <c r="I55" s="81"/>
      <c r="J55" s="43">
        <v>3468</v>
      </c>
      <c r="K55" s="81">
        <v>293</v>
      </c>
      <c r="L55" s="20">
        <v>6070</v>
      </c>
      <c r="M55" s="74">
        <v>12.9</v>
      </c>
      <c r="N55" s="23">
        <v>63</v>
      </c>
      <c r="O55" s="36">
        <f t="shared" si="0"/>
        <v>0</v>
      </c>
    </row>
    <row r="56" spans="1:15" ht="16.5">
      <c r="A56" s="1" t="s">
        <v>185</v>
      </c>
      <c r="B56" s="1" t="s">
        <v>186</v>
      </c>
      <c r="C56" s="1" t="s">
        <v>187</v>
      </c>
      <c r="D56" s="1" t="s">
        <v>188</v>
      </c>
      <c r="E56" s="72">
        <v>51801</v>
      </c>
      <c r="F56" s="27">
        <v>40036</v>
      </c>
      <c r="G56" s="20">
        <v>33912</v>
      </c>
      <c r="H56" s="76">
        <v>4821</v>
      </c>
      <c r="I56" s="81"/>
      <c r="J56" s="43">
        <v>1090</v>
      </c>
      <c r="K56" s="81">
        <v>5854</v>
      </c>
      <c r="L56" s="20">
        <v>6275</v>
      </c>
      <c r="M56" s="74">
        <v>14.6</v>
      </c>
      <c r="N56" s="23">
        <v>70.9</v>
      </c>
      <c r="O56" s="36">
        <f t="shared" si="0"/>
        <v>0</v>
      </c>
    </row>
    <row r="57" spans="1:15" ht="16.5">
      <c r="A57" s="1" t="s">
        <v>189</v>
      </c>
      <c r="B57" s="1" t="s">
        <v>190</v>
      </c>
      <c r="C57" s="1" t="s">
        <v>191</v>
      </c>
      <c r="D57" s="1" t="s">
        <v>192</v>
      </c>
      <c r="E57" s="72">
        <v>45922</v>
      </c>
      <c r="F57" s="27">
        <v>41561</v>
      </c>
      <c r="G57" s="20">
        <v>32353</v>
      </c>
      <c r="H57" s="76">
        <v>1011</v>
      </c>
      <c r="I57" s="81"/>
      <c r="J57" s="43">
        <v>2502</v>
      </c>
      <c r="K57" s="81">
        <v>848</v>
      </c>
      <c r="L57" s="20">
        <v>9165</v>
      </c>
      <c r="M57" s="74">
        <v>12.6</v>
      </c>
      <c r="N57" s="23">
        <v>61.6</v>
      </c>
      <c r="O57" s="36">
        <f t="shared" si="0"/>
        <v>0</v>
      </c>
    </row>
    <row r="58" spans="1:15" ht="16.5">
      <c r="A58" s="1" t="s">
        <v>193</v>
      </c>
      <c r="B58" s="1" t="s">
        <v>194</v>
      </c>
      <c r="C58" s="1" t="s">
        <v>195</v>
      </c>
      <c r="D58" s="1" t="s">
        <v>196</v>
      </c>
      <c r="E58" s="72">
        <v>145383</v>
      </c>
      <c r="F58" s="27">
        <v>115899</v>
      </c>
      <c r="G58" s="20">
        <v>107165</v>
      </c>
      <c r="H58" s="76">
        <v>23294</v>
      </c>
      <c r="I58" s="81"/>
      <c r="J58" s="43">
        <v>5829</v>
      </c>
      <c r="K58" s="81">
        <v>361</v>
      </c>
      <c r="L58" s="20">
        <v>12208</v>
      </c>
      <c r="M58" s="74">
        <v>11.7</v>
      </c>
      <c r="N58" s="23">
        <v>58.7</v>
      </c>
      <c r="O58" s="36">
        <f t="shared" si="0"/>
        <v>0</v>
      </c>
    </row>
    <row r="59" spans="1:15" ht="16.5">
      <c r="A59" s="1" t="s">
        <v>197</v>
      </c>
      <c r="B59" s="1" t="s">
        <v>198</v>
      </c>
      <c r="C59" s="1" t="s">
        <v>199</v>
      </c>
      <c r="D59" s="1" t="s">
        <v>200</v>
      </c>
      <c r="E59" s="72">
        <v>12697</v>
      </c>
      <c r="F59" s="27">
        <v>10705</v>
      </c>
      <c r="G59" s="20">
        <v>6557</v>
      </c>
      <c r="H59" s="76">
        <v>1288</v>
      </c>
      <c r="I59" s="81"/>
      <c r="J59" s="43">
        <v>555</v>
      </c>
      <c r="K59" s="81">
        <v>149</v>
      </c>
      <c r="L59" s="20">
        <v>2559</v>
      </c>
      <c r="M59" s="74">
        <v>11.8</v>
      </c>
      <c r="N59" s="23">
        <v>55.7</v>
      </c>
      <c r="O59" s="36">
        <f t="shared" si="0"/>
        <v>0</v>
      </c>
    </row>
    <row r="60" spans="1:15" ht="16.5">
      <c r="A60" s="1" t="s">
        <v>201</v>
      </c>
      <c r="B60" s="1" t="s">
        <v>202</v>
      </c>
      <c r="C60" s="1" t="s">
        <v>203</v>
      </c>
      <c r="D60" s="1" t="s">
        <v>204</v>
      </c>
      <c r="E60" s="72">
        <v>57711</v>
      </c>
      <c r="F60" s="27">
        <v>36098</v>
      </c>
      <c r="G60" s="20">
        <v>32825</v>
      </c>
      <c r="H60" s="76">
        <v>20369</v>
      </c>
      <c r="I60" s="81"/>
      <c r="J60" s="43">
        <v>1028</v>
      </c>
      <c r="K60" s="81">
        <v>216</v>
      </c>
      <c r="L60" s="20">
        <v>4990</v>
      </c>
      <c r="M60" s="74">
        <v>13.6</v>
      </c>
      <c r="N60" s="23">
        <v>64.5</v>
      </c>
      <c r="O60" s="36">
        <f t="shared" si="0"/>
        <v>0</v>
      </c>
    </row>
    <row r="61" spans="1:15" ht="16.5">
      <c r="A61" s="1" t="s">
        <v>205</v>
      </c>
      <c r="B61" s="1" t="s">
        <v>206</v>
      </c>
      <c r="C61" s="1" t="s">
        <v>207</v>
      </c>
      <c r="D61" s="1" t="s">
        <v>208</v>
      </c>
      <c r="E61" s="72">
        <v>11462</v>
      </c>
      <c r="F61" s="27">
        <v>9267</v>
      </c>
      <c r="G61" s="20">
        <v>8921</v>
      </c>
      <c r="H61" s="76">
        <v>145</v>
      </c>
      <c r="I61" s="81"/>
      <c r="J61" s="43">
        <v>111</v>
      </c>
      <c r="K61" s="81">
        <v>1939</v>
      </c>
      <c r="L61" s="20">
        <v>392</v>
      </c>
      <c r="M61" s="74">
        <v>14.8</v>
      </c>
      <c r="N61" s="23">
        <v>73.4</v>
      </c>
      <c r="O61" s="36">
        <f t="shared" si="0"/>
        <v>0</v>
      </c>
    </row>
    <row r="62" spans="1:15" ht="16.5">
      <c r="A62" s="1" t="s">
        <v>209</v>
      </c>
      <c r="B62" s="1" t="s">
        <v>210</v>
      </c>
      <c r="C62" s="1" t="s">
        <v>211</v>
      </c>
      <c r="D62" s="1" t="s">
        <v>212</v>
      </c>
      <c r="E62" s="72">
        <v>81747</v>
      </c>
      <c r="F62" s="27">
        <v>61409</v>
      </c>
      <c r="G62" s="20">
        <v>56480</v>
      </c>
      <c r="H62" s="76">
        <v>18484</v>
      </c>
      <c r="I62" s="81"/>
      <c r="J62" s="43">
        <v>1697</v>
      </c>
      <c r="K62" s="81">
        <v>157</v>
      </c>
      <c r="L62" s="20">
        <v>7000</v>
      </c>
      <c r="M62" s="74">
        <v>13.7</v>
      </c>
      <c r="N62" s="23">
        <v>77.6</v>
      </c>
      <c r="O62" s="36">
        <f t="shared" si="0"/>
        <v>0</v>
      </c>
    </row>
    <row r="63" spans="1:15" ht="16.5">
      <c r="A63" s="1" t="s">
        <v>213</v>
      </c>
      <c r="B63" s="1" t="s">
        <v>214</v>
      </c>
      <c r="C63" s="1" t="s">
        <v>215</v>
      </c>
      <c r="D63" s="1" t="s">
        <v>216</v>
      </c>
      <c r="E63" s="72">
        <v>385915</v>
      </c>
      <c r="F63" s="27">
        <v>327298</v>
      </c>
      <c r="G63" s="20">
        <v>137601</v>
      </c>
      <c r="H63" s="76">
        <v>44076</v>
      </c>
      <c r="I63" s="81"/>
      <c r="J63" s="43">
        <v>13645</v>
      </c>
      <c r="K63" s="81">
        <v>896</v>
      </c>
      <c r="L63" s="20">
        <v>191445</v>
      </c>
      <c r="M63" s="74">
        <v>16.9</v>
      </c>
      <c r="N63" s="23">
        <v>77.7</v>
      </c>
      <c r="O63" s="36">
        <f t="shared" si="0"/>
        <v>0</v>
      </c>
    </row>
    <row r="64" spans="1:15" ht="16.5">
      <c r="A64" s="1" t="s">
        <v>217</v>
      </c>
      <c r="B64" s="1" t="s">
        <v>218</v>
      </c>
      <c r="C64" s="1" t="s">
        <v>219</v>
      </c>
      <c r="D64" s="1" t="s">
        <v>220</v>
      </c>
      <c r="E64" s="72">
        <v>51556</v>
      </c>
      <c r="F64" s="27">
        <v>48934</v>
      </c>
      <c r="G64" s="20">
        <v>41199</v>
      </c>
      <c r="H64" s="76">
        <v>482</v>
      </c>
      <c r="I64" s="81"/>
      <c r="J64" s="43">
        <v>1500</v>
      </c>
      <c r="K64" s="81">
        <v>640</v>
      </c>
      <c r="L64" s="20">
        <v>7566</v>
      </c>
      <c r="M64" s="74">
        <v>20.9</v>
      </c>
      <c r="N64" s="23">
        <v>90.4</v>
      </c>
      <c r="O64" s="36">
        <f t="shared" si="0"/>
        <v>0</v>
      </c>
    </row>
    <row r="65" spans="1:15" ht="16.5">
      <c r="A65" s="1" t="s">
        <v>221</v>
      </c>
      <c r="B65" s="1" t="s">
        <v>222</v>
      </c>
      <c r="C65" s="1" t="s">
        <v>223</v>
      </c>
      <c r="D65" s="1" t="s">
        <v>224</v>
      </c>
      <c r="E65" s="72">
        <v>6295</v>
      </c>
      <c r="F65" s="27">
        <v>6099</v>
      </c>
      <c r="G65" s="20">
        <v>6141</v>
      </c>
      <c r="H65" s="76">
        <v>77</v>
      </c>
      <c r="I65" s="81"/>
      <c r="J65" s="43">
        <v>106</v>
      </c>
      <c r="K65" s="81">
        <v>13</v>
      </c>
      <c r="L65" s="20">
        <v>72</v>
      </c>
      <c r="M65" s="74">
        <v>10.1</v>
      </c>
      <c r="N65" s="23">
        <v>49.6</v>
      </c>
      <c r="O65" s="36">
        <f t="shared" si="0"/>
        <v>0</v>
      </c>
    </row>
    <row r="66" spans="1:15" ht="16.5">
      <c r="A66" s="1" t="s">
        <v>225</v>
      </c>
      <c r="B66" s="1" t="s">
        <v>226</v>
      </c>
      <c r="C66" s="1" t="s">
        <v>227</v>
      </c>
      <c r="D66" s="1" t="s">
        <v>228</v>
      </c>
      <c r="E66" s="72">
        <v>104555</v>
      </c>
      <c r="F66" s="27">
        <v>74323</v>
      </c>
      <c r="G66" s="20">
        <v>62201</v>
      </c>
      <c r="H66" s="76">
        <v>22911</v>
      </c>
      <c r="I66" s="81"/>
      <c r="J66" s="43">
        <v>7159</v>
      </c>
      <c r="K66" s="81">
        <v>162</v>
      </c>
      <c r="L66" s="20">
        <v>13058</v>
      </c>
      <c r="M66" s="74">
        <v>13.8</v>
      </c>
      <c r="N66" s="23">
        <v>65.1</v>
      </c>
      <c r="O66" s="36">
        <f t="shared" si="0"/>
        <v>0</v>
      </c>
    </row>
    <row r="67" spans="1:15" ht="16.5">
      <c r="A67" s="1" t="s">
        <v>229</v>
      </c>
      <c r="B67" s="1" t="s">
        <v>230</v>
      </c>
      <c r="C67" s="1" t="s">
        <v>231</v>
      </c>
      <c r="D67" s="1" t="s">
        <v>232</v>
      </c>
      <c r="E67" s="72">
        <v>82703</v>
      </c>
      <c r="F67" s="27">
        <v>67917</v>
      </c>
      <c r="G67" s="20">
        <v>53724</v>
      </c>
      <c r="H67" s="76">
        <v>4230</v>
      </c>
      <c r="I67" s="81"/>
      <c r="J67" s="43">
        <v>8473</v>
      </c>
      <c r="K67" s="81">
        <v>2083</v>
      </c>
      <c r="L67" s="20">
        <v>15013</v>
      </c>
      <c r="M67" s="74">
        <v>13.2</v>
      </c>
      <c r="N67" s="23">
        <v>62.1</v>
      </c>
      <c r="O67" s="36">
        <f t="shared" si="0"/>
        <v>0</v>
      </c>
    </row>
    <row r="68" spans="1:15" ht="16.5">
      <c r="A68" s="1" t="s">
        <v>233</v>
      </c>
      <c r="B68" s="1" t="s">
        <v>234</v>
      </c>
      <c r="C68" s="1" t="s">
        <v>235</v>
      </c>
      <c r="D68" s="1" t="s">
        <v>236</v>
      </c>
      <c r="E68" s="72">
        <v>20836</v>
      </c>
      <c r="F68" s="27">
        <v>19935</v>
      </c>
      <c r="G68" s="20">
        <v>19726</v>
      </c>
      <c r="H68" s="76">
        <v>707</v>
      </c>
      <c r="I68" s="81"/>
      <c r="J68" s="43">
        <v>178</v>
      </c>
      <c r="K68" s="81">
        <v>16</v>
      </c>
      <c r="L68" s="20">
        <v>174</v>
      </c>
      <c r="M68" s="74">
        <v>11.5</v>
      </c>
      <c r="N68" s="23">
        <v>58.8</v>
      </c>
      <c r="O68" s="36">
        <f t="shared" si="0"/>
        <v>0</v>
      </c>
    </row>
    <row r="69" spans="1:15" ht="16.5">
      <c r="A69" s="1" t="s">
        <v>237</v>
      </c>
      <c r="B69" s="1" t="s">
        <v>238</v>
      </c>
      <c r="C69" s="1" t="s">
        <v>239</v>
      </c>
      <c r="D69" s="1" t="s">
        <v>240</v>
      </c>
      <c r="E69" s="72">
        <v>70984</v>
      </c>
      <c r="F69" s="27">
        <v>60461</v>
      </c>
      <c r="G69" s="20">
        <v>54348</v>
      </c>
      <c r="H69" s="76">
        <v>6794</v>
      </c>
      <c r="I69" s="81"/>
      <c r="J69" s="43">
        <v>2612</v>
      </c>
      <c r="K69" s="81">
        <v>1117</v>
      </c>
      <c r="L69" s="20">
        <v>6252</v>
      </c>
      <c r="M69" s="74">
        <v>12.8</v>
      </c>
      <c r="N69" s="23">
        <v>61.7</v>
      </c>
      <c r="O69" s="36">
        <f t="shared" si="0"/>
        <v>0</v>
      </c>
    </row>
    <row r="70" spans="1:15" ht="16.5">
      <c r="A70" s="1" t="s">
        <v>241</v>
      </c>
      <c r="B70" s="1" t="s">
        <v>242</v>
      </c>
      <c r="C70" s="1" t="s">
        <v>243</v>
      </c>
      <c r="D70" s="1" t="s">
        <v>244</v>
      </c>
      <c r="E70" s="72">
        <v>7239</v>
      </c>
      <c r="F70" s="27">
        <v>6770</v>
      </c>
      <c r="G70" s="20">
        <v>5960</v>
      </c>
      <c r="H70" s="76">
        <v>63</v>
      </c>
      <c r="I70" s="81"/>
      <c r="J70" s="43">
        <v>70</v>
      </c>
      <c r="K70" s="81">
        <v>336</v>
      </c>
      <c r="L70" s="20">
        <v>828</v>
      </c>
      <c r="M70" s="74">
        <v>14.2</v>
      </c>
      <c r="N70" s="23">
        <v>71.3</v>
      </c>
      <c r="O70" s="36">
        <f t="shared" si="0"/>
        <v>0</v>
      </c>
    </row>
    <row r="71" spans="1:15" ht="16.5" hidden="1">
      <c r="A71" s="1"/>
      <c r="B71" s="1"/>
      <c r="C71" s="1"/>
      <c r="D71" s="1"/>
      <c r="E71" s="72"/>
      <c r="F71" s="27"/>
      <c r="G71" s="20"/>
      <c r="H71" s="76"/>
      <c r="I71" s="81"/>
      <c r="J71" s="27"/>
      <c r="K71" s="81" t="s">
        <v>280</v>
      </c>
      <c r="L71" s="21"/>
      <c r="M71" s="74"/>
      <c r="N71" s="23"/>
      <c r="O71" s="36" t="e">
        <f t="shared" si="0"/>
        <v>#VALUE!</v>
      </c>
    </row>
    <row r="72" spans="1:15" ht="16.5">
      <c r="A72" s="8" t="s">
        <v>263</v>
      </c>
      <c r="B72" s="102" t="s">
        <v>301</v>
      </c>
      <c r="C72" s="102" t="s">
        <v>302</v>
      </c>
      <c r="D72" s="102" t="s">
        <v>303</v>
      </c>
      <c r="E72" s="72">
        <v>50564</v>
      </c>
      <c r="F72" s="28">
        <v>45556</v>
      </c>
      <c r="G72" s="58" t="s">
        <v>256</v>
      </c>
      <c r="H72" s="77">
        <v>4991</v>
      </c>
      <c r="I72" s="81"/>
      <c r="J72" s="53" t="s">
        <v>288</v>
      </c>
      <c r="K72" s="92" t="s">
        <v>288</v>
      </c>
      <c r="L72" s="96">
        <v>47457</v>
      </c>
      <c r="M72" s="74">
        <v>12.9</v>
      </c>
      <c r="N72" s="23">
        <v>59.4</v>
      </c>
      <c r="O72" s="36" t="e">
        <f t="shared" si="0"/>
        <v>#VALUE!</v>
      </c>
    </row>
    <row r="73" spans="1:15" ht="16.5">
      <c r="A73" s="8" t="s">
        <v>264</v>
      </c>
      <c r="B73" s="102" t="s">
        <v>304</v>
      </c>
      <c r="C73" s="102" t="s">
        <v>305</v>
      </c>
      <c r="D73" s="102" t="s">
        <v>306</v>
      </c>
      <c r="E73" s="72">
        <v>1605</v>
      </c>
      <c r="F73" s="28">
        <v>415</v>
      </c>
      <c r="G73" s="20">
        <v>109</v>
      </c>
      <c r="H73" s="77">
        <v>1168</v>
      </c>
      <c r="I73" s="81"/>
      <c r="J73" s="53">
        <v>12</v>
      </c>
      <c r="K73" s="81">
        <v>10</v>
      </c>
      <c r="L73" s="20">
        <v>377</v>
      </c>
      <c r="M73" s="74">
        <v>14.8</v>
      </c>
      <c r="N73" s="23">
        <v>71.8</v>
      </c>
      <c r="O73" s="36">
        <f t="shared" si="0"/>
        <v>0</v>
      </c>
    </row>
    <row r="74" spans="1:15" ht="16.5">
      <c r="A74" s="8" t="s">
        <v>265</v>
      </c>
      <c r="B74" s="102" t="s">
        <v>307</v>
      </c>
      <c r="C74" s="102" t="s">
        <v>308</v>
      </c>
      <c r="D74" s="102" t="s">
        <v>309</v>
      </c>
      <c r="E74" s="72">
        <v>3187</v>
      </c>
      <c r="F74" s="28">
        <v>279</v>
      </c>
      <c r="G74" s="20">
        <v>247</v>
      </c>
      <c r="H74" s="77">
        <v>31</v>
      </c>
      <c r="I74" s="81"/>
      <c r="J74" s="53">
        <v>2872</v>
      </c>
      <c r="K74" s="81">
        <v>5</v>
      </c>
      <c r="L74" s="55">
        <v>56</v>
      </c>
      <c r="M74" s="74">
        <v>18.9</v>
      </c>
      <c r="N74" s="23">
        <v>85</v>
      </c>
      <c r="O74" s="36">
        <f t="shared" si="0"/>
        <v>0</v>
      </c>
    </row>
    <row r="75" spans="1:15" ht="16.5">
      <c r="A75" s="8" t="s">
        <v>266</v>
      </c>
      <c r="B75" s="102" t="s">
        <v>310</v>
      </c>
      <c r="C75" s="102" t="s">
        <v>311</v>
      </c>
      <c r="D75" s="102" t="s">
        <v>312</v>
      </c>
      <c r="E75" s="72">
        <v>1720</v>
      </c>
      <c r="F75" s="84">
        <v>2</v>
      </c>
      <c r="G75" s="58" t="s">
        <v>256</v>
      </c>
      <c r="H75" s="94" t="s">
        <v>289</v>
      </c>
      <c r="I75" s="81"/>
      <c r="J75" s="53">
        <v>1718</v>
      </c>
      <c r="K75" s="92" t="s">
        <v>289</v>
      </c>
      <c r="L75" s="94" t="s">
        <v>288</v>
      </c>
      <c r="M75" s="74">
        <v>27.6</v>
      </c>
      <c r="N75" s="23">
        <v>125.5</v>
      </c>
      <c r="O75" s="36" t="e">
        <f t="shared" si="0"/>
        <v>#VALUE!</v>
      </c>
    </row>
    <row r="76" spans="1:15" ht="16.5">
      <c r="A76" s="19" t="s">
        <v>267</v>
      </c>
      <c r="B76" s="102" t="s">
        <v>313</v>
      </c>
      <c r="C76" s="102" t="s">
        <v>314</v>
      </c>
      <c r="D76" s="102" t="s">
        <v>315</v>
      </c>
      <c r="E76" s="85">
        <v>1335</v>
      </c>
      <c r="F76" s="69">
        <v>19</v>
      </c>
      <c r="G76" s="86" t="s">
        <v>256</v>
      </c>
      <c r="H76" s="87">
        <v>1</v>
      </c>
      <c r="I76" s="88"/>
      <c r="J76" s="89">
        <v>1315</v>
      </c>
      <c r="K76" s="93" t="s">
        <v>289</v>
      </c>
      <c r="L76" s="95" t="s">
        <v>288</v>
      </c>
      <c r="M76" s="90">
        <v>16.6</v>
      </c>
      <c r="N76" s="91">
        <v>41.4</v>
      </c>
      <c r="O76" s="36" t="e">
        <f t="shared" si="0"/>
        <v>#VALUE!</v>
      </c>
    </row>
    <row r="77" spans="1:14" ht="16.5" hidden="1">
      <c r="A77" s="12"/>
      <c r="B77" s="12"/>
      <c r="C77" s="12"/>
      <c r="D77" s="12"/>
      <c r="E77" s="69"/>
      <c r="F77" s="29"/>
      <c r="G77" s="52"/>
      <c r="H77" s="29"/>
      <c r="I77" s="82"/>
      <c r="J77" s="83"/>
      <c r="K77" s="82"/>
      <c r="L77" s="73"/>
      <c r="M77" s="75"/>
      <c r="N77" s="78"/>
    </row>
    <row r="78" spans="1:14" ht="16.5">
      <c r="A78" s="25"/>
      <c r="B78" s="25"/>
      <c r="C78" s="25"/>
      <c r="D78" s="25"/>
      <c r="E78" s="22"/>
      <c r="I78" s="36"/>
      <c r="J78" s="18"/>
      <c r="K78" s="36"/>
      <c r="L78" s="22"/>
      <c r="M78" s="70"/>
      <c r="N78" s="70"/>
    </row>
    <row r="79" spans="1:14" ht="16.5" hidden="1">
      <c r="A79" s="8" t="s">
        <v>258</v>
      </c>
      <c r="B79" s="2"/>
      <c r="C79" s="2"/>
      <c r="D79" s="2"/>
      <c r="E79" s="22"/>
      <c r="G79" s="22"/>
      <c r="H79" s="22"/>
      <c r="I79" s="36"/>
      <c r="J79" s="18"/>
      <c r="K79" s="36"/>
      <c r="L79" s="22"/>
      <c r="M79" s="31"/>
      <c r="N79" s="70"/>
    </row>
    <row r="80" spans="1:14" ht="16.5">
      <c r="A80" s="1" t="s">
        <v>248</v>
      </c>
      <c r="B80" s="1"/>
      <c r="C80" s="1"/>
      <c r="D80" s="1"/>
      <c r="I80" s="36"/>
      <c r="J80" s="18"/>
      <c r="K80" s="36"/>
      <c r="M80" s="31"/>
      <c r="N80" s="31"/>
    </row>
    <row r="81" spans="1:10" ht="15.75" hidden="1">
      <c r="A81" s="1" t="s">
        <v>259</v>
      </c>
      <c r="B81" s="1"/>
      <c r="C81" s="1"/>
      <c r="D81" s="1"/>
      <c r="I81" s="18"/>
      <c r="J81" s="18"/>
    </row>
    <row r="82" spans="1:10" ht="15.75">
      <c r="A82" s="8" t="s">
        <v>282</v>
      </c>
      <c r="B82" s="1"/>
      <c r="C82" s="1"/>
      <c r="D82" s="1"/>
      <c r="I82" s="18"/>
      <c r="J82" s="18"/>
    </row>
    <row r="83" spans="1:10" ht="15.75">
      <c r="A83" s="8" t="s">
        <v>281</v>
      </c>
      <c r="B83" s="1"/>
      <c r="C83" s="1"/>
      <c r="D83" s="1"/>
      <c r="I83" s="18"/>
      <c r="J83" s="18"/>
    </row>
    <row r="84" spans="1:10" ht="15.75">
      <c r="A84" s="1" t="s">
        <v>252</v>
      </c>
      <c r="B84" s="1"/>
      <c r="C84" s="1"/>
      <c r="D84" s="1"/>
      <c r="I84" s="18"/>
      <c r="J84" s="18"/>
    </row>
    <row r="85" spans="1:10" ht="15.75">
      <c r="A85" s="8" t="s">
        <v>279</v>
      </c>
      <c r="B85" s="1"/>
      <c r="C85" s="1"/>
      <c r="D85" s="1"/>
      <c r="I85" s="18"/>
      <c r="J85" s="18"/>
    </row>
    <row r="86" spans="2:10" ht="15.75" hidden="1">
      <c r="B86" s="1"/>
      <c r="C86" s="1"/>
      <c r="D86" s="1"/>
      <c r="I86" s="18"/>
      <c r="J86" s="18"/>
    </row>
    <row r="87" spans="1:10" ht="15.75">
      <c r="A87" s="1" t="s">
        <v>253</v>
      </c>
      <c r="B87" s="1"/>
      <c r="C87" s="1"/>
      <c r="D87" s="1"/>
      <c r="I87" s="18"/>
      <c r="J87" s="18"/>
    </row>
    <row r="88" spans="1:10" ht="15.75">
      <c r="A88" s="8" t="s">
        <v>284</v>
      </c>
      <c r="B88" s="1"/>
      <c r="C88" s="1"/>
      <c r="D88" s="1"/>
      <c r="I88" s="18"/>
      <c r="J88" s="18"/>
    </row>
    <row r="89" spans="1:10" ht="15.75">
      <c r="A89" s="8" t="s">
        <v>283</v>
      </c>
      <c r="B89" s="1"/>
      <c r="C89" s="1"/>
      <c r="D89" s="1"/>
      <c r="I89" s="18"/>
      <c r="J89" s="18"/>
    </row>
    <row r="90" spans="1:10" ht="15.75" hidden="1">
      <c r="A90" s="8"/>
      <c r="B90" s="1"/>
      <c r="C90" s="1"/>
      <c r="D90" s="1"/>
      <c r="I90" s="18"/>
      <c r="J90" s="18"/>
    </row>
    <row r="91" spans="9:10" ht="15.75" hidden="1">
      <c r="I91" s="18"/>
      <c r="J91" s="18"/>
    </row>
    <row r="92" spans="1:10" ht="15.75" hidden="1">
      <c r="A92" s="1" t="s">
        <v>260</v>
      </c>
      <c r="I92" s="18"/>
      <c r="J92" s="18"/>
    </row>
    <row r="93" spans="1:10" ht="15.75" hidden="1">
      <c r="A93" s="79" t="s">
        <v>246</v>
      </c>
      <c r="I93" s="18"/>
      <c r="J93" s="18"/>
    </row>
    <row r="94" spans="9:10" ht="15.75" hidden="1">
      <c r="I94" s="18"/>
      <c r="J94" s="18"/>
    </row>
  </sheetData>
  <mergeCells count="11">
    <mergeCell ref="E7:N8"/>
    <mergeCell ref="F11:G11"/>
    <mergeCell ref="H11:I11"/>
    <mergeCell ref="J12:J15"/>
    <mergeCell ref="K12:K15"/>
    <mergeCell ref="M14:M15"/>
    <mergeCell ref="N14:N15"/>
    <mergeCell ref="B13:B15"/>
    <mergeCell ref="C13:C15"/>
    <mergeCell ref="D13:D15"/>
    <mergeCell ref="E14:E15"/>
  </mergeCells>
  <hyperlinks>
    <hyperlink ref="A93" r:id="rId1" display="http://www.cdc.gov/nchs/nvss.htm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2"/>
  <sheetViews>
    <sheetView showGridLines="0" showOutlineSymbols="0" zoomScale="87" zoomScaleNormal="87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8.796875" defaultRowHeight="15.75"/>
  <cols>
    <col min="1" max="1" width="21.69921875" style="0" customWidth="1"/>
    <col min="5" max="17" width="11.69921875" style="0" customWidth="1"/>
    <col min="18" max="16384" width="9.69921875" style="0" customWidth="1"/>
  </cols>
  <sheetData>
    <row r="1" spans="1:17" ht="15.75">
      <c r="A1" s="8" t="s">
        <v>319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2" t="s">
        <v>3</v>
      </c>
      <c r="B7" s="2" t="s">
        <v>3</v>
      </c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  <c r="J7" s="2" t="s">
        <v>3</v>
      </c>
      <c r="K7" s="2" t="s">
        <v>3</v>
      </c>
      <c r="L7" s="2" t="s">
        <v>3</v>
      </c>
      <c r="M7" s="2" t="s">
        <v>3</v>
      </c>
      <c r="N7" s="2" t="s">
        <v>3</v>
      </c>
      <c r="O7" s="2" t="s">
        <v>3</v>
      </c>
      <c r="P7" s="6" t="s">
        <v>3</v>
      </c>
      <c r="Q7" s="6" t="s">
        <v>3</v>
      </c>
    </row>
    <row r="8" spans="1:17" ht="15.75">
      <c r="A8" s="1"/>
      <c r="B8" s="1"/>
      <c r="C8" s="1"/>
      <c r="D8" s="1"/>
      <c r="E8" s="1">
        <v>2000</v>
      </c>
      <c r="F8" s="1"/>
      <c r="G8" s="1"/>
      <c r="H8" s="1"/>
      <c r="I8" s="1"/>
      <c r="J8" s="1">
        <v>2000</v>
      </c>
      <c r="K8" s="1"/>
      <c r="L8" s="1"/>
      <c r="M8" s="1"/>
      <c r="N8" s="1"/>
      <c r="O8" s="1"/>
      <c r="P8" s="5"/>
      <c r="Q8" s="7">
        <v>2000</v>
      </c>
    </row>
    <row r="9" spans="1:17" ht="15.75">
      <c r="A9" s="1"/>
      <c r="B9" s="1"/>
      <c r="C9" s="1"/>
      <c r="D9" s="1"/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</row>
    <row r="10" spans="1:17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 t="s">
        <v>4</v>
      </c>
      <c r="M10" s="1"/>
      <c r="N10" s="1"/>
      <c r="O10" s="1"/>
      <c r="P10" s="1"/>
      <c r="Q10" s="1"/>
    </row>
    <row r="11" spans="1:17" ht="15.75">
      <c r="A11" s="1"/>
      <c r="B11" s="3" t="s">
        <v>5</v>
      </c>
      <c r="C11" s="3" t="s">
        <v>6</v>
      </c>
      <c r="D11" s="3" t="s">
        <v>7</v>
      </c>
      <c r="E11" s="1" t="s">
        <v>8</v>
      </c>
      <c r="F11" s="1" t="s">
        <v>9</v>
      </c>
      <c r="G11" s="1"/>
      <c r="H11" s="1" t="s">
        <v>247</v>
      </c>
      <c r="I11" s="1"/>
      <c r="J11" s="1"/>
      <c r="K11" s="2" t="s">
        <v>3</v>
      </c>
      <c r="L11" s="2" t="s">
        <v>3</v>
      </c>
      <c r="M11" s="2" t="s">
        <v>3</v>
      </c>
      <c r="N11" s="2" t="s">
        <v>3</v>
      </c>
      <c r="O11" s="1"/>
      <c r="P11" s="1"/>
      <c r="Q11" s="1"/>
    </row>
    <row r="12" spans="1:17" ht="15.75">
      <c r="A12" s="3" t="s">
        <v>10</v>
      </c>
      <c r="B12" s="3" t="s">
        <v>11</v>
      </c>
      <c r="C12" s="3" t="s">
        <v>12</v>
      </c>
      <c r="D12" s="3" t="s">
        <v>12</v>
      </c>
      <c r="E12" s="1"/>
      <c r="F12" s="2" t="s">
        <v>3</v>
      </c>
      <c r="G12" s="2" t="s">
        <v>3</v>
      </c>
      <c r="H12" s="1" t="s">
        <v>13</v>
      </c>
      <c r="I12" s="2" t="s">
        <v>3</v>
      </c>
      <c r="J12" s="1"/>
      <c r="K12" s="1"/>
      <c r="L12" s="1"/>
      <c r="M12" s="3" t="s">
        <v>14</v>
      </c>
      <c r="N12" s="3" t="s">
        <v>15</v>
      </c>
      <c r="O12" s="1"/>
      <c r="P12" s="1"/>
      <c r="Q12" s="1"/>
    </row>
    <row r="13" spans="1:17" ht="15.75">
      <c r="A13" s="1"/>
      <c r="B13" s="3" t="s">
        <v>16</v>
      </c>
      <c r="C13" s="3" t="s">
        <v>17</v>
      </c>
      <c r="D13" s="3" t="s">
        <v>17</v>
      </c>
      <c r="E13" s="3" t="s">
        <v>18</v>
      </c>
      <c r="F13" s="1"/>
      <c r="G13" s="3" t="s">
        <v>19</v>
      </c>
      <c r="H13" s="1"/>
      <c r="I13" s="3" t="s">
        <v>19</v>
      </c>
      <c r="J13" s="3" t="s">
        <v>20</v>
      </c>
      <c r="K13" s="1"/>
      <c r="L13" s="3" t="s">
        <v>21</v>
      </c>
      <c r="M13" s="3" t="s">
        <v>22</v>
      </c>
      <c r="N13" s="3" t="s">
        <v>23</v>
      </c>
      <c r="O13" s="3" t="s">
        <v>24</v>
      </c>
      <c r="P13" s="3" t="s">
        <v>25</v>
      </c>
      <c r="Q13" s="3" t="s">
        <v>26</v>
      </c>
    </row>
    <row r="14" spans="1:17" ht="15.75">
      <c r="A14" s="1"/>
      <c r="B14" s="3" t="s">
        <v>27</v>
      </c>
      <c r="C14" s="1"/>
      <c r="D14" s="1"/>
      <c r="E14" s="3" t="s">
        <v>28</v>
      </c>
      <c r="F14" s="3" t="s">
        <v>29</v>
      </c>
      <c r="G14" s="3" t="s">
        <v>30</v>
      </c>
      <c r="H14" s="3" t="s">
        <v>29</v>
      </c>
      <c r="I14" s="3" t="s">
        <v>30</v>
      </c>
      <c r="J14" s="1"/>
      <c r="K14" s="3" t="s">
        <v>31</v>
      </c>
      <c r="L14" s="3" t="s">
        <v>32</v>
      </c>
      <c r="M14" s="3" t="s">
        <v>33</v>
      </c>
      <c r="N14" s="3" t="s">
        <v>30</v>
      </c>
      <c r="O14" s="3" t="s">
        <v>34</v>
      </c>
      <c r="P14" s="3" t="s">
        <v>35</v>
      </c>
      <c r="Q14" s="3" t="s">
        <v>36</v>
      </c>
    </row>
    <row r="15" spans="1:1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2" t="s">
        <v>3</v>
      </c>
      <c r="B16" s="2" t="s">
        <v>3</v>
      </c>
      <c r="C16" s="2" t="s">
        <v>3</v>
      </c>
      <c r="D16" s="2" t="s">
        <v>3</v>
      </c>
      <c r="E16" s="2" t="s">
        <v>3</v>
      </c>
      <c r="F16" s="2" t="s">
        <v>3</v>
      </c>
      <c r="G16" s="2" t="s">
        <v>3</v>
      </c>
      <c r="H16" s="2" t="s">
        <v>3</v>
      </c>
      <c r="I16" s="2" t="s">
        <v>3</v>
      </c>
      <c r="J16" s="2" t="s">
        <v>3</v>
      </c>
      <c r="K16" s="2" t="s">
        <v>3</v>
      </c>
      <c r="L16" s="2" t="s">
        <v>3</v>
      </c>
      <c r="M16" s="2" t="s">
        <v>3</v>
      </c>
      <c r="N16" s="2" t="s">
        <v>3</v>
      </c>
      <c r="O16" s="2" t="s">
        <v>3</v>
      </c>
      <c r="P16" s="2" t="s">
        <v>3</v>
      </c>
      <c r="Q16" s="2" t="s">
        <v>3</v>
      </c>
    </row>
    <row r="17" spans="1:17" ht="15.75">
      <c r="A17" s="1" t="s">
        <v>37</v>
      </c>
      <c r="B17" s="1" t="s">
        <v>38</v>
      </c>
      <c r="C17" s="1" t="s">
        <v>39</v>
      </c>
      <c r="D17" s="1" t="s">
        <v>40</v>
      </c>
      <c r="E17" s="4">
        <v>4058814</v>
      </c>
      <c r="F17" s="4">
        <v>3194005</v>
      </c>
      <c r="G17" s="4">
        <v>2362968</v>
      </c>
      <c r="H17" s="4">
        <v>622598</v>
      </c>
      <c r="I17" s="4">
        <v>604346</v>
      </c>
      <c r="J17" s="4">
        <v>815868</v>
      </c>
      <c r="K17" s="4"/>
      <c r="L17" s="4"/>
      <c r="M17" s="4"/>
      <c r="N17" s="4"/>
      <c r="O17" s="4"/>
      <c r="P17" s="5">
        <v>14.4</v>
      </c>
      <c r="Q17" s="5">
        <v>65.9</v>
      </c>
    </row>
    <row r="18" spans="1:17" ht="15.75">
      <c r="A18" s="1"/>
      <c r="B18" s="1"/>
      <c r="C18" s="1"/>
      <c r="D18" s="1"/>
      <c r="E18" s="4"/>
      <c r="F18" s="4"/>
      <c r="G18" s="4"/>
      <c r="H18" s="1"/>
      <c r="I18" s="4"/>
      <c r="J18" s="4"/>
      <c r="K18" s="4"/>
      <c r="L18" s="4"/>
      <c r="M18" s="4"/>
      <c r="N18" s="4"/>
      <c r="O18" s="4"/>
      <c r="P18" s="5"/>
      <c r="Q18" s="5"/>
    </row>
    <row r="19" spans="1:17" ht="15.75">
      <c r="A19" s="1" t="s">
        <v>41</v>
      </c>
      <c r="B19" s="1" t="s">
        <v>42</v>
      </c>
      <c r="C19" s="1" t="s">
        <v>43</v>
      </c>
      <c r="D19" s="1" t="s">
        <v>44</v>
      </c>
      <c r="E19" s="4">
        <v>63299</v>
      </c>
      <c r="F19" s="4">
        <v>42061</v>
      </c>
      <c r="G19" s="4">
        <v>40154</v>
      </c>
      <c r="H19" s="4">
        <v>20512</v>
      </c>
      <c r="I19" s="4">
        <v>20498</v>
      </c>
      <c r="J19" s="4">
        <v>1901</v>
      </c>
      <c r="K19" s="4"/>
      <c r="L19" s="4"/>
      <c r="M19" s="4"/>
      <c r="N19" s="4"/>
      <c r="O19" s="4"/>
      <c r="P19" s="5">
        <v>14.2</v>
      </c>
      <c r="Q19" s="5">
        <v>65.2</v>
      </c>
    </row>
    <row r="20" spans="1:17" ht="15.75">
      <c r="A20" s="1" t="s">
        <v>45</v>
      </c>
      <c r="B20" s="1" t="s">
        <v>46</v>
      </c>
      <c r="C20" s="1" t="s">
        <v>47</v>
      </c>
      <c r="D20" s="1" t="s">
        <v>48</v>
      </c>
      <c r="E20" s="4">
        <v>9974</v>
      </c>
      <c r="F20" s="4">
        <v>6364</v>
      </c>
      <c r="G20" s="4">
        <v>5770</v>
      </c>
      <c r="H20" s="4">
        <v>462</v>
      </c>
      <c r="I20" s="4">
        <v>383</v>
      </c>
      <c r="J20" s="4">
        <v>597</v>
      </c>
      <c r="K20" s="4"/>
      <c r="L20" s="4"/>
      <c r="M20" s="4"/>
      <c r="N20" s="4"/>
      <c r="O20" s="4"/>
      <c r="P20" s="5">
        <v>15.9</v>
      </c>
      <c r="Q20" s="5">
        <v>70.6</v>
      </c>
    </row>
    <row r="21" spans="1:17" ht="15.75">
      <c r="A21" s="1" t="s">
        <v>49</v>
      </c>
      <c r="B21" s="1" t="s">
        <v>50</v>
      </c>
      <c r="C21" s="1" t="s">
        <v>51</v>
      </c>
      <c r="D21" s="1" t="s">
        <v>52</v>
      </c>
      <c r="E21" s="4">
        <v>85273</v>
      </c>
      <c r="F21" s="4">
        <v>74760</v>
      </c>
      <c r="G21" s="4">
        <v>39873</v>
      </c>
      <c r="H21" s="4">
        <v>2787</v>
      </c>
      <c r="I21" s="4">
        <v>2602</v>
      </c>
      <c r="J21" s="4">
        <v>34695</v>
      </c>
      <c r="K21" s="4"/>
      <c r="L21" s="4"/>
      <c r="M21" s="4"/>
      <c r="N21" s="4"/>
      <c r="O21" s="4"/>
      <c r="P21" s="5">
        <v>16.6</v>
      </c>
      <c r="Q21" s="5">
        <v>78.6</v>
      </c>
    </row>
    <row r="22" spans="1:17" ht="15.75">
      <c r="A22" s="1" t="s">
        <v>53</v>
      </c>
      <c r="B22" s="1" t="s">
        <v>54</v>
      </c>
      <c r="C22" s="1" t="s">
        <v>55</v>
      </c>
      <c r="D22" s="1" t="s">
        <v>56</v>
      </c>
      <c r="E22" s="4">
        <v>37783</v>
      </c>
      <c r="F22" s="4">
        <v>29071</v>
      </c>
      <c r="G22" s="4">
        <v>26657</v>
      </c>
      <c r="H22" s="4">
        <v>7969</v>
      </c>
      <c r="I22" s="4">
        <v>7950</v>
      </c>
      <c r="J22" s="4">
        <v>2343</v>
      </c>
      <c r="K22" s="4"/>
      <c r="L22" s="4"/>
      <c r="M22" s="4"/>
      <c r="N22" s="4"/>
      <c r="O22" s="4"/>
      <c r="P22" s="5">
        <v>14.1</v>
      </c>
      <c r="Q22" s="5">
        <v>67.1</v>
      </c>
    </row>
    <row r="23" spans="1:17" ht="15.75">
      <c r="A23" s="1" t="s">
        <v>57</v>
      </c>
      <c r="B23" s="1" t="s">
        <v>58</v>
      </c>
      <c r="C23" s="1" t="s">
        <v>59</v>
      </c>
      <c r="D23" s="1" t="s">
        <v>60</v>
      </c>
      <c r="E23" s="4">
        <v>531959</v>
      </c>
      <c r="F23" s="4">
        <v>429638</v>
      </c>
      <c r="G23" s="4">
        <v>171552</v>
      </c>
      <c r="H23" s="4">
        <v>35046</v>
      </c>
      <c r="I23" s="4">
        <v>33835</v>
      </c>
      <c r="J23" s="4">
        <v>258105</v>
      </c>
      <c r="K23" s="4"/>
      <c r="L23" s="4"/>
      <c r="M23" s="4"/>
      <c r="N23" s="4"/>
      <c r="O23" s="4"/>
      <c r="P23" s="5">
        <v>15.7</v>
      </c>
      <c r="Q23" s="5">
        <v>70.3</v>
      </c>
    </row>
    <row r="24" spans="1:17" ht="15.75">
      <c r="A24" s="1" t="s">
        <v>61</v>
      </c>
      <c r="B24" s="1" t="s">
        <v>62</v>
      </c>
      <c r="C24" s="1" t="s">
        <v>63</v>
      </c>
      <c r="D24" s="1" t="s">
        <v>64</v>
      </c>
      <c r="E24" s="4">
        <v>65438</v>
      </c>
      <c r="F24" s="4">
        <v>59684</v>
      </c>
      <c r="G24" s="4">
        <v>41822</v>
      </c>
      <c r="H24" s="4">
        <v>3031</v>
      </c>
      <c r="I24" s="4">
        <v>2902</v>
      </c>
      <c r="J24" s="4">
        <v>18237</v>
      </c>
      <c r="K24" s="4"/>
      <c r="L24" s="4"/>
      <c r="M24" s="4"/>
      <c r="N24" s="4"/>
      <c r="O24" s="4"/>
      <c r="P24" s="5">
        <v>15.2</v>
      </c>
      <c r="Q24" s="5">
        <v>67.4</v>
      </c>
    </row>
    <row r="25" spans="1:17" ht="15.75">
      <c r="A25" s="1" t="s">
        <v>65</v>
      </c>
      <c r="B25" s="1" t="s">
        <v>66</v>
      </c>
      <c r="C25" s="1" t="s">
        <v>67</v>
      </c>
      <c r="D25" s="1" t="s">
        <v>68</v>
      </c>
      <c r="E25" s="4">
        <v>43026</v>
      </c>
      <c r="F25" s="4">
        <v>35819</v>
      </c>
      <c r="G25" s="4">
        <v>28785</v>
      </c>
      <c r="H25" s="4">
        <v>5273</v>
      </c>
      <c r="I25" s="4">
        <v>4946</v>
      </c>
      <c r="J25" s="4">
        <v>6472</v>
      </c>
      <c r="K25" s="4"/>
      <c r="L25" s="4"/>
      <c r="M25" s="4"/>
      <c r="N25" s="4"/>
      <c r="O25" s="4"/>
      <c r="P25" s="5">
        <v>12.6</v>
      </c>
      <c r="Q25" s="5">
        <v>59.5</v>
      </c>
    </row>
    <row r="26" spans="1:17" ht="15.75">
      <c r="A26" s="1" t="s">
        <v>69</v>
      </c>
      <c r="B26" s="1" t="s">
        <v>70</v>
      </c>
      <c r="C26" s="1" t="s">
        <v>71</v>
      </c>
      <c r="D26" s="1" t="s">
        <v>72</v>
      </c>
      <c r="E26" s="4">
        <v>11051</v>
      </c>
      <c r="F26" s="4">
        <v>8009</v>
      </c>
      <c r="G26" s="4">
        <v>6999</v>
      </c>
      <c r="H26" s="4">
        <v>2634</v>
      </c>
      <c r="I26" s="4">
        <v>2606</v>
      </c>
      <c r="J26" s="4">
        <v>1022</v>
      </c>
      <c r="K26" s="4"/>
      <c r="L26" s="4"/>
      <c r="M26" s="4"/>
      <c r="N26" s="4"/>
      <c r="O26" s="4"/>
      <c r="P26" s="5">
        <v>14.1</v>
      </c>
      <c r="Q26" s="5">
        <v>63.6</v>
      </c>
    </row>
    <row r="27" spans="1:17" ht="15.75">
      <c r="A27" s="1" t="s">
        <v>73</v>
      </c>
      <c r="B27" s="1" t="s">
        <v>74</v>
      </c>
      <c r="C27" s="1" t="s">
        <v>75</v>
      </c>
      <c r="D27" s="1" t="s">
        <v>76</v>
      </c>
      <c r="E27" s="4">
        <v>7666</v>
      </c>
      <c r="F27" s="4">
        <v>2323</v>
      </c>
      <c r="G27" s="4">
        <v>1463</v>
      </c>
      <c r="H27" s="4">
        <v>5157</v>
      </c>
      <c r="I27" s="4">
        <v>5108</v>
      </c>
      <c r="J27" s="1">
        <v>876</v>
      </c>
      <c r="K27" s="4"/>
      <c r="L27" s="4"/>
      <c r="M27" s="4"/>
      <c r="N27" s="4"/>
      <c r="O27" s="4"/>
      <c r="P27" s="5">
        <v>13.4</v>
      </c>
      <c r="Q27" s="5">
        <v>53.3</v>
      </c>
    </row>
    <row r="28" spans="1:17" ht="15.75">
      <c r="A28" s="1" t="s">
        <v>77</v>
      </c>
      <c r="B28" s="1" t="s">
        <v>78</v>
      </c>
      <c r="C28" s="1" t="s">
        <v>79</v>
      </c>
      <c r="D28" s="1" t="s">
        <v>80</v>
      </c>
      <c r="E28" s="4">
        <v>204125</v>
      </c>
      <c r="F28" s="4">
        <v>150608</v>
      </c>
      <c r="G28" s="4">
        <v>106200</v>
      </c>
      <c r="H28" s="4">
        <v>47367</v>
      </c>
      <c r="I28" s="4">
        <v>46233</v>
      </c>
      <c r="J28" s="4">
        <v>45856</v>
      </c>
      <c r="K28" s="4"/>
      <c r="L28" s="4"/>
      <c r="M28" s="4"/>
      <c r="N28" s="4"/>
      <c r="O28" s="4"/>
      <c r="P28" s="5">
        <v>12.8</v>
      </c>
      <c r="Q28" s="5">
        <v>63.3</v>
      </c>
    </row>
    <row r="29" spans="1:17" ht="15.75">
      <c r="A29" s="1" t="s">
        <v>81</v>
      </c>
      <c r="B29" s="1" t="s">
        <v>82</v>
      </c>
      <c r="C29" s="1" t="s">
        <v>83</v>
      </c>
      <c r="D29" s="1" t="s">
        <v>84</v>
      </c>
      <c r="E29" s="4">
        <v>132644</v>
      </c>
      <c r="F29" s="4">
        <v>84646</v>
      </c>
      <c r="G29" s="4">
        <v>70521</v>
      </c>
      <c r="H29" s="4">
        <v>44161</v>
      </c>
      <c r="I29" s="4">
        <v>43418</v>
      </c>
      <c r="J29" s="4">
        <v>13363</v>
      </c>
      <c r="K29" s="4"/>
      <c r="L29" s="4"/>
      <c r="M29" s="4"/>
      <c r="N29" s="4"/>
      <c r="O29" s="4"/>
      <c r="P29" s="5">
        <v>16.2</v>
      </c>
      <c r="Q29" s="5">
        <v>69.9</v>
      </c>
    </row>
    <row r="30" spans="1:17" ht="15.75">
      <c r="A30" s="1" t="s">
        <v>85</v>
      </c>
      <c r="B30" s="1" t="s">
        <v>86</v>
      </c>
      <c r="C30" s="1" t="s">
        <v>87</v>
      </c>
      <c r="D30" s="1" t="s">
        <v>88</v>
      </c>
      <c r="E30" s="4">
        <v>17551</v>
      </c>
      <c r="F30" s="4">
        <v>4022</v>
      </c>
      <c r="G30" s="4">
        <v>3285</v>
      </c>
      <c r="H30" s="4">
        <v>472</v>
      </c>
      <c r="I30" s="4">
        <v>440</v>
      </c>
      <c r="J30" s="4">
        <v>2302</v>
      </c>
      <c r="K30" s="4"/>
      <c r="L30" s="4"/>
      <c r="M30" s="4"/>
      <c r="N30" s="4"/>
      <c r="O30" s="4"/>
      <c r="P30" s="5">
        <v>14.5</v>
      </c>
      <c r="Q30" s="5">
        <v>69.1</v>
      </c>
    </row>
    <row r="31" spans="1:17" ht="15.75">
      <c r="A31" s="1" t="s">
        <v>89</v>
      </c>
      <c r="B31" s="1" t="s">
        <v>90</v>
      </c>
      <c r="C31" s="1" t="s">
        <v>91</v>
      </c>
      <c r="D31" s="1" t="s">
        <v>92</v>
      </c>
      <c r="E31" s="4">
        <v>20366</v>
      </c>
      <c r="F31" s="4">
        <v>19705</v>
      </c>
      <c r="G31" s="4">
        <v>17021</v>
      </c>
      <c r="H31" s="4">
        <v>75</v>
      </c>
      <c r="I31" s="4">
        <v>74</v>
      </c>
      <c r="J31" s="4">
        <v>2599</v>
      </c>
      <c r="K31" s="4"/>
      <c r="L31" s="4"/>
      <c r="M31" s="4"/>
      <c r="N31" s="4"/>
      <c r="O31" s="4"/>
      <c r="P31" s="5">
        <v>15.7</v>
      </c>
      <c r="Q31" s="5">
        <v>73.3</v>
      </c>
    </row>
    <row r="32" spans="1:17" ht="15.75">
      <c r="A32" s="1" t="s">
        <v>93</v>
      </c>
      <c r="B32" s="1" t="s">
        <v>94</v>
      </c>
      <c r="C32" s="1" t="s">
        <v>95</v>
      </c>
      <c r="D32" s="1" t="s">
        <v>96</v>
      </c>
      <c r="E32" s="4">
        <v>185036</v>
      </c>
      <c r="F32" s="4">
        <v>142390</v>
      </c>
      <c r="G32" s="4">
        <v>103267</v>
      </c>
      <c r="H32" s="4">
        <v>34317</v>
      </c>
      <c r="I32" s="4">
        <v>34079</v>
      </c>
      <c r="J32" s="4">
        <v>39313</v>
      </c>
      <c r="K32" s="4"/>
      <c r="L32" s="4"/>
      <c r="M32" s="4"/>
      <c r="N32" s="4"/>
      <c r="O32" s="4"/>
      <c r="P32" s="5">
        <v>14.9</v>
      </c>
      <c r="Q32" s="5">
        <v>67.4</v>
      </c>
    </row>
    <row r="33" spans="1:17" ht="15.75">
      <c r="A33" s="1" t="s">
        <v>97</v>
      </c>
      <c r="B33" s="1" t="s">
        <v>98</v>
      </c>
      <c r="C33" s="1" t="s">
        <v>99</v>
      </c>
      <c r="D33" s="1" t="s">
        <v>100</v>
      </c>
      <c r="E33" s="4">
        <v>87699</v>
      </c>
      <c r="F33" s="4">
        <v>76845</v>
      </c>
      <c r="G33" s="4">
        <v>71214</v>
      </c>
      <c r="H33" s="4">
        <v>9521</v>
      </c>
      <c r="I33" s="4">
        <v>9447</v>
      </c>
      <c r="J33" s="4">
        <v>5456</v>
      </c>
      <c r="K33" s="4"/>
      <c r="L33" s="4"/>
      <c r="M33" s="4"/>
      <c r="N33" s="4"/>
      <c r="O33" s="4"/>
      <c r="P33" s="5">
        <v>14.4</v>
      </c>
      <c r="Q33" s="5">
        <v>66.2</v>
      </c>
    </row>
    <row r="34" spans="1:17" ht="15.75">
      <c r="A34" s="1" t="s">
        <v>101</v>
      </c>
      <c r="B34" s="1" t="s">
        <v>102</v>
      </c>
      <c r="C34" s="1" t="s">
        <v>103</v>
      </c>
      <c r="D34" s="1" t="s">
        <v>104</v>
      </c>
      <c r="E34" s="4">
        <v>38266</v>
      </c>
      <c r="F34" s="4">
        <v>35887</v>
      </c>
      <c r="G34" s="4">
        <v>33608</v>
      </c>
      <c r="H34" s="4">
        <v>1234</v>
      </c>
      <c r="I34" s="4">
        <v>1203</v>
      </c>
      <c r="J34" s="4">
        <v>2135</v>
      </c>
      <c r="K34" s="4"/>
      <c r="L34" s="4"/>
      <c r="M34" s="4"/>
      <c r="N34" s="4"/>
      <c r="O34" s="4"/>
      <c r="P34" s="5">
        <v>13.1</v>
      </c>
      <c r="Q34" s="5">
        <v>62.6</v>
      </c>
    </row>
    <row r="35" spans="1:17" ht="15.75">
      <c r="A35" s="1" t="s">
        <v>105</v>
      </c>
      <c r="B35" s="1" t="s">
        <v>106</v>
      </c>
      <c r="C35" s="1" t="s">
        <v>107</v>
      </c>
      <c r="D35" s="1" t="s">
        <v>108</v>
      </c>
      <c r="E35" s="4">
        <v>39666</v>
      </c>
      <c r="F35" s="4">
        <v>35297</v>
      </c>
      <c r="G35" s="4">
        <v>30181</v>
      </c>
      <c r="H35" s="4">
        <v>2870</v>
      </c>
      <c r="I35" s="4">
        <v>2820</v>
      </c>
      <c r="J35" s="4">
        <v>4761</v>
      </c>
      <c r="K35" s="4"/>
      <c r="L35" s="4"/>
      <c r="M35" s="4"/>
      <c r="N35" s="4"/>
      <c r="O35" s="4"/>
      <c r="P35" s="5">
        <v>14.8</v>
      </c>
      <c r="Q35" s="5">
        <v>69.1</v>
      </c>
    </row>
    <row r="36" spans="1:17" ht="15.75">
      <c r="A36" s="1" t="s">
        <v>109</v>
      </c>
      <c r="B36" s="1" t="s">
        <v>110</v>
      </c>
      <c r="C36" s="1" t="s">
        <v>111</v>
      </c>
      <c r="D36" s="1" t="s">
        <v>112</v>
      </c>
      <c r="E36" s="4">
        <v>56029</v>
      </c>
      <c r="F36" s="4">
        <v>50216</v>
      </c>
      <c r="G36" s="4">
        <v>49133</v>
      </c>
      <c r="H36" s="4">
        <v>5127</v>
      </c>
      <c r="I36" s="4">
        <v>5107</v>
      </c>
      <c r="J36" s="4">
        <v>1089</v>
      </c>
      <c r="K36" s="4"/>
      <c r="L36" s="4"/>
      <c r="M36" s="4"/>
      <c r="N36" s="4"/>
      <c r="O36" s="4"/>
      <c r="P36" s="5">
        <v>13.9</v>
      </c>
      <c r="Q36" s="5">
        <v>63.1</v>
      </c>
    </row>
    <row r="37" spans="1:17" ht="15.75">
      <c r="A37" s="1" t="s">
        <v>113</v>
      </c>
      <c r="B37" s="1" t="s">
        <v>114</v>
      </c>
      <c r="C37" s="1" t="s">
        <v>115</v>
      </c>
      <c r="D37" s="1" t="s">
        <v>116</v>
      </c>
      <c r="E37" s="4">
        <v>67898</v>
      </c>
      <c r="F37" s="4">
        <v>38125</v>
      </c>
      <c r="G37" s="4">
        <v>36592</v>
      </c>
      <c r="H37" s="4">
        <v>28351</v>
      </c>
      <c r="I37" s="4">
        <v>28298</v>
      </c>
      <c r="J37" s="4">
        <v>1532</v>
      </c>
      <c r="K37" s="4"/>
      <c r="L37" s="4"/>
      <c r="M37" s="4"/>
      <c r="N37" s="4"/>
      <c r="O37" s="4"/>
      <c r="P37" s="5">
        <v>15.2</v>
      </c>
      <c r="Q37" s="5">
        <v>67.4</v>
      </c>
    </row>
    <row r="38" spans="1:17" ht="15.75">
      <c r="A38" s="1" t="s">
        <v>117</v>
      </c>
      <c r="B38" s="1" t="s">
        <v>118</v>
      </c>
      <c r="C38" s="1" t="s">
        <v>119</v>
      </c>
      <c r="D38" s="1" t="s">
        <v>120</v>
      </c>
      <c r="E38" s="4">
        <v>13603</v>
      </c>
      <c r="F38" s="4">
        <v>13185</v>
      </c>
      <c r="G38" s="4">
        <v>13019</v>
      </c>
      <c r="H38" s="4">
        <v>112</v>
      </c>
      <c r="I38" s="4">
        <v>104</v>
      </c>
      <c r="J38" s="4">
        <v>141</v>
      </c>
      <c r="K38" s="4"/>
      <c r="L38" s="4"/>
      <c r="M38" s="4"/>
      <c r="N38" s="4"/>
      <c r="O38" s="4"/>
      <c r="P38" s="5">
        <v>10.7</v>
      </c>
      <c r="Q38" s="5">
        <v>50.8</v>
      </c>
    </row>
    <row r="39" spans="1:17" ht="15.75">
      <c r="A39" s="1" t="s">
        <v>121</v>
      </c>
      <c r="B39" s="1" t="s">
        <v>122</v>
      </c>
      <c r="C39" s="1" t="s">
        <v>123</v>
      </c>
      <c r="D39" s="1" t="s">
        <v>124</v>
      </c>
      <c r="E39" s="4">
        <v>74316</v>
      </c>
      <c r="F39" s="4">
        <v>45554</v>
      </c>
      <c r="G39" s="4">
        <v>41013</v>
      </c>
      <c r="H39" s="4">
        <v>24910</v>
      </c>
      <c r="I39" s="4">
        <v>24676</v>
      </c>
      <c r="J39" s="4">
        <v>4812</v>
      </c>
      <c r="K39" s="4"/>
      <c r="L39" s="4"/>
      <c r="M39" s="4"/>
      <c r="N39" s="4"/>
      <c r="O39" s="4"/>
      <c r="P39" s="5">
        <v>14</v>
      </c>
      <c r="Q39" s="5">
        <v>62.4</v>
      </c>
    </row>
    <row r="40" spans="1:17" ht="15.75">
      <c r="A40" s="1" t="s">
        <v>125</v>
      </c>
      <c r="B40" s="1" t="s">
        <v>126</v>
      </c>
      <c r="C40" s="1" t="s">
        <v>127</v>
      </c>
      <c r="D40" s="1" t="s">
        <v>128</v>
      </c>
      <c r="E40" s="4">
        <v>81614</v>
      </c>
      <c r="F40" s="4">
        <v>68553</v>
      </c>
      <c r="G40" s="4">
        <v>60419</v>
      </c>
      <c r="H40" s="4">
        <v>8086</v>
      </c>
      <c r="I40" s="4">
        <v>6436</v>
      </c>
      <c r="J40" s="4">
        <v>9279</v>
      </c>
      <c r="K40" s="4"/>
      <c r="L40" s="4"/>
      <c r="M40" s="4"/>
      <c r="N40" s="4"/>
      <c r="O40" s="4"/>
      <c r="P40" s="5">
        <v>12.9</v>
      </c>
      <c r="Q40" s="5">
        <v>57.4</v>
      </c>
    </row>
    <row r="41" spans="1:17" ht="15.75">
      <c r="A41" s="1" t="s">
        <v>129</v>
      </c>
      <c r="B41" s="1" t="s">
        <v>130</v>
      </c>
      <c r="C41" s="1" t="s">
        <v>131</v>
      </c>
      <c r="D41" s="1" t="s">
        <v>132</v>
      </c>
      <c r="E41" s="4">
        <v>136171</v>
      </c>
      <c r="F41" s="4">
        <v>107362</v>
      </c>
      <c r="G41" s="4">
        <v>92551</v>
      </c>
      <c r="H41" s="4">
        <v>24314</v>
      </c>
      <c r="I41" s="4">
        <v>23868</v>
      </c>
      <c r="J41" s="4">
        <v>6949</v>
      </c>
      <c r="K41" s="4"/>
      <c r="L41" s="4"/>
      <c r="M41" s="4"/>
      <c r="N41" s="4"/>
      <c r="O41" s="4"/>
      <c r="P41" s="5">
        <v>13.7</v>
      </c>
      <c r="Q41" s="5">
        <v>63.2</v>
      </c>
    </row>
    <row r="42" spans="1:17" ht="15.75">
      <c r="A42" s="1" t="s">
        <v>133</v>
      </c>
      <c r="B42" s="1" t="s">
        <v>134</v>
      </c>
      <c r="C42" s="1" t="s">
        <v>135</v>
      </c>
      <c r="D42" s="1" t="s">
        <v>136</v>
      </c>
      <c r="E42" s="4">
        <v>67604</v>
      </c>
      <c r="F42" s="4">
        <v>58431</v>
      </c>
      <c r="G42" s="4">
        <v>52098</v>
      </c>
      <c r="H42" s="4">
        <v>4450</v>
      </c>
      <c r="I42" s="4">
        <v>4378</v>
      </c>
      <c r="J42" s="4">
        <v>3952</v>
      </c>
      <c r="K42" s="4"/>
      <c r="L42" s="4"/>
      <c r="M42" s="4"/>
      <c r="N42" s="4"/>
      <c r="O42" s="4"/>
      <c r="P42" s="5">
        <v>13.7</v>
      </c>
      <c r="Q42" s="5">
        <v>62.4</v>
      </c>
    </row>
    <row r="43" spans="1:17" ht="15.75">
      <c r="A43" s="1" t="s">
        <v>137</v>
      </c>
      <c r="B43" s="1" t="s">
        <v>138</v>
      </c>
      <c r="C43" s="1" t="s">
        <v>139</v>
      </c>
      <c r="D43" s="1" t="s">
        <v>140</v>
      </c>
      <c r="E43" s="4">
        <v>44075</v>
      </c>
      <c r="F43" s="4">
        <v>23540</v>
      </c>
      <c r="G43" s="4">
        <v>22879</v>
      </c>
      <c r="H43" s="4">
        <v>19893</v>
      </c>
      <c r="I43" s="4">
        <v>19889</v>
      </c>
      <c r="J43" s="4">
        <v>623</v>
      </c>
      <c r="K43" s="4"/>
      <c r="L43" s="4"/>
      <c r="M43" s="4"/>
      <c r="N43" s="4"/>
      <c r="O43" s="4"/>
      <c r="P43" s="5">
        <v>15.5</v>
      </c>
      <c r="Q43" s="5">
        <v>69.4</v>
      </c>
    </row>
    <row r="44" spans="1:17" ht="15.75">
      <c r="A44" s="1" t="s">
        <v>141</v>
      </c>
      <c r="B44" s="1" t="s">
        <v>142</v>
      </c>
      <c r="C44" s="1" t="s">
        <v>143</v>
      </c>
      <c r="D44" s="1" t="s">
        <v>144</v>
      </c>
      <c r="E44" s="4">
        <v>76463</v>
      </c>
      <c r="F44" s="4">
        <v>63168</v>
      </c>
      <c r="G44" s="4">
        <v>60502</v>
      </c>
      <c r="H44" s="4">
        <v>11474</v>
      </c>
      <c r="I44" s="4">
        <v>11437</v>
      </c>
      <c r="J44" s="4">
        <v>2661</v>
      </c>
      <c r="K44" s="4"/>
      <c r="L44" s="4"/>
      <c r="M44" s="4"/>
      <c r="N44" s="4"/>
      <c r="O44" s="4"/>
      <c r="P44" s="5">
        <v>13.7</v>
      </c>
      <c r="Q44" s="5">
        <v>63.4</v>
      </c>
    </row>
    <row r="45" spans="1:17" ht="15.75">
      <c r="A45" s="1" t="s">
        <v>145</v>
      </c>
      <c r="B45" s="1" t="s">
        <v>146</v>
      </c>
      <c r="C45" s="1" t="s">
        <v>147</v>
      </c>
      <c r="D45" s="1" t="s">
        <v>148</v>
      </c>
      <c r="E45" s="4">
        <v>10957</v>
      </c>
      <c r="F45" s="4">
        <v>9470</v>
      </c>
      <c r="G45" s="4">
        <v>8835</v>
      </c>
      <c r="H45" s="4">
        <v>45</v>
      </c>
      <c r="I45" s="4">
        <v>34</v>
      </c>
      <c r="J45" s="4">
        <v>330</v>
      </c>
      <c r="K45" s="4"/>
      <c r="L45" s="4"/>
      <c r="M45" s="4"/>
      <c r="N45" s="4"/>
      <c r="O45" s="4"/>
      <c r="P45" s="5">
        <v>12.1</v>
      </c>
      <c r="Q45" s="5">
        <v>59.1</v>
      </c>
    </row>
    <row r="46" spans="1:17" ht="15.75">
      <c r="A46" s="1" t="s">
        <v>149</v>
      </c>
      <c r="B46" s="1" t="s">
        <v>150</v>
      </c>
      <c r="C46" s="1" t="s">
        <v>151</v>
      </c>
      <c r="D46" s="1" t="s">
        <v>152</v>
      </c>
      <c r="E46" s="4">
        <v>24646</v>
      </c>
      <c r="F46" s="4">
        <v>22261</v>
      </c>
      <c r="G46" s="4">
        <v>19200</v>
      </c>
      <c r="H46" s="4">
        <v>1377</v>
      </c>
      <c r="I46" s="4">
        <v>1355</v>
      </c>
      <c r="J46" s="4">
        <v>2596</v>
      </c>
      <c r="K46" s="4"/>
      <c r="L46" s="4"/>
      <c r="M46" s="4"/>
      <c r="N46" s="4"/>
      <c r="O46" s="4"/>
      <c r="P46" s="5">
        <v>14.4</v>
      </c>
      <c r="Q46" s="5">
        <v>67.5</v>
      </c>
    </row>
    <row r="47" spans="1:17" ht="15.75">
      <c r="A47" s="1" t="s">
        <v>153</v>
      </c>
      <c r="B47" s="1" t="s">
        <v>154</v>
      </c>
      <c r="C47" s="1" t="s">
        <v>155</v>
      </c>
      <c r="D47" s="1" t="s">
        <v>156</v>
      </c>
      <c r="E47" s="4">
        <v>30829</v>
      </c>
      <c r="F47" s="4">
        <v>26033</v>
      </c>
      <c r="G47" s="4">
        <v>15724</v>
      </c>
      <c r="H47" s="4">
        <v>2369</v>
      </c>
      <c r="I47" s="4">
        <v>2283</v>
      </c>
      <c r="J47" s="4">
        <v>10195</v>
      </c>
      <c r="K47" s="4"/>
      <c r="L47" s="4"/>
      <c r="M47" s="4"/>
      <c r="N47" s="4"/>
      <c r="O47" s="4"/>
      <c r="P47" s="5">
        <v>15.4</v>
      </c>
      <c r="Q47" s="5">
        <v>72.7</v>
      </c>
    </row>
    <row r="48" spans="1:17" ht="15.75">
      <c r="A48" s="1" t="s">
        <v>157</v>
      </c>
      <c r="B48" s="1" t="s">
        <v>158</v>
      </c>
      <c r="C48" s="1" t="s">
        <v>159</v>
      </c>
      <c r="D48" s="1" t="s">
        <v>160</v>
      </c>
      <c r="E48" s="4">
        <v>14609</v>
      </c>
      <c r="F48" s="4">
        <v>14070</v>
      </c>
      <c r="G48" s="4">
        <v>13135</v>
      </c>
      <c r="H48" s="4">
        <v>182</v>
      </c>
      <c r="I48" s="4">
        <v>141</v>
      </c>
      <c r="J48" s="4">
        <v>373</v>
      </c>
      <c r="K48" s="4"/>
      <c r="L48" s="4"/>
      <c r="M48" s="4"/>
      <c r="N48" s="4"/>
      <c r="O48" s="4"/>
      <c r="P48" s="5">
        <v>11.8</v>
      </c>
      <c r="Q48" s="5">
        <v>54.3</v>
      </c>
    </row>
    <row r="49" spans="1:17" ht="15.75">
      <c r="A49" s="1" t="s">
        <v>161</v>
      </c>
      <c r="B49" s="1" t="s">
        <v>162</v>
      </c>
      <c r="C49" s="1" t="s">
        <v>163</v>
      </c>
      <c r="D49" s="1" t="s">
        <v>164</v>
      </c>
      <c r="E49" s="4">
        <v>115632</v>
      </c>
      <c r="F49" s="4">
        <v>84844</v>
      </c>
      <c r="G49" s="4">
        <v>64098</v>
      </c>
      <c r="H49" s="4">
        <v>21131</v>
      </c>
      <c r="I49" s="4">
        <v>19078</v>
      </c>
      <c r="J49" s="4">
        <v>22457</v>
      </c>
      <c r="K49" s="4"/>
      <c r="L49" s="4"/>
      <c r="M49" s="4"/>
      <c r="N49" s="4"/>
      <c r="O49" s="4"/>
      <c r="P49" s="5">
        <v>13.7</v>
      </c>
      <c r="Q49" s="5">
        <v>63.8</v>
      </c>
    </row>
    <row r="50" spans="1:17" ht="15.75">
      <c r="A50" s="1" t="s">
        <v>165</v>
      </c>
      <c r="B50" s="1" t="s">
        <v>166</v>
      </c>
      <c r="C50" s="1" t="s">
        <v>167</v>
      </c>
      <c r="D50" s="1" t="s">
        <v>168</v>
      </c>
      <c r="E50" s="4">
        <v>27223</v>
      </c>
      <c r="F50" s="4">
        <v>22890</v>
      </c>
      <c r="G50" s="4">
        <v>9055</v>
      </c>
      <c r="H50" s="4">
        <v>498</v>
      </c>
      <c r="I50" s="4">
        <v>477</v>
      </c>
      <c r="J50" s="4">
        <v>13941</v>
      </c>
      <c r="K50" s="4"/>
      <c r="L50" s="4"/>
      <c r="M50" s="4"/>
      <c r="N50" s="4"/>
      <c r="O50" s="4"/>
      <c r="P50" s="5">
        <v>15</v>
      </c>
      <c r="Q50" s="5">
        <v>69.6</v>
      </c>
    </row>
    <row r="51" spans="1:17" ht="15.75">
      <c r="A51" s="1" t="s">
        <v>169</v>
      </c>
      <c r="B51" s="1" t="s">
        <v>170</v>
      </c>
      <c r="C51" s="1" t="s">
        <v>171</v>
      </c>
      <c r="D51" s="1" t="s">
        <v>172</v>
      </c>
      <c r="E51" s="4">
        <v>258737</v>
      </c>
      <c r="F51" s="4">
        <v>183668</v>
      </c>
      <c r="G51" s="4">
        <v>125365</v>
      </c>
      <c r="H51" s="4">
        <v>54822</v>
      </c>
      <c r="I51" s="4">
        <v>47869</v>
      </c>
      <c r="J51" s="4">
        <v>53847</v>
      </c>
      <c r="K51" s="4"/>
      <c r="L51" s="4"/>
      <c r="M51" s="4"/>
      <c r="N51" s="4"/>
      <c r="O51" s="4"/>
      <c r="P51" s="5">
        <v>13.6</v>
      </c>
      <c r="Q51" s="5">
        <v>61.4</v>
      </c>
    </row>
    <row r="52" spans="1:17" ht="15.75">
      <c r="A52" s="1" t="s">
        <v>173</v>
      </c>
      <c r="B52" s="1" t="s">
        <v>174</v>
      </c>
      <c r="C52" s="1" t="s">
        <v>175</v>
      </c>
      <c r="D52" s="1" t="s">
        <v>176</v>
      </c>
      <c r="E52" s="4">
        <v>120311</v>
      </c>
      <c r="F52" s="4">
        <v>86428</v>
      </c>
      <c r="G52" s="4">
        <v>73966</v>
      </c>
      <c r="H52" s="4">
        <v>29369</v>
      </c>
      <c r="I52" s="4">
        <v>29229</v>
      </c>
      <c r="J52" s="4">
        <v>12557</v>
      </c>
      <c r="K52" s="4"/>
      <c r="L52" s="4"/>
      <c r="M52" s="4"/>
      <c r="N52" s="4"/>
      <c r="O52" s="4"/>
      <c r="P52" s="5">
        <v>14.9</v>
      </c>
      <c r="Q52" s="5">
        <v>67.5</v>
      </c>
    </row>
    <row r="53" spans="1:17" ht="15.75">
      <c r="A53" s="1" t="s">
        <v>177</v>
      </c>
      <c r="B53" s="1" t="s">
        <v>178</v>
      </c>
      <c r="C53" s="1" t="s">
        <v>179</v>
      </c>
      <c r="D53" s="1" t="s">
        <v>180</v>
      </c>
      <c r="E53" s="4">
        <v>7676</v>
      </c>
      <c r="F53" s="4">
        <v>6709</v>
      </c>
      <c r="G53" s="4">
        <v>6395</v>
      </c>
      <c r="H53" s="4">
        <v>82</v>
      </c>
      <c r="I53" s="4">
        <v>79</v>
      </c>
      <c r="J53" s="4">
        <v>132</v>
      </c>
      <c r="K53" s="4"/>
      <c r="L53" s="4"/>
      <c r="M53" s="4"/>
      <c r="N53" s="4"/>
      <c r="O53" s="4"/>
      <c r="P53" s="5">
        <v>12</v>
      </c>
      <c r="Q53" s="5">
        <v>56.7</v>
      </c>
    </row>
    <row r="54" spans="1:17" ht="15.75">
      <c r="A54" s="1" t="s">
        <v>181</v>
      </c>
      <c r="B54" s="1" t="s">
        <v>182</v>
      </c>
      <c r="C54" s="1" t="s">
        <v>183</v>
      </c>
      <c r="D54" s="1" t="s">
        <v>184</v>
      </c>
      <c r="E54" s="4">
        <v>155472</v>
      </c>
      <c r="F54" s="4">
        <v>128527</v>
      </c>
      <c r="G54" s="4">
        <v>124378</v>
      </c>
      <c r="H54" s="4">
        <v>23726</v>
      </c>
      <c r="I54" s="4">
        <v>23495</v>
      </c>
      <c r="J54" s="4">
        <v>4150</v>
      </c>
      <c r="K54" s="4"/>
      <c r="L54" s="4"/>
      <c r="M54" s="4"/>
      <c r="N54" s="4"/>
      <c r="O54" s="4"/>
      <c r="P54" s="5">
        <v>13.7</v>
      </c>
      <c r="Q54" s="5">
        <v>63.6</v>
      </c>
    </row>
    <row r="55" spans="1:17" ht="15.75">
      <c r="A55" s="1" t="s">
        <v>185</v>
      </c>
      <c r="B55" s="1" t="s">
        <v>186</v>
      </c>
      <c r="C55" s="1" t="s">
        <v>187</v>
      </c>
      <c r="D55" s="1" t="s">
        <v>188</v>
      </c>
      <c r="E55" s="4">
        <v>49782</v>
      </c>
      <c r="F55" s="4">
        <v>38787</v>
      </c>
      <c r="G55" s="4">
        <v>34120</v>
      </c>
      <c r="H55" s="4">
        <v>4787</v>
      </c>
      <c r="I55" s="4">
        <v>4702</v>
      </c>
      <c r="J55" s="4">
        <v>4357</v>
      </c>
      <c r="K55" s="4"/>
      <c r="L55" s="4"/>
      <c r="M55" s="4"/>
      <c r="N55" s="4"/>
      <c r="O55" s="4"/>
      <c r="P55" s="5">
        <v>14.4</v>
      </c>
      <c r="Q55" s="5">
        <v>67.8</v>
      </c>
    </row>
    <row r="56" spans="1:17" ht="15.75">
      <c r="A56" s="1" t="s">
        <v>189</v>
      </c>
      <c r="B56" s="1" t="s">
        <v>190</v>
      </c>
      <c r="C56" s="1" t="s">
        <v>191</v>
      </c>
      <c r="D56" s="1" t="s">
        <v>192</v>
      </c>
      <c r="E56" s="4">
        <v>45804</v>
      </c>
      <c r="F56" s="4">
        <v>41710</v>
      </c>
      <c r="G56" s="4">
        <v>34291</v>
      </c>
      <c r="H56" s="4">
        <v>1020</v>
      </c>
      <c r="I56" s="4">
        <v>996</v>
      </c>
      <c r="J56" s="4">
        <v>7401</v>
      </c>
      <c r="K56" s="4"/>
      <c r="L56" s="4"/>
      <c r="M56" s="4"/>
      <c r="N56" s="4"/>
      <c r="O56" s="4"/>
      <c r="P56" s="5">
        <v>13.4</v>
      </c>
      <c r="Q56" s="5">
        <v>63.4</v>
      </c>
    </row>
    <row r="57" spans="1:17" ht="15.75">
      <c r="A57" s="1" t="s">
        <v>193</v>
      </c>
      <c r="B57" s="1" t="s">
        <v>194</v>
      </c>
      <c r="C57" s="1" t="s">
        <v>195</v>
      </c>
      <c r="D57" s="1" t="s">
        <v>196</v>
      </c>
      <c r="E57" s="4">
        <v>146281</v>
      </c>
      <c r="F57" s="4">
        <v>121256</v>
      </c>
      <c r="G57" s="4">
        <v>113556</v>
      </c>
      <c r="H57" s="4">
        <v>20684</v>
      </c>
      <c r="I57" s="4">
        <v>20227</v>
      </c>
      <c r="J57" s="4">
        <v>7549</v>
      </c>
      <c r="K57" s="4"/>
      <c r="L57" s="4"/>
      <c r="M57" s="4"/>
      <c r="N57" s="4"/>
      <c r="O57" s="4"/>
      <c r="P57" s="5">
        <v>11.9</v>
      </c>
      <c r="Q57" s="5">
        <v>57.1</v>
      </c>
    </row>
    <row r="58" spans="1:17" ht="15.75">
      <c r="A58" s="1" t="s">
        <v>197</v>
      </c>
      <c r="B58" s="1" t="s">
        <v>198</v>
      </c>
      <c r="C58" s="1" t="s">
        <v>199</v>
      </c>
      <c r="D58" s="1" t="s">
        <v>200</v>
      </c>
      <c r="E58" s="4">
        <v>12505</v>
      </c>
      <c r="F58" s="4">
        <v>10795</v>
      </c>
      <c r="G58" s="4">
        <v>7825</v>
      </c>
      <c r="H58" s="4">
        <v>1121</v>
      </c>
      <c r="I58" s="4">
        <v>1005</v>
      </c>
      <c r="J58" s="4">
        <v>2103</v>
      </c>
      <c r="K58" s="4"/>
      <c r="L58" s="4"/>
      <c r="M58" s="4"/>
      <c r="N58" s="4"/>
      <c r="O58" s="4"/>
      <c r="P58" s="5">
        <v>11.9</v>
      </c>
      <c r="Q58" s="5">
        <v>53.8</v>
      </c>
    </row>
    <row r="59" spans="1:17" ht="15.75">
      <c r="A59" s="1" t="s">
        <v>201</v>
      </c>
      <c r="B59" s="1" t="s">
        <v>202</v>
      </c>
      <c r="C59" s="1" t="s">
        <v>203</v>
      </c>
      <c r="D59" s="1" t="s">
        <v>204</v>
      </c>
      <c r="E59" s="4">
        <v>56114</v>
      </c>
      <c r="F59" s="4">
        <v>35341</v>
      </c>
      <c r="G59" s="4">
        <v>33175</v>
      </c>
      <c r="H59" s="4">
        <v>19734</v>
      </c>
      <c r="I59" s="4">
        <v>19709</v>
      </c>
      <c r="J59" s="4">
        <v>2261</v>
      </c>
      <c r="K59" s="4"/>
      <c r="L59" s="4"/>
      <c r="M59" s="4"/>
      <c r="N59" s="4"/>
      <c r="O59" s="4"/>
      <c r="P59" s="5">
        <v>14</v>
      </c>
      <c r="Q59" s="5">
        <v>63.5</v>
      </c>
    </row>
    <row r="60" spans="1:17" ht="15.75">
      <c r="A60" s="1" t="s">
        <v>205</v>
      </c>
      <c r="B60" s="1" t="s">
        <v>206</v>
      </c>
      <c r="C60" s="1" t="s">
        <v>207</v>
      </c>
      <c r="D60" s="1" t="s">
        <v>208</v>
      </c>
      <c r="E60" s="4">
        <v>10345</v>
      </c>
      <c r="F60" s="4">
        <v>8424</v>
      </c>
      <c r="G60" s="4">
        <v>8224</v>
      </c>
      <c r="H60" s="4">
        <v>106</v>
      </c>
      <c r="I60" s="4">
        <v>104</v>
      </c>
      <c r="J60" s="4">
        <v>223</v>
      </c>
      <c r="K60" s="4"/>
      <c r="L60" s="4"/>
      <c r="M60" s="4"/>
      <c r="N60" s="4"/>
      <c r="O60" s="4"/>
      <c r="P60" s="5">
        <v>13.7</v>
      </c>
      <c r="Q60" s="5">
        <v>65.5</v>
      </c>
    </row>
    <row r="61" spans="1:17" ht="15.75">
      <c r="A61" s="1" t="s">
        <v>209</v>
      </c>
      <c r="B61" s="1" t="s">
        <v>210</v>
      </c>
      <c r="C61" s="1" t="s">
        <v>211</v>
      </c>
      <c r="D61" s="1" t="s">
        <v>212</v>
      </c>
      <c r="E61" s="4">
        <v>79611</v>
      </c>
      <c r="F61" s="4">
        <v>61224</v>
      </c>
      <c r="G61" s="4">
        <v>58028</v>
      </c>
      <c r="H61" s="4">
        <v>16909</v>
      </c>
      <c r="I61" s="4">
        <v>16876</v>
      </c>
      <c r="J61" s="4">
        <v>3220</v>
      </c>
      <c r="K61" s="4"/>
      <c r="L61" s="4"/>
      <c r="M61" s="4"/>
      <c r="N61" s="4"/>
      <c r="O61" s="4"/>
      <c r="P61" s="5">
        <v>14</v>
      </c>
      <c r="Q61" s="5">
        <v>63.7</v>
      </c>
    </row>
    <row r="62" spans="1:17" ht="15.75">
      <c r="A62" s="1" t="s">
        <v>213</v>
      </c>
      <c r="B62" s="1" t="s">
        <v>214</v>
      </c>
      <c r="C62" s="1" t="s">
        <v>215</v>
      </c>
      <c r="D62" s="1" t="s">
        <v>216</v>
      </c>
      <c r="E62" s="4">
        <v>363414</v>
      </c>
      <c r="F62" s="4">
        <v>309552</v>
      </c>
      <c r="G62" s="4">
        <v>142142</v>
      </c>
      <c r="H62" s="4">
        <v>41308</v>
      </c>
      <c r="I62" s="4">
        <v>40657</v>
      </c>
      <c r="J62" s="4">
        <v>166931</v>
      </c>
      <c r="K62" s="4"/>
      <c r="L62" s="4"/>
      <c r="M62" s="4"/>
      <c r="N62" s="4"/>
      <c r="O62" s="4"/>
      <c r="P62" s="5">
        <v>17.4</v>
      </c>
      <c r="Q62" s="5">
        <v>76.7</v>
      </c>
    </row>
    <row r="63" spans="1:17" ht="15.75">
      <c r="A63" s="1" t="s">
        <v>217</v>
      </c>
      <c r="B63" s="1" t="s">
        <v>218</v>
      </c>
      <c r="C63" s="1" t="s">
        <v>219</v>
      </c>
      <c r="D63" s="1" t="s">
        <v>220</v>
      </c>
      <c r="E63" s="4">
        <v>47353</v>
      </c>
      <c r="F63" s="4">
        <v>44896</v>
      </c>
      <c r="G63" s="4">
        <v>38809</v>
      </c>
      <c r="H63" s="4">
        <v>328</v>
      </c>
      <c r="I63" s="4">
        <v>318</v>
      </c>
      <c r="J63" s="4">
        <v>5938</v>
      </c>
      <c r="K63" s="4"/>
      <c r="L63" s="4"/>
      <c r="M63" s="4"/>
      <c r="N63" s="4"/>
      <c r="O63" s="4"/>
      <c r="P63" s="5">
        <v>21.2</v>
      </c>
      <c r="Q63" s="5">
        <v>89.9</v>
      </c>
    </row>
    <row r="64" spans="1:17" ht="15.75">
      <c r="A64" s="1" t="s">
        <v>221</v>
      </c>
      <c r="B64" s="1" t="s">
        <v>222</v>
      </c>
      <c r="C64" s="1" t="s">
        <v>223</v>
      </c>
      <c r="D64" s="1" t="s">
        <v>224</v>
      </c>
      <c r="E64" s="4">
        <v>6500</v>
      </c>
      <c r="F64" s="4">
        <v>6367</v>
      </c>
      <c r="G64" s="4">
        <v>6173</v>
      </c>
      <c r="H64" s="4">
        <v>32</v>
      </c>
      <c r="I64" s="4">
        <v>31</v>
      </c>
      <c r="J64" s="4">
        <v>33</v>
      </c>
      <c r="K64" s="4"/>
      <c r="L64" s="4"/>
      <c r="M64" s="4"/>
      <c r="N64" s="4"/>
      <c r="O64" s="4"/>
      <c r="P64" s="5">
        <v>10.7</v>
      </c>
      <c r="Q64" s="5">
        <v>49.8</v>
      </c>
    </row>
    <row r="65" spans="1:17" ht="15.75">
      <c r="A65" s="1" t="s">
        <v>225</v>
      </c>
      <c r="B65" s="1" t="s">
        <v>226</v>
      </c>
      <c r="C65" s="1" t="s">
        <v>227</v>
      </c>
      <c r="D65" s="1" t="s">
        <v>228</v>
      </c>
      <c r="E65" s="4">
        <v>98938</v>
      </c>
      <c r="F65" s="4">
        <v>71187</v>
      </c>
      <c r="G65" s="4">
        <v>63528</v>
      </c>
      <c r="H65" s="4">
        <v>22529</v>
      </c>
      <c r="I65" s="4">
        <v>22369</v>
      </c>
      <c r="J65" s="4">
        <v>7725</v>
      </c>
      <c r="K65" s="4"/>
      <c r="L65" s="4"/>
      <c r="M65" s="4"/>
      <c r="N65" s="4"/>
      <c r="O65" s="4"/>
      <c r="P65" s="5">
        <v>14</v>
      </c>
      <c r="Q65" s="5">
        <v>62.3</v>
      </c>
    </row>
    <row r="66" spans="1:17" ht="15.75">
      <c r="A66" s="1" t="s">
        <v>229</v>
      </c>
      <c r="B66" s="1" t="s">
        <v>230</v>
      </c>
      <c r="C66" s="1" t="s">
        <v>231</v>
      </c>
      <c r="D66" s="1" t="s">
        <v>232</v>
      </c>
      <c r="E66" s="4">
        <v>81036</v>
      </c>
      <c r="F66" s="4">
        <v>68676</v>
      </c>
      <c r="G66" s="4">
        <v>55774</v>
      </c>
      <c r="H66" s="4">
        <v>3497</v>
      </c>
      <c r="I66" s="4">
        <v>3307</v>
      </c>
      <c r="J66" s="4">
        <v>11367</v>
      </c>
      <c r="K66" s="4"/>
      <c r="L66" s="4"/>
      <c r="M66" s="4"/>
      <c r="N66" s="4"/>
      <c r="O66" s="4"/>
      <c r="P66" s="5">
        <v>13.7</v>
      </c>
      <c r="Q66" s="5">
        <v>62.7</v>
      </c>
    </row>
    <row r="67" spans="1:17" ht="15.75">
      <c r="A67" s="1" t="s">
        <v>233</v>
      </c>
      <c r="B67" s="1" t="s">
        <v>234</v>
      </c>
      <c r="C67" s="1" t="s">
        <v>235</v>
      </c>
      <c r="D67" s="1" t="s">
        <v>236</v>
      </c>
      <c r="E67" s="4">
        <v>20865</v>
      </c>
      <c r="F67" s="4">
        <v>19967</v>
      </c>
      <c r="G67" s="4">
        <v>19867</v>
      </c>
      <c r="H67" s="4">
        <v>778</v>
      </c>
      <c r="I67" s="4">
        <v>770</v>
      </c>
      <c r="J67" s="4">
        <v>50</v>
      </c>
      <c r="K67" s="4"/>
      <c r="L67" s="4"/>
      <c r="M67" s="4"/>
      <c r="N67" s="4"/>
      <c r="O67" s="4"/>
      <c r="P67" s="5">
        <v>11.5</v>
      </c>
      <c r="Q67" s="5">
        <v>55.8</v>
      </c>
    </row>
    <row r="68" spans="1:17" ht="15.75">
      <c r="A68" s="1" t="s">
        <v>237</v>
      </c>
      <c r="B68" s="1" t="s">
        <v>238</v>
      </c>
      <c r="C68" s="1" t="s">
        <v>239</v>
      </c>
      <c r="D68" s="1" t="s">
        <v>240</v>
      </c>
      <c r="E68" s="4">
        <v>69326</v>
      </c>
      <c r="F68" s="4">
        <v>59790</v>
      </c>
      <c r="G68" s="4">
        <v>55418</v>
      </c>
      <c r="H68" s="4">
        <v>6502</v>
      </c>
      <c r="I68" s="4">
        <v>6442</v>
      </c>
      <c r="J68" s="4">
        <v>4493</v>
      </c>
      <c r="K68" s="4"/>
      <c r="L68" s="4"/>
      <c r="M68" s="4"/>
      <c r="N68" s="4"/>
      <c r="O68" s="4"/>
      <c r="P68" s="5">
        <v>12.9</v>
      </c>
      <c r="Q68" s="5">
        <v>59.9</v>
      </c>
    </row>
    <row r="69" spans="1:17" ht="15.75">
      <c r="A69" s="1" t="s">
        <v>241</v>
      </c>
      <c r="B69" s="1" t="s">
        <v>242</v>
      </c>
      <c r="C69" s="1" t="s">
        <v>243</v>
      </c>
      <c r="D69" s="1" t="s">
        <v>244</v>
      </c>
      <c r="E69" s="4">
        <v>6253</v>
      </c>
      <c r="F69" s="4">
        <v>5870</v>
      </c>
      <c r="G69" s="4">
        <v>5309</v>
      </c>
      <c r="H69" s="4">
        <v>57</v>
      </c>
      <c r="I69" s="4">
        <v>56</v>
      </c>
      <c r="J69" s="4">
        <v>568</v>
      </c>
      <c r="K69" s="4"/>
      <c r="L69" s="4"/>
      <c r="M69" s="4"/>
      <c r="N69" s="4"/>
      <c r="O69" s="4"/>
      <c r="P69" s="5">
        <v>12.7</v>
      </c>
      <c r="Q69" s="5">
        <v>59.7</v>
      </c>
    </row>
    <row r="70" spans="1:17" ht="15.75">
      <c r="A70" s="2" t="s">
        <v>3</v>
      </c>
      <c r="B70" s="2" t="s">
        <v>3</v>
      </c>
      <c r="C70" s="2" t="s">
        <v>3</v>
      </c>
      <c r="D70" s="1"/>
      <c r="E70" s="2" t="s">
        <v>3</v>
      </c>
      <c r="F70" s="2" t="s">
        <v>3</v>
      </c>
      <c r="G70" s="2" t="s">
        <v>3</v>
      </c>
      <c r="H70" s="2" t="s">
        <v>3</v>
      </c>
      <c r="I70" s="2" t="s">
        <v>3</v>
      </c>
      <c r="J70" s="2" t="s">
        <v>3</v>
      </c>
      <c r="K70" s="2" t="s">
        <v>3</v>
      </c>
      <c r="L70" s="2" t="s">
        <v>3</v>
      </c>
      <c r="M70" s="2" t="s">
        <v>3</v>
      </c>
      <c r="N70" s="2" t="s">
        <v>3</v>
      </c>
      <c r="O70" s="2" t="s">
        <v>3</v>
      </c>
      <c r="P70" s="2" t="s">
        <v>3</v>
      </c>
      <c r="Q70" s="2" t="s">
        <v>3</v>
      </c>
    </row>
    <row r="71" spans="1:17" ht="15.75">
      <c r="A71" s="1" t="s">
        <v>248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 t="s">
        <v>249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 t="s">
        <v>250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1" t="s">
        <v>251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>
      <c r="A75" s="1" t="s">
        <v>252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>
      <c r="A76" s="1" t="s">
        <v>245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>
      <c r="A78" s="1" t="s">
        <v>253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>
      <c r="A79" s="1" t="s">
        <v>254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>
      <c r="A80" s="1" t="s">
        <v>255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>
      <c r="A82" s="1" t="s">
        <v>246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 Births by State and Island Areas</dc:title>
  <dc:subject/>
  <dc:creator>US Census Bureau</dc:creator>
  <cp:keywords/>
  <dc:description/>
  <cp:lastModifiedBy>yax00001</cp:lastModifiedBy>
  <cp:lastPrinted>2008-06-13T12:08:58Z</cp:lastPrinted>
  <dcterms:created xsi:type="dcterms:W3CDTF">2006-03-21T21:36:37Z</dcterms:created>
  <dcterms:modified xsi:type="dcterms:W3CDTF">2008-12-16T19:38:03Z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