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5341" windowWidth="12120" windowHeight="912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'Data'!$A$1:$H$59</definedName>
    <definedName name="PRINT_AREA_MI">'Data'!$A$5:$A$59</definedName>
  </definedNames>
  <calcPr fullCalcOnLoad="1"/>
</workbook>
</file>

<file path=xl/sharedStrings.xml><?xml version="1.0" encoding="utf-8"?>
<sst xmlns="http://schemas.openxmlformats.org/spreadsheetml/2006/main" count="129" uniqueCount="59">
  <si>
    <t>|</t>
  </si>
  <si>
    <t>FIELD OF STUDY</t>
  </si>
  <si>
    <t xml:space="preserve"> </t>
  </si>
  <si>
    <t>Source: U.S. National Center for Education</t>
  </si>
  <si>
    <t>http://nces.ed.gov/</t>
  </si>
  <si>
    <t>$del sum all</t>
  </si>
  <si>
    <t>$del sum condensed</t>
  </si>
  <si>
    <t xml:space="preserve">   Total </t>
  </si>
  <si>
    <t xml:space="preserve">Agriculture and natural resources </t>
  </si>
  <si>
    <t xml:space="preserve">Architecture and related services </t>
  </si>
  <si>
    <t xml:space="preserve">Area, ethnic, cultural, and gender studies </t>
  </si>
  <si>
    <t xml:space="preserve">Biological and biomedical sciences </t>
  </si>
  <si>
    <t xml:space="preserve">Business </t>
  </si>
  <si>
    <t xml:space="preserve">Communication, journalism, and related programs </t>
  </si>
  <si>
    <t xml:space="preserve">Communications technologies </t>
  </si>
  <si>
    <t xml:space="preserve">Computer and information sciences </t>
  </si>
  <si>
    <t xml:space="preserve">Education </t>
  </si>
  <si>
    <t xml:space="preserve">Engineering </t>
  </si>
  <si>
    <t xml:space="preserve">Engineering technologies </t>
  </si>
  <si>
    <t xml:space="preserve">English language and literature/letters </t>
  </si>
  <si>
    <t xml:space="preserve">Family and consumer sciences/human sciences </t>
  </si>
  <si>
    <t xml:space="preserve">Foreign languages, literatures, and linguistics </t>
  </si>
  <si>
    <t xml:space="preserve">Health professions and related clinical sciences </t>
  </si>
  <si>
    <t xml:space="preserve">Legal professions and studies </t>
  </si>
  <si>
    <t xml:space="preserve">Library science </t>
  </si>
  <si>
    <t xml:space="preserve">Mathematics and statistics </t>
  </si>
  <si>
    <t xml:space="preserve">Military technologies </t>
  </si>
  <si>
    <t xml:space="preserve">Multi/interdisciplinary studies </t>
  </si>
  <si>
    <t xml:space="preserve">Parks, recreation, leisure and fitness studies </t>
  </si>
  <si>
    <t xml:space="preserve">Philosophy and religious studies </t>
  </si>
  <si>
    <t xml:space="preserve">Physical sciences and science technologies </t>
  </si>
  <si>
    <t xml:space="preserve">Precision production </t>
  </si>
  <si>
    <t xml:space="preserve">Psychology </t>
  </si>
  <si>
    <t xml:space="preserve">Public administration and social services </t>
  </si>
  <si>
    <t xml:space="preserve">Security and protective services </t>
  </si>
  <si>
    <t xml:space="preserve">Social sciences and history </t>
  </si>
  <si>
    <t xml:space="preserve">Theology and religious vocations </t>
  </si>
  <si>
    <t xml:space="preserve">Transportation and materials moving </t>
  </si>
  <si>
    <t xml:space="preserve">Visual and performing arts </t>
  </si>
  <si>
    <t xml:space="preserve">Not classified by field of study </t>
  </si>
  <si>
    <t>Field of study</t>
  </si>
  <si>
    <t xml:space="preserve">Liberal arts and sciences, general studies, and humanities </t>
  </si>
  <si>
    <t>Data for previous years has been reclassified where necessary to conform</t>
  </si>
  <si>
    <t>to the new classifications. Based on survey; see Appendix III]</t>
  </si>
  <si>
    <t>Statistics, Digest of Education Statistics, annual; and unpublished data.</t>
  </si>
  <si>
    <t>[The new Classification of Instructional Programs was introduced in 2002-03.</t>
  </si>
  <si>
    <r>
      <t xml:space="preserve">Liberal arts and sciences, general studies, and </t>
    </r>
    <r>
      <rPr>
        <sz val="12"/>
        <color indexed="9"/>
        <rFont val="Courier New"/>
        <family val="3"/>
      </rPr>
      <t>-</t>
    </r>
    <r>
      <rPr>
        <sz val="12"/>
        <rFont val="Courier New"/>
        <family val="3"/>
      </rPr>
      <t xml:space="preserve">humanities </t>
    </r>
  </si>
  <si>
    <t xml:space="preserve">Bachelor's Degrees Earned by Field </t>
  </si>
  <si>
    <t>Statistics, Digest of Education Statistics, annual</t>
  </si>
  <si>
    <t>Engineering and engineering technologies</t>
  </si>
  <si>
    <t>Other and unclassified</t>
  </si>
  <si>
    <t>Communication, journalism, and related programs \1</t>
  </si>
  <si>
    <t>FOOTNOTE</t>
  </si>
  <si>
    <t>\1 Includes technologies.</t>
  </si>
  <si>
    <t>Back to data</t>
  </si>
  <si>
    <t>HEADNOTE</t>
  </si>
  <si>
    <t>See notes</t>
  </si>
  <si>
    <t>For more information:</t>
  </si>
  <si>
    <r>
      <t xml:space="preserve">Table 291. </t>
    </r>
    <r>
      <rPr>
        <b/>
        <sz val="12"/>
        <rFont val="Courier New"/>
        <family val="3"/>
      </rPr>
      <t>Bachelor's Degrees Earned by Field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</si>
</sst>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3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12"/>
      <name val="Courier New"/>
      <family val="3"/>
    </font>
    <font>
      <u val="single"/>
      <sz val="12"/>
      <color indexed="12"/>
      <name val="Courier New"/>
      <family val="3"/>
    </font>
    <font>
      <sz val="12"/>
      <color indexed="9"/>
      <name val="Courier New"/>
      <family val="3"/>
    </font>
    <font>
      <u val="single"/>
      <sz val="7.8"/>
      <color indexed="36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2"/>
      <color indexed="10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7" fillId="0" borderId="0" xfId="16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NumberFormat="1" applyFont="1" applyBorder="1" applyAlignment="1">
      <alignment horizontal="fill"/>
    </xf>
    <xf numFmtId="0" fontId="12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56.5" style="3" customWidth="1"/>
    <col min="2" max="4" width="12.796875" style="3" customWidth="1"/>
    <col min="5" max="5" width="11.8984375" style="3" customWidth="1"/>
    <col min="6" max="6" width="13" style="3" customWidth="1"/>
    <col min="7" max="7" width="12.796875" style="3" customWidth="1"/>
    <col min="8" max="8" width="12.796875" style="25" customWidth="1"/>
    <col min="9" max="9" width="9.69921875" style="3" customWidth="1"/>
    <col min="10" max="10" width="17.5" style="3" customWidth="1"/>
    <col min="11" max="16384" width="9.69921875" style="3" customWidth="1"/>
  </cols>
  <sheetData>
    <row r="1" ht="15.75" customHeight="1">
      <c r="A1" s="4" t="s">
        <v>58</v>
      </c>
    </row>
    <row r="2" ht="15.75">
      <c r="A2" s="4"/>
    </row>
    <row r="3" ht="15.75">
      <c r="A3" s="12" t="s">
        <v>56</v>
      </c>
    </row>
    <row r="4" ht="15.75">
      <c r="A4" s="5"/>
    </row>
    <row r="5" spans="1:8" ht="15.75" customHeight="1">
      <c r="A5" s="30" t="s">
        <v>40</v>
      </c>
      <c r="B5" s="6"/>
      <c r="C5" s="6"/>
      <c r="D5" s="6"/>
      <c r="E5" s="6"/>
      <c r="F5" s="6"/>
      <c r="G5" s="6"/>
      <c r="H5" s="26"/>
    </row>
    <row r="6" spans="1:8" ht="16.5">
      <c r="A6" s="31"/>
      <c r="B6" s="2">
        <v>1980</v>
      </c>
      <c r="C6" s="2">
        <v>1990</v>
      </c>
      <c r="D6" s="2">
        <v>2000</v>
      </c>
      <c r="E6" s="2">
        <v>2003</v>
      </c>
      <c r="F6" s="2">
        <v>2004</v>
      </c>
      <c r="G6" s="2">
        <v>2005</v>
      </c>
      <c r="H6" s="29">
        <v>2006</v>
      </c>
    </row>
    <row r="7" spans="1:8" ht="14.25" customHeight="1">
      <c r="A7" s="32"/>
      <c r="B7" s="8"/>
      <c r="C7" s="8"/>
      <c r="D7" s="8"/>
      <c r="E7" s="8"/>
      <c r="F7" s="8"/>
      <c r="G7" s="8"/>
      <c r="H7" s="28"/>
    </row>
    <row r="8" spans="1:8" ht="15.75" hidden="1">
      <c r="A8" s="18" t="s">
        <v>5</v>
      </c>
      <c r="B8" s="9">
        <f aca="true" t="shared" si="0" ref="B8:G8">SUM(B14:B18)+SUM(B21:B24)+SUM(B26:B54)-B12</f>
        <v>0</v>
      </c>
      <c r="C8" s="9">
        <f t="shared" si="0"/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>SUM(H14:H18)+SUM(H21:H24)+SUM(H26:H54)-H12</f>
        <v>-387</v>
      </c>
    </row>
    <row r="9" spans="1:8" ht="15.75" hidden="1">
      <c r="A9" s="19" t="s">
        <v>6</v>
      </c>
      <c r="B9" s="14">
        <f aca="true" t="shared" si="1" ref="B9:G9">SUM(B14:B20)+SUM(B23:B25)+SUM(B29:B35)+B37+SUM(B40:B43)+SUM(B46:B53)+B55-B12</f>
        <v>0</v>
      </c>
      <c r="C9" s="14">
        <f t="shared" si="1"/>
        <v>0</v>
      </c>
      <c r="D9" s="14">
        <f t="shared" si="1"/>
        <v>0</v>
      </c>
      <c r="E9" s="14">
        <f t="shared" si="1"/>
        <v>0</v>
      </c>
      <c r="F9" s="14">
        <f t="shared" si="1"/>
        <v>0</v>
      </c>
      <c r="G9" s="14">
        <f t="shared" si="1"/>
        <v>0</v>
      </c>
      <c r="H9" s="14">
        <f>SUM(H14:H20)+SUM(H23:H25)+SUM(H29:H35)+H37+SUM(H40:H43)+SUM(H46:H53)+H55-H12</f>
        <v>-387</v>
      </c>
    </row>
    <row r="10" spans="1:8" ht="15.75" hidden="1">
      <c r="A10" s="19"/>
      <c r="H10" s="9"/>
    </row>
    <row r="11" spans="1:8" ht="15.75" hidden="1">
      <c r="A11" s="19"/>
      <c r="H11" s="9"/>
    </row>
    <row r="12" spans="1:10" s="2" customFormat="1" ht="16.5">
      <c r="A12" s="20" t="s">
        <v>7</v>
      </c>
      <c r="B12" s="15">
        <v>929417</v>
      </c>
      <c r="C12" s="1">
        <v>1051344</v>
      </c>
      <c r="D12" s="1">
        <v>1237875</v>
      </c>
      <c r="E12" s="1">
        <v>1348503</v>
      </c>
      <c r="F12" s="1">
        <v>1399542</v>
      </c>
      <c r="G12" s="21">
        <v>1439264</v>
      </c>
      <c r="H12" s="1">
        <v>1485242</v>
      </c>
      <c r="J12" s="3"/>
    </row>
    <row r="13" spans="1:10" ht="16.5">
      <c r="A13" s="19"/>
      <c r="B13" s="16"/>
      <c r="F13" s="9"/>
      <c r="G13" s="22"/>
      <c r="H13" s="9"/>
      <c r="J13" s="2"/>
    </row>
    <row r="14" spans="1:8" ht="15.75">
      <c r="A14" s="3" t="s">
        <v>8</v>
      </c>
      <c r="B14" s="17">
        <v>22802</v>
      </c>
      <c r="C14" s="9">
        <v>12900</v>
      </c>
      <c r="D14" s="9">
        <v>24238</v>
      </c>
      <c r="E14" s="9">
        <v>23294</v>
      </c>
      <c r="F14" s="9">
        <v>22835</v>
      </c>
      <c r="G14" s="23">
        <v>23002</v>
      </c>
      <c r="H14" s="9">
        <v>23053</v>
      </c>
    </row>
    <row r="15" spans="1:8" ht="15.75">
      <c r="A15" s="3" t="s">
        <v>9</v>
      </c>
      <c r="B15" s="17">
        <v>9132</v>
      </c>
      <c r="C15" s="9">
        <v>9364</v>
      </c>
      <c r="D15" s="9">
        <v>8462</v>
      </c>
      <c r="E15" s="9">
        <v>9054</v>
      </c>
      <c r="F15" s="9">
        <v>8838</v>
      </c>
      <c r="G15" s="23">
        <v>9237</v>
      </c>
      <c r="H15" s="9">
        <v>9515</v>
      </c>
    </row>
    <row r="16" spans="1:8" ht="15.75">
      <c r="A16" s="3" t="s">
        <v>10</v>
      </c>
      <c r="B16" s="17">
        <v>2840</v>
      </c>
      <c r="C16" s="9">
        <v>4447</v>
      </c>
      <c r="D16" s="9">
        <v>6212</v>
      </c>
      <c r="E16" s="9">
        <v>6629</v>
      </c>
      <c r="F16" s="9">
        <v>7181</v>
      </c>
      <c r="G16" s="23">
        <v>7569</v>
      </c>
      <c r="H16" s="9">
        <v>7879</v>
      </c>
    </row>
    <row r="17" spans="1:8" ht="15.75">
      <c r="A17" s="3" t="s">
        <v>11</v>
      </c>
      <c r="B17" s="17">
        <v>46190</v>
      </c>
      <c r="C17" s="9">
        <v>37204</v>
      </c>
      <c r="D17" s="9">
        <v>63005</v>
      </c>
      <c r="E17" s="9">
        <v>60072</v>
      </c>
      <c r="F17" s="9">
        <v>61509</v>
      </c>
      <c r="G17" s="23">
        <v>64611</v>
      </c>
      <c r="H17" s="9">
        <v>69178</v>
      </c>
    </row>
    <row r="18" spans="1:8" ht="15.75">
      <c r="A18" s="3" t="s">
        <v>12</v>
      </c>
      <c r="B18" s="17">
        <v>186264</v>
      </c>
      <c r="C18" s="9">
        <v>248568</v>
      </c>
      <c r="D18" s="9">
        <v>256070</v>
      </c>
      <c r="E18" s="9">
        <v>293545</v>
      </c>
      <c r="F18" s="9">
        <v>307149</v>
      </c>
      <c r="G18" s="23">
        <v>311574</v>
      </c>
      <c r="H18" s="9">
        <v>318042</v>
      </c>
    </row>
    <row r="19" spans="2:8" ht="15.75">
      <c r="B19" s="17"/>
      <c r="E19" s="3" t="s">
        <v>2</v>
      </c>
      <c r="F19" s="9"/>
      <c r="G19" s="22"/>
      <c r="H19" s="9"/>
    </row>
    <row r="20" spans="1:8" ht="15.75">
      <c r="A20" s="3" t="s">
        <v>51</v>
      </c>
      <c r="B20" s="17">
        <v>28616</v>
      </c>
      <c r="C20" s="9">
        <v>51572</v>
      </c>
      <c r="D20" s="9">
        <v>57058</v>
      </c>
      <c r="E20" s="9">
        <v>69792</v>
      </c>
      <c r="F20" s="9">
        <v>73002</v>
      </c>
      <c r="G20" s="23">
        <v>75238</v>
      </c>
      <c r="H20" s="9">
        <v>76936</v>
      </c>
    </row>
    <row r="21" spans="1:8" ht="15.75">
      <c r="A21" s="3" t="s">
        <v>13</v>
      </c>
      <c r="B21" s="17">
        <v>26927</v>
      </c>
      <c r="C21" s="9">
        <v>50114</v>
      </c>
      <c r="D21" s="9">
        <v>55760</v>
      </c>
      <c r="E21" s="9">
        <v>67859</v>
      </c>
      <c r="F21" s="9">
        <v>70968</v>
      </c>
      <c r="G21" s="23">
        <v>72715</v>
      </c>
      <c r="H21" s="9">
        <v>73955</v>
      </c>
    </row>
    <row r="22" spans="1:8" ht="15.75">
      <c r="A22" s="3" t="s">
        <v>14</v>
      </c>
      <c r="B22" s="17">
        <v>1689</v>
      </c>
      <c r="C22" s="9">
        <v>1458</v>
      </c>
      <c r="D22" s="9">
        <v>1298</v>
      </c>
      <c r="E22" s="9">
        <v>1933</v>
      </c>
      <c r="F22" s="9">
        <v>2034</v>
      </c>
      <c r="G22" s="23">
        <v>2523</v>
      </c>
      <c r="H22" s="9">
        <v>2981</v>
      </c>
    </row>
    <row r="23" spans="1:8" ht="15.75">
      <c r="A23" s="3" t="s">
        <v>15</v>
      </c>
      <c r="B23" s="17">
        <v>11154</v>
      </c>
      <c r="C23" s="9">
        <v>27347</v>
      </c>
      <c r="D23" s="9">
        <v>37788</v>
      </c>
      <c r="E23" s="9">
        <v>57439</v>
      </c>
      <c r="F23" s="9">
        <v>59488</v>
      </c>
      <c r="G23" s="23">
        <v>54111</v>
      </c>
      <c r="H23" s="9">
        <v>47480</v>
      </c>
    </row>
    <row r="24" spans="1:8" ht="15.75">
      <c r="A24" s="3" t="s">
        <v>16</v>
      </c>
      <c r="B24" s="17">
        <v>118038</v>
      </c>
      <c r="C24" s="9">
        <v>105112</v>
      </c>
      <c r="D24" s="9">
        <v>108034</v>
      </c>
      <c r="E24" s="9">
        <v>105790</v>
      </c>
      <c r="F24" s="9">
        <v>106278</v>
      </c>
      <c r="G24" s="23">
        <v>105451</v>
      </c>
      <c r="H24" s="9">
        <v>107238</v>
      </c>
    </row>
    <row r="25" spans="1:8" ht="15.75">
      <c r="A25" s="3" t="s">
        <v>49</v>
      </c>
      <c r="B25" s="17">
        <v>69387</v>
      </c>
      <c r="C25" s="9">
        <v>82480</v>
      </c>
      <c r="D25" s="9">
        <v>73419</v>
      </c>
      <c r="E25" s="9">
        <v>77267</v>
      </c>
      <c r="F25" s="9">
        <v>78227</v>
      </c>
      <c r="G25" s="23">
        <v>79743</v>
      </c>
      <c r="H25" s="9">
        <v>81223</v>
      </c>
    </row>
    <row r="26" spans="1:8" ht="15.75">
      <c r="A26" s="3" t="s">
        <v>17</v>
      </c>
      <c r="B26" s="17">
        <v>58896</v>
      </c>
      <c r="C26" s="9">
        <v>64509</v>
      </c>
      <c r="D26" s="9">
        <v>58822</v>
      </c>
      <c r="E26" s="9">
        <v>62611</v>
      </c>
      <c r="F26" s="9">
        <v>63558</v>
      </c>
      <c r="G26" s="23">
        <v>64906</v>
      </c>
      <c r="H26" s="9">
        <v>67045</v>
      </c>
    </row>
    <row r="27" spans="2:8" ht="15.75">
      <c r="B27" s="16"/>
      <c r="E27" s="3" t="s">
        <v>2</v>
      </c>
      <c r="F27" s="9"/>
      <c r="G27" s="22"/>
      <c r="H27" s="9"/>
    </row>
    <row r="28" spans="1:8" ht="15.75">
      <c r="A28" s="3" t="s">
        <v>18</v>
      </c>
      <c r="B28" s="17">
        <v>10491</v>
      </c>
      <c r="C28" s="9">
        <v>17971</v>
      </c>
      <c r="D28" s="9">
        <v>14597</v>
      </c>
      <c r="E28" s="9">
        <v>14656</v>
      </c>
      <c r="F28" s="9">
        <v>14669</v>
      </c>
      <c r="G28" s="23">
        <v>14837</v>
      </c>
      <c r="H28" s="9">
        <v>14178</v>
      </c>
    </row>
    <row r="29" spans="1:8" ht="15.75">
      <c r="A29" s="3" t="s">
        <v>19</v>
      </c>
      <c r="B29" s="17">
        <v>32187</v>
      </c>
      <c r="C29" s="9">
        <v>46803</v>
      </c>
      <c r="D29" s="9">
        <v>50106</v>
      </c>
      <c r="E29" s="9">
        <v>53670</v>
      </c>
      <c r="F29" s="9">
        <v>53984</v>
      </c>
      <c r="G29" s="23">
        <v>54379</v>
      </c>
      <c r="H29" s="9">
        <v>55096</v>
      </c>
    </row>
    <row r="30" spans="1:8" ht="15.75">
      <c r="A30" s="3" t="s">
        <v>20</v>
      </c>
      <c r="B30" s="17">
        <v>18411</v>
      </c>
      <c r="C30" s="9">
        <v>13514</v>
      </c>
      <c r="D30" s="9">
        <v>16321</v>
      </c>
      <c r="E30" s="9">
        <v>18166</v>
      </c>
      <c r="F30" s="9">
        <v>19172</v>
      </c>
      <c r="G30" s="23">
        <v>20074</v>
      </c>
      <c r="H30" s="9">
        <v>20775</v>
      </c>
    </row>
    <row r="31" spans="1:8" ht="15.75">
      <c r="A31" s="3" t="s">
        <v>21</v>
      </c>
      <c r="B31" s="17">
        <v>12480</v>
      </c>
      <c r="C31" s="9">
        <v>13133</v>
      </c>
      <c r="D31" s="9">
        <v>15886</v>
      </c>
      <c r="E31" s="9">
        <v>16901</v>
      </c>
      <c r="F31" s="9">
        <v>17754</v>
      </c>
      <c r="G31" s="23">
        <v>18386</v>
      </c>
      <c r="H31" s="9">
        <v>19410</v>
      </c>
    </row>
    <row r="32" spans="1:8" ht="15.75">
      <c r="A32" s="3" t="s">
        <v>22</v>
      </c>
      <c r="B32" s="17">
        <v>63848</v>
      </c>
      <c r="C32" s="9">
        <v>58983</v>
      </c>
      <c r="D32" s="9">
        <v>80863</v>
      </c>
      <c r="E32" s="9">
        <v>71223</v>
      </c>
      <c r="F32" s="9">
        <v>73934</v>
      </c>
      <c r="G32" s="23">
        <v>80685</v>
      </c>
      <c r="H32" s="9">
        <v>91973</v>
      </c>
    </row>
    <row r="33" spans="2:8" ht="15.75">
      <c r="B33" s="16"/>
      <c r="F33" s="9"/>
      <c r="G33" s="22"/>
      <c r="H33" s="9"/>
    </row>
    <row r="34" spans="1:8" ht="15.75">
      <c r="A34" s="3" t="s">
        <v>23</v>
      </c>
      <c r="B34" s="16">
        <v>683</v>
      </c>
      <c r="C34" s="9">
        <v>1632</v>
      </c>
      <c r="D34" s="9">
        <v>1969</v>
      </c>
      <c r="E34" s="9">
        <v>2466</v>
      </c>
      <c r="F34" s="9">
        <v>2841</v>
      </c>
      <c r="G34" s="23">
        <v>3161</v>
      </c>
      <c r="H34" s="9">
        <v>3302</v>
      </c>
    </row>
    <row r="35" spans="1:8" ht="15.75" customHeight="1">
      <c r="A35" s="13" t="s">
        <v>46</v>
      </c>
      <c r="B35" s="17">
        <v>23196</v>
      </c>
      <c r="C35" s="9">
        <v>27985</v>
      </c>
      <c r="D35" s="9">
        <v>36104</v>
      </c>
      <c r="E35" s="9">
        <v>40221</v>
      </c>
      <c r="F35" s="9">
        <v>42106</v>
      </c>
      <c r="G35" s="23">
        <v>43751</v>
      </c>
      <c r="H35" s="9">
        <v>44898</v>
      </c>
    </row>
    <row r="36" spans="1:8" ht="15.75">
      <c r="A36" s="3" t="s">
        <v>24</v>
      </c>
      <c r="B36" s="16">
        <v>398</v>
      </c>
      <c r="C36" s="3">
        <v>77</v>
      </c>
      <c r="D36" s="3">
        <v>154</v>
      </c>
      <c r="E36" s="3">
        <v>99</v>
      </c>
      <c r="F36" s="9">
        <v>72</v>
      </c>
      <c r="G36" s="22">
        <v>76</v>
      </c>
      <c r="H36" s="9">
        <v>76</v>
      </c>
    </row>
    <row r="37" spans="1:8" ht="15.75">
      <c r="A37" s="3" t="s">
        <v>25</v>
      </c>
      <c r="B37" s="17">
        <v>11378</v>
      </c>
      <c r="C37" s="9">
        <v>14276</v>
      </c>
      <c r="D37" s="9">
        <v>11418</v>
      </c>
      <c r="E37" s="9">
        <v>12493</v>
      </c>
      <c r="F37" s="9">
        <v>13327</v>
      </c>
      <c r="G37" s="23">
        <v>14351</v>
      </c>
      <c r="H37" s="9">
        <v>14770</v>
      </c>
    </row>
    <row r="38" spans="1:8" ht="15.75">
      <c r="A38" s="3" t="s">
        <v>26</v>
      </c>
      <c r="B38" s="16">
        <v>38</v>
      </c>
      <c r="C38" s="3">
        <v>196</v>
      </c>
      <c r="D38" s="3">
        <v>7</v>
      </c>
      <c r="E38" s="3">
        <v>6</v>
      </c>
      <c r="F38" s="9">
        <v>10</v>
      </c>
      <c r="G38" s="22">
        <v>40</v>
      </c>
      <c r="H38" s="9">
        <v>33</v>
      </c>
    </row>
    <row r="39" spans="2:8" ht="15.75">
      <c r="B39" s="16"/>
      <c r="E39" s="3" t="s">
        <v>2</v>
      </c>
      <c r="F39" s="9"/>
      <c r="G39" s="22"/>
      <c r="H39" s="9"/>
    </row>
    <row r="40" spans="1:8" ht="15.75">
      <c r="A40" s="3" t="s">
        <v>27</v>
      </c>
      <c r="B40" s="17">
        <v>11457</v>
      </c>
      <c r="C40" s="9">
        <v>16557</v>
      </c>
      <c r="D40" s="9">
        <v>28561</v>
      </c>
      <c r="E40" s="9">
        <v>28757</v>
      </c>
      <c r="F40" s="9">
        <v>29162</v>
      </c>
      <c r="G40" s="23">
        <v>30243</v>
      </c>
      <c r="H40" s="9">
        <v>32012</v>
      </c>
    </row>
    <row r="41" spans="1:8" ht="15.75">
      <c r="A41" s="3" t="s">
        <v>28</v>
      </c>
      <c r="B41" s="17">
        <v>5753</v>
      </c>
      <c r="C41" s="9">
        <v>4582</v>
      </c>
      <c r="D41" s="9">
        <v>17571</v>
      </c>
      <c r="E41" s="9">
        <v>21428</v>
      </c>
      <c r="F41" s="9">
        <v>22164</v>
      </c>
      <c r="G41" s="23">
        <v>22888</v>
      </c>
      <c r="H41" s="9">
        <v>25490</v>
      </c>
    </row>
    <row r="42" spans="1:8" ht="15.75">
      <c r="A42" s="3" t="s">
        <v>29</v>
      </c>
      <c r="B42" s="17">
        <v>7069</v>
      </c>
      <c r="C42" s="9">
        <v>7034</v>
      </c>
      <c r="D42" s="9">
        <v>8535</v>
      </c>
      <c r="E42" s="9">
        <v>10344</v>
      </c>
      <c r="F42" s="9">
        <v>11152</v>
      </c>
      <c r="G42" s="23">
        <v>11584</v>
      </c>
      <c r="H42" s="9">
        <v>11985</v>
      </c>
    </row>
    <row r="43" spans="1:8" ht="15.75">
      <c r="A43" s="3" t="s">
        <v>30</v>
      </c>
      <c r="B43" s="17">
        <v>23407</v>
      </c>
      <c r="C43" s="9">
        <v>16056</v>
      </c>
      <c r="D43" s="9">
        <v>18331</v>
      </c>
      <c r="E43" s="9">
        <v>17940</v>
      </c>
      <c r="F43" s="9">
        <v>17983</v>
      </c>
      <c r="G43" s="23">
        <v>18905</v>
      </c>
      <c r="H43" s="9">
        <v>20318</v>
      </c>
    </row>
    <row r="44" spans="1:8" ht="15.75">
      <c r="A44" s="3" t="s">
        <v>31</v>
      </c>
      <c r="B44" s="16">
        <v>0</v>
      </c>
      <c r="C44" s="3">
        <v>6</v>
      </c>
      <c r="D44" s="3">
        <v>33</v>
      </c>
      <c r="E44" s="3">
        <v>42</v>
      </c>
      <c r="F44" s="9">
        <v>61</v>
      </c>
      <c r="G44" s="22">
        <v>64</v>
      </c>
      <c r="H44" s="9">
        <v>55</v>
      </c>
    </row>
    <row r="45" spans="2:8" ht="15.75">
      <c r="B45" s="16"/>
      <c r="E45" s="3" t="s">
        <v>2</v>
      </c>
      <c r="F45" s="9"/>
      <c r="G45" s="22"/>
      <c r="H45" s="9"/>
    </row>
    <row r="46" spans="1:8" ht="15.75">
      <c r="A46" s="3" t="s">
        <v>32</v>
      </c>
      <c r="B46" s="17">
        <v>42093</v>
      </c>
      <c r="C46" s="9">
        <v>53952</v>
      </c>
      <c r="D46" s="9">
        <v>74194</v>
      </c>
      <c r="E46" s="9">
        <v>78613</v>
      </c>
      <c r="F46" s="9">
        <v>82098</v>
      </c>
      <c r="G46" s="23">
        <v>85614</v>
      </c>
      <c r="H46" s="9">
        <v>88134</v>
      </c>
    </row>
    <row r="47" spans="1:8" ht="15.75">
      <c r="A47" s="3" t="s">
        <v>33</v>
      </c>
      <c r="B47" s="17">
        <v>16644</v>
      </c>
      <c r="C47" s="9">
        <v>13908</v>
      </c>
      <c r="D47" s="9">
        <v>20185</v>
      </c>
      <c r="E47" s="9">
        <v>19878</v>
      </c>
      <c r="F47" s="9">
        <v>20552</v>
      </c>
      <c r="G47" s="23">
        <v>21769</v>
      </c>
      <c r="H47" s="9">
        <v>21986</v>
      </c>
    </row>
    <row r="48" spans="1:8" ht="15.75">
      <c r="A48" s="3" t="s">
        <v>34</v>
      </c>
      <c r="B48" s="17">
        <v>15015</v>
      </c>
      <c r="C48" s="9">
        <v>15354</v>
      </c>
      <c r="D48" s="9">
        <v>24877</v>
      </c>
      <c r="E48" s="9">
        <v>26189</v>
      </c>
      <c r="F48" s="9">
        <v>28175</v>
      </c>
      <c r="G48" s="23">
        <v>30723</v>
      </c>
      <c r="H48" s="9">
        <v>35319</v>
      </c>
    </row>
    <row r="49" spans="1:8" ht="15.75">
      <c r="A49" s="3" t="s">
        <v>35</v>
      </c>
      <c r="B49" s="17">
        <v>103662</v>
      </c>
      <c r="C49" s="9">
        <v>118083</v>
      </c>
      <c r="D49" s="9">
        <v>127101</v>
      </c>
      <c r="E49" s="9">
        <v>143218</v>
      </c>
      <c r="F49" s="9">
        <v>150357</v>
      </c>
      <c r="G49" s="23">
        <v>156892</v>
      </c>
      <c r="H49" s="9">
        <v>161485</v>
      </c>
    </row>
    <row r="50" spans="1:8" ht="15.75">
      <c r="A50" s="3" t="s">
        <v>36</v>
      </c>
      <c r="B50" s="17">
        <v>6170</v>
      </c>
      <c r="C50" s="9">
        <v>5185</v>
      </c>
      <c r="D50" s="9">
        <v>6789</v>
      </c>
      <c r="E50" s="9">
        <v>7926</v>
      </c>
      <c r="F50" s="9">
        <v>8126</v>
      </c>
      <c r="G50" s="23">
        <v>9284</v>
      </c>
      <c r="H50" s="9">
        <v>8548</v>
      </c>
    </row>
    <row r="51" spans="2:8" ht="15.75">
      <c r="B51" s="16"/>
      <c r="E51" s="3" t="s">
        <v>2</v>
      </c>
      <c r="F51" s="9"/>
      <c r="G51" s="22"/>
      <c r="H51" s="9"/>
    </row>
    <row r="52" spans="1:8" ht="15.75">
      <c r="A52" s="3" t="s">
        <v>37</v>
      </c>
      <c r="B52" s="16">
        <v>213</v>
      </c>
      <c r="C52" s="9">
        <v>2387</v>
      </c>
      <c r="D52" s="9">
        <v>3395</v>
      </c>
      <c r="E52" s="9">
        <v>4567</v>
      </c>
      <c r="F52" s="9">
        <v>4824</v>
      </c>
      <c r="G52" s="23">
        <v>4904</v>
      </c>
      <c r="H52" s="9">
        <v>5349</v>
      </c>
    </row>
    <row r="53" spans="1:8" ht="15.75">
      <c r="A53" s="3" t="s">
        <v>38</v>
      </c>
      <c r="B53" s="17">
        <v>40892</v>
      </c>
      <c r="C53" s="9">
        <v>39934</v>
      </c>
      <c r="D53" s="9">
        <v>58791</v>
      </c>
      <c r="E53" s="9">
        <v>71474</v>
      </c>
      <c r="F53" s="9">
        <v>77181</v>
      </c>
      <c r="G53" s="23">
        <v>80955</v>
      </c>
      <c r="H53" s="9">
        <v>83297</v>
      </c>
    </row>
    <row r="54" spans="1:8" ht="15.75">
      <c r="A54" s="3" t="s">
        <v>39</v>
      </c>
      <c r="B54" s="16">
        <v>0</v>
      </c>
      <c r="C54" s="9">
        <v>2713</v>
      </c>
      <c r="D54" s="9">
        <v>2398</v>
      </c>
      <c r="E54" s="3">
        <v>0</v>
      </c>
      <c r="F54" s="9">
        <v>0</v>
      </c>
      <c r="G54" s="23">
        <v>0</v>
      </c>
      <c r="H54" s="9">
        <v>0</v>
      </c>
    </row>
    <row r="55" spans="1:8" ht="15.75">
      <c r="A55" s="19" t="s">
        <v>50</v>
      </c>
      <c r="B55" s="14">
        <v>436</v>
      </c>
      <c r="C55" s="9">
        <v>2992</v>
      </c>
      <c r="D55" s="9">
        <v>2592</v>
      </c>
      <c r="E55" s="9">
        <v>147</v>
      </c>
      <c r="F55" s="9">
        <v>143</v>
      </c>
      <c r="G55" s="23">
        <v>180</v>
      </c>
      <c r="H55" s="9">
        <v>164</v>
      </c>
    </row>
    <row r="56" spans="1:8" ht="15.75">
      <c r="A56" s="24"/>
      <c r="B56" s="10"/>
      <c r="C56" s="10"/>
      <c r="D56" s="10"/>
      <c r="E56" s="10"/>
      <c r="F56" s="10"/>
      <c r="G56" s="10"/>
      <c r="H56" s="27"/>
    </row>
    <row r="58" ht="15.75">
      <c r="A58" s="4" t="s">
        <v>3</v>
      </c>
    </row>
    <row r="59" ht="15.75">
      <c r="A59" s="4" t="s">
        <v>48</v>
      </c>
    </row>
  </sheetData>
  <mergeCells count="1">
    <mergeCell ref="A5:A7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57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" t="s">
        <v>58</v>
      </c>
    </row>
    <row r="2" ht="15.75">
      <c r="A2" s="4"/>
    </row>
    <row r="3" ht="15.75">
      <c r="A3" s="12" t="s">
        <v>54</v>
      </c>
    </row>
    <row r="4" ht="15.75">
      <c r="A4" s="4"/>
    </row>
    <row r="5" ht="15.75">
      <c r="A5" s="4" t="s">
        <v>55</v>
      </c>
    </row>
    <row r="6" ht="15.75">
      <c r="A6" s="4" t="s">
        <v>45</v>
      </c>
    </row>
    <row r="7" ht="15.75">
      <c r="A7" s="4" t="s">
        <v>42</v>
      </c>
    </row>
    <row r="8" ht="15.75">
      <c r="A8" s="4" t="s">
        <v>43</v>
      </c>
    </row>
    <row r="10" ht="15.75">
      <c r="A10" s="11" t="s">
        <v>52</v>
      </c>
    </row>
    <row r="11" ht="15.75">
      <c r="A11" s="4" t="s">
        <v>53</v>
      </c>
    </row>
    <row r="12" ht="15.75">
      <c r="A12" s="4"/>
    </row>
    <row r="13" ht="15.75">
      <c r="A13" s="4"/>
    </row>
    <row r="14" ht="15.75">
      <c r="A14" s="4" t="s">
        <v>3</v>
      </c>
    </row>
    <row r="15" ht="15.75">
      <c r="A15" s="4" t="s">
        <v>48</v>
      </c>
    </row>
    <row r="16" ht="15.75">
      <c r="A16" s="4"/>
    </row>
    <row r="17" ht="15.75">
      <c r="A17" s="4" t="s">
        <v>57</v>
      </c>
    </row>
    <row r="18" ht="15.75">
      <c r="A18" s="12" t="s">
        <v>4</v>
      </c>
    </row>
  </sheetData>
  <hyperlinks>
    <hyperlink ref="A18" r:id="rId1" display="http://nces.ed.gov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6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56.3984375" style="3" customWidth="1"/>
    <col min="2" max="10" width="9.69921875" style="3" customWidth="1"/>
    <col min="11" max="11" width="13.5" style="3" customWidth="1"/>
    <col min="12" max="20" width="9.69921875" style="3" customWidth="1"/>
    <col min="21" max="21" width="14.3984375" style="3" customWidth="1"/>
    <col min="22" max="29" width="9.69921875" style="3" customWidth="1"/>
    <col min="30" max="30" width="11.09765625" style="3" customWidth="1"/>
    <col min="31" max="31" width="12.796875" style="3" customWidth="1"/>
    <col min="32" max="32" width="15.796875" style="3" customWidth="1"/>
    <col min="33" max="33" width="12.59765625" style="3" customWidth="1"/>
    <col min="34" max="34" width="11.8984375" style="3" customWidth="1"/>
    <col min="35" max="16384" width="9.69921875" style="3" customWidth="1"/>
  </cols>
  <sheetData>
    <row r="1" ht="15.75">
      <c r="A1" s="4" t="s">
        <v>47</v>
      </c>
    </row>
    <row r="2" ht="15.75">
      <c r="A2" s="4"/>
    </row>
    <row r="3" ht="15.75">
      <c r="A3" s="4" t="s">
        <v>45</v>
      </c>
    </row>
    <row r="4" ht="15.75">
      <c r="A4" s="4" t="s">
        <v>42</v>
      </c>
    </row>
    <row r="5" ht="15.75">
      <c r="A5" s="4" t="s">
        <v>43</v>
      </c>
    </row>
    <row r="6" ht="15.75">
      <c r="A6" s="5"/>
    </row>
    <row r="7" spans="1:37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6.5">
      <c r="A8" s="7" t="s">
        <v>1</v>
      </c>
      <c r="B8" s="3">
        <v>1971</v>
      </c>
      <c r="C8" s="3">
        <v>1972</v>
      </c>
      <c r="D8" s="3">
        <v>1973</v>
      </c>
      <c r="E8" s="3">
        <v>1974</v>
      </c>
      <c r="F8" s="3">
        <v>1975</v>
      </c>
      <c r="G8" s="3">
        <v>1976</v>
      </c>
      <c r="H8" s="3">
        <v>1977</v>
      </c>
      <c r="I8" s="3">
        <v>1978</v>
      </c>
      <c r="J8" s="3">
        <v>1979</v>
      </c>
      <c r="K8" s="2">
        <v>1980</v>
      </c>
      <c r="L8" s="2">
        <v>1981</v>
      </c>
      <c r="M8" s="2">
        <v>1982</v>
      </c>
      <c r="N8" s="2">
        <v>1983</v>
      </c>
      <c r="O8" s="2">
        <v>1984</v>
      </c>
      <c r="P8" s="2">
        <v>1985</v>
      </c>
      <c r="Q8" s="2">
        <v>1986</v>
      </c>
      <c r="R8" s="2">
        <v>1987</v>
      </c>
      <c r="S8" s="2">
        <v>1988</v>
      </c>
      <c r="T8" s="2">
        <v>1989</v>
      </c>
      <c r="U8" s="2">
        <v>1990</v>
      </c>
      <c r="V8" s="2">
        <v>1991</v>
      </c>
      <c r="W8" s="2">
        <v>1992</v>
      </c>
      <c r="X8" s="2">
        <v>1993</v>
      </c>
      <c r="Y8" s="2">
        <v>1994</v>
      </c>
      <c r="Z8" s="2">
        <v>1995</v>
      </c>
      <c r="AA8" s="2">
        <v>1996</v>
      </c>
      <c r="AB8" s="2">
        <v>1997</v>
      </c>
      <c r="AC8" s="2">
        <v>1998</v>
      </c>
      <c r="AD8" s="2">
        <v>1999</v>
      </c>
      <c r="AE8" s="2">
        <v>2000</v>
      </c>
      <c r="AF8" s="2">
        <v>2001</v>
      </c>
      <c r="AG8" s="2">
        <v>2002</v>
      </c>
      <c r="AH8" s="2">
        <v>2003</v>
      </c>
      <c r="AI8" s="2">
        <v>2004</v>
      </c>
      <c r="AJ8" s="2">
        <v>2005</v>
      </c>
      <c r="AK8" s="2">
        <v>2006</v>
      </c>
    </row>
    <row r="9" spans="1:37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s="2" customFormat="1" ht="16.5">
      <c r="A10" s="2" t="s">
        <v>7</v>
      </c>
      <c r="B10" s="1">
        <v>839730</v>
      </c>
      <c r="C10" s="1">
        <v>887273</v>
      </c>
      <c r="D10" s="1">
        <v>922362</v>
      </c>
      <c r="E10" s="1">
        <v>945776</v>
      </c>
      <c r="F10" s="1">
        <v>922933</v>
      </c>
      <c r="G10" s="1">
        <v>925746</v>
      </c>
      <c r="H10" s="1">
        <v>919549</v>
      </c>
      <c r="I10" s="1">
        <v>921204</v>
      </c>
      <c r="J10" s="1">
        <v>921390</v>
      </c>
      <c r="K10" s="1">
        <v>929417</v>
      </c>
      <c r="L10" s="1">
        <v>935140</v>
      </c>
      <c r="M10" s="1">
        <v>952998</v>
      </c>
      <c r="N10" s="1">
        <v>969510</v>
      </c>
      <c r="O10" s="1">
        <v>974309</v>
      </c>
      <c r="P10" s="1">
        <v>979477</v>
      </c>
      <c r="Q10" s="1">
        <v>987823</v>
      </c>
      <c r="R10" s="1">
        <v>991264</v>
      </c>
      <c r="S10" s="1">
        <v>994829</v>
      </c>
      <c r="T10" s="1">
        <v>1018755</v>
      </c>
      <c r="U10" s="1">
        <v>1051344</v>
      </c>
      <c r="V10" s="1">
        <v>1094538</v>
      </c>
      <c r="W10" s="1">
        <v>1136553</v>
      </c>
      <c r="X10" s="1">
        <v>1165178</v>
      </c>
      <c r="Y10" s="1">
        <v>1169275</v>
      </c>
      <c r="Z10" s="1">
        <v>1160134</v>
      </c>
      <c r="AA10" s="1">
        <v>1164792</v>
      </c>
      <c r="AB10" s="1">
        <v>1172879</v>
      </c>
      <c r="AC10" s="1">
        <v>1184406</v>
      </c>
      <c r="AD10" s="1">
        <v>1200303</v>
      </c>
      <c r="AE10" s="1">
        <v>1237875</v>
      </c>
      <c r="AF10" s="1">
        <v>1244171</v>
      </c>
      <c r="AG10" s="1">
        <v>1291900</v>
      </c>
      <c r="AH10" s="1">
        <v>1348503</v>
      </c>
      <c r="AI10" s="1">
        <v>1399542</v>
      </c>
      <c r="AJ10" s="21">
        <v>1439264</v>
      </c>
      <c r="AK10" s="1">
        <v>1485242</v>
      </c>
    </row>
    <row r="11" spans="35:37" ht="15.75">
      <c r="AI11" s="9"/>
      <c r="AJ11" s="22"/>
      <c r="AK11" s="9"/>
    </row>
    <row r="12" spans="1:37" ht="15.75">
      <c r="A12" s="3" t="s">
        <v>8</v>
      </c>
      <c r="B12" s="9">
        <v>12672</v>
      </c>
      <c r="C12" s="9">
        <v>13516</v>
      </c>
      <c r="D12" s="9">
        <v>14756</v>
      </c>
      <c r="E12" s="9">
        <v>16253</v>
      </c>
      <c r="F12" s="9">
        <v>17528</v>
      </c>
      <c r="G12" s="9">
        <v>19402</v>
      </c>
      <c r="H12" s="9">
        <v>21467</v>
      </c>
      <c r="I12" s="9">
        <v>22650</v>
      </c>
      <c r="J12" s="9">
        <v>23134</v>
      </c>
      <c r="K12" s="9">
        <v>22802</v>
      </c>
      <c r="L12" s="9">
        <v>21886</v>
      </c>
      <c r="M12" s="9">
        <v>21029</v>
      </c>
      <c r="N12" s="9">
        <v>20909</v>
      </c>
      <c r="O12" s="9">
        <v>19317</v>
      </c>
      <c r="P12" s="9">
        <v>18107</v>
      </c>
      <c r="Q12" s="9">
        <v>16823</v>
      </c>
      <c r="R12" s="9">
        <v>14991</v>
      </c>
      <c r="S12" s="9">
        <v>14222</v>
      </c>
      <c r="T12" s="9">
        <v>13492</v>
      </c>
      <c r="U12" s="9">
        <v>12900</v>
      </c>
      <c r="V12" s="9">
        <v>13124</v>
      </c>
      <c r="W12" s="9">
        <v>15113</v>
      </c>
      <c r="X12" s="9">
        <v>16769</v>
      </c>
      <c r="Y12" s="9">
        <v>18056</v>
      </c>
      <c r="Z12" s="9">
        <v>19832</v>
      </c>
      <c r="AA12" s="9">
        <v>21425</v>
      </c>
      <c r="AB12" s="9">
        <v>22597</v>
      </c>
      <c r="AC12" s="9">
        <v>23276</v>
      </c>
      <c r="AD12" s="9">
        <v>23916</v>
      </c>
      <c r="AE12" s="9">
        <v>24238</v>
      </c>
      <c r="AF12" s="9">
        <v>23370</v>
      </c>
      <c r="AG12" s="9">
        <v>23331</v>
      </c>
      <c r="AH12" s="9">
        <v>23294</v>
      </c>
      <c r="AI12" s="9">
        <v>22835</v>
      </c>
      <c r="AJ12" s="23">
        <v>23002</v>
      </c>
      <c r="AK12" s="9">
        <v>23053</v>
      </c>
    </row>
    <row r="13" spans="1:37" ht="15.75">
      <c r="A13" s="3" t="s">
        <v>9</v>
      </c>
      <c r="B13" s="9">
        <v>5570</v>
      </c>
      <c r="C13" s="9">
        <v>6440</v>
      </c>
      <c r="D13" s="9">
        <v>6962</v>
      </c>
      <c r="E13" s="9">
        <v>7822</v>
      </c>
      <c r="F13" s="9">
        <v>8226</v>
      </c>
      <c r="G13" s="9">
        <v>9146</v>
      </c>
      <c r="H13" s="9">
        <v>9222</v>
      </c>
      <c r="I13" s="9">
        <v>9250</v>
      </c>
      <c r="J13" s="9">
        <v>9273</v>
      </c>
      <c r="K13" s="9">
        <v>9132</v>
      </c>
      <c r="L13" s="9">
        <v>9455</v>
      </c>
      <c r="M13" s="9">
        <v>9728</v>
      </c>
      <c r="N13" s="9">
        <v>9823</v>
      </c>
      <c r="O13" s="9">
        <v>9186</v>
      </c>
      <c r="P13" s="9">
        <v>9325</v>
      </c>
      <c r="Q13" s="9">
        <v>9119</v>
      </c>
      <c r="R13" s="9">
        <v>8950</v>
      </c>
      <c r="S13" s="9">
        <v>8603</v>
      </c>
      <c r="T13" s="9">
        <v>9150</v>
      </c>
      <c r="U13" s="9">
        <v>9364</v>
      </c>
      <c r="V13" s="9">
        <v>9781</v>
      </c>
      <c r="W13" s="9">
        <v>8753</v>
      </c>
      <c r="X13" s="9">
        <v>9167</v>
      </c>
      <c r="Y13" s="9">
        <v>8975</v>
      </c>
      <c r="Z13" s="9">
        <v>8756</v>
      </c>
      <c r="AA13" s="9">
        <v>8352</v>
      </c>
      <c r="AB13" s="9">
        <v>7944</v>
      </c>
      <c r="AC13" s="9">
        <v>7652</v>
      </c>
      <c r="AD13" s="9">
        <v>8246</v>
      </c>
      <c r="AE13" s="9">
        <v>8462</v>
      </c>
      <c r="AF13" s="9">
        <v>8480</v>
      </c>
      <c r="AG13" s="9">
        <v>8808</v>
      </c>
      <c r="AH13" s="9">
        <v>9054</v>
      </c>
      <c r="AI13" s="9">
        <v>8838</v>
      </c>
      <c r="AJ13" s="23">
        <v>9237</v>
      </c>
      <c r="AK13" s="9">
        <v>9515</v>
      </c>
    </row>
    <row r="14" spans="1:37" ht="15.75">
      <c r="A14" s="3" t="s">
        <v>10</v>
      </c>
      <c r="B14" s="9">
        <v>2579</v>
      </c>
      <c r="C14" s="9">
        <v>3044</v>
      </c>
      <c r="D14" s="9">
        <v>3511</v>
      </c>
      <c r="E14" s="9">
        <v>3719</v>
      </c>
      <c r="F14" s="9">
        <v>3543</v>
      </c>
      <c r="G14" s="9">
        <v>3577</v>
      </c>
      <c r="H14" s="9">
        <v>3449</v>
      </c>
      <c r="I14" s="9">
        <v>3257</v>
      </c>
      <c r="J14" s="9">
        <v>3006</v>
      </c>
      <c r="K14" s="9">
        <v>2840</v>
      </c>
      <c r="L14" s="9">
        <v>2887</v>
      </c>
      <c r="M14" s="9">
        <v>2862</v>
      </c>
      <c r="N14" s="9">
        <v>3031</v>
      </c>
      <c r="O14" s="9">
        <v>2946</v>
      </c>
      <c r="P14" s="9">
        <v>2939</v>
      </c>
      <c r="Q14" s="9">
        <v>3021</v>
      </c>
      <c r="R14" s="9">
        <v>3289</v>
      </c>
      <c r="S14" s="9">
        <v>3478</v>
      </c>
      <c r="T14" s="9">
        <v>3908</v>
      </c>
      <c r="U14" s="9">
        <v>4447</v>
      </c>
      <c r="V14" s="9">
        <v>4776</v>
      </c>
      <c r="W14" s="9">
        <v>5221</v>
      </c>
      <c r="X14" s="9">
        <v>5366</v>
      </c>
      <c r="Y14" s="9">
        <v>5435</v>
      </c>
      <c r="Z14" s="9">
        <v>5511</v>
      </c>
      <c r="AA14" s="9">
        <v>5633</v>
      </c>
      <c r="AB14" s="9">
        <v>5692</v>
      </c>
      <c r="AC14" s="9">
        <v>5976</v>
      </c>
      <c r="AD14" s="9">
        <v>6009</v>
      </c>
      <c r="AE14" s="9">
        <v>6212</v>
      </c>
      <c r="AF14" s="9">
        <v>6160</v>
      </c>
      <c r="AG14" s="9">
        <v>6390</v>
      </c>
      <c r="AH14" s="9">
        <v>6629</v>
      </c>
      <c r="AI14" s="9">
        <v>7181</v>
      </c>
      <c r="AJ14" s="23">
        <v>7569</v>
      </c>
      <c r="AK14" s="9">
        <v>7879</v>
      </c>
    </row>
    <row r="15" spans="1:37" ht="15.75">
      <c r="A15" s="3" t="s">
        <v>11</v>
      </c>
      <c r="B15" s="9">
        <v>35683</v>
      </c>
      <c r="C15" s="9">
        <v>37269</v>
      </c>
      <c r="D15" s="9">
        <v>42205</v>
      </c>
      <c r="E15" s="9">
        <v>48224</v>
      </c>
      <c r="F15" s="9">
        <v>51576</v>
      </c>
      <c r="G15" s="9">
        <v>54085</v>
      </c>
      <c r="H15" s="9">
        <v>53420</v>
      </c>
      <c r="I15" s="9">
        <v>51326</v>
      </c>
      <c r="J15" s="9">
        <v>48668</v>
      </c>
      <c r="K15" s="9">
        <v>46190</v>
      </c>
      <c r="L15" s="9">
        <v>43003</v>
      </c>
      <c r="M15" s="9">
        <v>41425</v>
      </c>
      <c r="N15" s="9">
        <v>39767</v>
      </c>
      <c r="O15" s="9">
        <v>38445</v>
      </c>
      <c r="P15" s="9">
        <v>38229</v>
      </c>
      <c r="Q15" s="9">
        <v>38320</v>
      </c>
      <c r="R15" s="9">
        <v>37977</v>
      </c>
      <c r="S15" s="9">
        <v>36576</v>
      </c>
      <c r="T15" s="9">
        <v>35957</v>
      </c>
      <c r="U15" s="9">
        <v>37204</v>
      </c>
      <c r="V15" s="9">
        <v>39377</v>
      </c>
      <c r="W15" s="9">
        <v>42781</v>
      </c>
      <c r="X15" s="9">
        <v>46868</v>
      </c>
      <c r="Y15" s="9">
        <v>51157</v>
      </c>
      <c r="Z15" s="9">
        <v>55790</v>
      </c>
      <c r="AA15" s="9">
        <v>60750</v>
      </c>
      <c r="AB15" s="9">
        <v>63679</v>
      </c>
      <c r="AC15" s="9">
        <v>65583</v>
      </c>
      <c r="AD15" s="9">
        <v>64608</v>
      </c>
      <c r="AE15" s="9">
        <v>63005</v>
      </c>
      <c r="AF15" s="9">
        <v>59865</v>
      </c>
      <c r="AG15" s="9">
        <v>59415</v>
      </c>
      <c r="AH15" s="9">
        <v>60072</v>
      </c>
      <c r="AI15" s="9">
        <v>61509</v>
      </c>
      <c r="AJ15" s="23">
        <v>64611</v>
      </c>
      <c r="AK15" s="9">
        <v>69178</v>
      </c>
    </row>
    <row r="16" spans="1:37" ht="15.75">
      <c r="A16" s="3" t="s">
        <v>12</v>
      </c>
      <c r="B16" s="9">
        <v>115396</v>
      </c>
      <c r="C16" s="9">
        <v>121917</v>
      </c>
      <c r="D16" s="9">
        <v>126717</v>
      </c>
      <c r="E16" s="9">
        <v>132304</v>
      </c>
      <c r="F16" s="9">
        <v>133639</v>
      </c>
      <c r="G16" s="9">
        <v>143171</v>
      </c>
      <c r="H16" s="9">
        <v>152010</v>
      </c>
      <c r="I16" s="9">
        <v>160775</v>
      </c>
      <c r="J16" s="9">
        <v>172392</v>
      </c>
      <c r="K16" s="9">
        <v>186264</v>
      </c>
      <c r="L16" s="9">
        <v>200521</v>
      </c>
      <c r="M16" s="9">
        <v>215190</v>
      </c>
      <c r="N16" s="9">
        <v>226442</v>
      </c>
      <c r="O16" s="9">
        <v>229013</v>
      </c>
      <c r="P16" s="9">
        <v>232282</v>
      </c>
      <c r="Q16" s="9">
        <v>236700</v>
      </c>
      <c r="R16" s="9">
        <v>240346</v>
      </c>
      <c r="S16" s="9">
        <v>242859</v>
      </c>
      <c r="T16" s="9">
        <v>246262</v>
      </c>
      <c r="U16" s="9">
        <v>248568</v>
      </c>
      <c r="V16" s="9">
        <v>249165</v>
      </c>
      <c r="W16" s="9">
        <v>256298</v>
      </c>
      <c r="X16" s="9">
        <v>256473</v>
      </c>
      <c r="Y16" s="9">
        <v>246265</v>
      </c>
      <c r="Z16" s="9">
        <v>233895</v>
      </c>
      <c r="AA16" s="9">
        <v>226623</v>
      </c>
      <c r="AB16" s="9">
        <v>225934</v>
      </c>
      <c r="AC16" s="9">
        <v>232079</v>
      </c>
      <c r="AD16" s="9">
        <v>240947</v>
      </c>
      <c r="AE16" s="9">
        <v>256070</v>
      </c>
      <c r="AF16" s="9">
        <v>263515</v>
      </c>
      <c r="AG16" s="9">
        <v>278217</v>
      </c>
      <c r="AH16" s="9">
        <v>293545</v>
      </c>
      <c r="AI16" s="9">
        <v>307149</v>
      </c>
      <c r="AJ16" s="23">
        <v>311574</v>
      </c>
      <c r="AK16" s="9">
        <v>318042</v>
      </c>
    </row>
    <row r="17" spans="8:37" ht="15.75">
      <c r="H17" s="3" t="s">
        <v>2</v>
      </c>
      <c r="AD17" s="3" t="s">
        <v>2</v>
      </c>
      <c r="AG17" s="3" t="s">
        <v>2</v>
      </c>
      <c r="AH17" s="3" t="s">
        <v>2</v>
      </c>
      <c r="AI17" s="9"/>
      <c r="AJ17" s="22"/>
      <c r="AK17" s="9"/>
    </row>
    <row r="18" spans="1:37" ht="15.75">
      <c r="A18" s="3" t="s">
        <v>13</v>
      </c>
      <c r="B18" s="9">
        <v>10324</v>
      </c>
      <c r="C18" s="9">
        <v>11860</v>
      </c>
      <c r="D18" s="9">
        <v>13959</v>
      </c>
      <c r="E18" s="9">
        <v>16250</v>
      </c>
      <c r="F18" s="9">
        <v>18156</v>
      </c>
      <c r="G18" s="9">
        <v>20045</v>
      </c>
      <c r="H18" s="9">
        <v>21698</v>
      </c>
      <c r="I18" s="9">
        <v>23873</v>
      </c>
      <c r="J18" s="9">
        <v>24906</v>
      </c>
      <c r="K18" s="9">
        <v>26927</v>
      </c>
      <c r="L18" s="9">
        <v>29428</v>
      </c>
      <c r="M18" s="9">
        <v>32428</v>
      </c>
      <c r="N18" s="9">
        <v>36954</v>
      </c>
      <c r="O18" s="9">
        <v>38586</v>
      </c>
      <c r="P18" s="9">
        <v>40358</v>
      </c>
      <c r="Q18" s="9">
        <v>41666</v>
      </c>
      <c r="R18" s="9">
        <v>43953</v>
      </c>
      <c r="S18" s="9">
        <v>45410</v>
      </c>
      <c r="T18" s="9">
        <v>47405</v>
      </c>
      <c r="U18" s="9">
        <v>50114</v>
      </c>
      <c r="V18" s="9">
        <v>51650</v>
      </c>
      <c r="W18" s="9">
        <v>54257</v>
      </c>
      <c r="X18" s="9">
        <v>53874</v>
      </c>
      <c r="Y18" s="9">
        <v>51164</v>
      </c>
      <c r="Z18" s="9">
        <v>48104</v>
      </c>
      <c r="AA18" s="9">
        <v>47320</v>
      </c>
      <c r="AB18" s="9">
        <v>47230</v>
      </c>
      <c r="AC18" s="9">
        <v>49385</v>
      </c>
      <c r="AD18" s="9">
        <v>51384</v>
      </c>
      <c r="AE18" s="9">
        <v>55760</v>
      </c>
      <c r="AF18" s="9">
        <v>58013</v>
      </c>
      <c r="AG18" s="9">
        <v>62791</v>
      </c>
      <c r="AH18" s="9">
        <v>67859</v>
      </c>
      <c r="AI18" s="9">
        <v>70968</v>
      </c>
      <c r="AJ18" s="23">
        <v>72715</v>
      </c>
      <c r="AK18" s="9">
        <v>73955</v>
      </c>
    </row>
    <row r="19" spans="1:37" ht="15.75">
      <c r="A19" s="3" t="s">
        <v>14</v>
      </c>
      <c r="B19" s="3">
        <v>478</v>
      </c>
      <c r="C19" s="3">
        <v>480</v>
      </c>
      <c r="D19" s="3">
        <v>358</v>
      </c>
      <c r="E19" s="3">
        <v>846</v>
      </c>
      <c r="F19" s="9">
        <v>1092</v>
      </c>
      <c r="G19" s="9">
        <v>1237</v>
      </c>
      <c r="H19" s="9">
        <v>1516</v>
      </c>
      <c r="I19" s="9">
        <v>1527</v>
      </c>
      <c r="J19" s="9">
        <v>1551</v>
      </c>
      <c r="K19" s="9">
        <v>1689</v>
      </c>
      <c r="L19" s="9">
        <v>1854</v>
      </c>
      <c r="M19" s="9">
        <v>1794</v>
      </c>
      <c r="N19" s="9">
        <v>1693</v>
      </c>
      <c r="O19" s="9">
        <v>1617</v>
      </c>
      <c r="P19" s="9">
        <v>1744</v>
      </c>
      <c r="Q19" s="9">
        <v>1479</v>
      </c>
      <c r="R19" s="9">
        <v>1568</v>
      </c>
      <c r="S19" s="9">
        <v>1506</v>
      </c>
      <c r="T19" s="9">
        <v>1484</v>
      </c>
      <c r="U19" s="9">
        <v>1458</v>
      </c>
      <c r="V19" s="9">
        <v>1397</v>
      </c>
      <c r="W19" s="3">
        <v>887</v>
      </c>
      <c r="X19" s="9">
        <v>1033</v>
      </c>
      <c r="Y19" s="3">
        <v>869</v>
      </c>
      <c r="Z19" s="3">
        <v>865</v>
      </c>
      <c r="AA19" s="3">
        <v>853</v>
      </c>
      <c r="AB19" s="3">
        <v>664</v>
      </c>
      <c r="AC19" s="3">
        <v>878</v>
      </c>
      <c r="AD19" s="9">
        <v>1076</v>
      </c>
      <c r="AE19" s="9">
        <v>1298</v>
      </c>
      <c r="AF19" s="9">
        <v>1178</v>
      </c>
      <c r="AG19" s="9">
        <v>1245</v>
      </c>
      <c r="AH19" s="9">
        <v>1933</v>
      </c>
      <c r="AI19" s="9">
        <v>2034</v>
      </c>
      <c r="AJ19" s="23">
        <v>2523</v>
      </c>
      <c r="AK19" s="9">
        <v>2981</v>
      </c>
    </row>
    <row r="20" spans="1:37" ht="15.75">
      <c r="A20" s="3" t="s">
        <v>15</v>
      </c>
      <c r="B20" s="9">
        <v>2388</v>
      </c>
      <c r="C20" s="9">
        <v>3402</v>
      </c>
      <c r="D20" s="9">
        <v>4304</v>
      </c>
      <c r="E20" s="9">
        <v>4756</v>
      </c>
      <c r="F20" s="9">
        <v>5033</v>
      </c>
      <c r="G20" s="9">
        <v>5652</v>
      </c>
      <c r="H20" s="9">
        <v>6407</v>
      </c>
      <c r="I20" s="9">
        <v>7201</v>
      </c>
      <c r="J20" s="9">
        <v>8719</v>
      </c>
      <c r="K20" s="9">
        <v>11154</v>
      </c>
      <c r="L20" s="9">
        <v>15121</v>
      </c>
      <c r="M20" s="9">
        <v>20267</v>
      </c>
      <c r="N20" s="9">
        <v>24565</v>
      </c>
      <c r="O20" s="9">
        <v>32439</v>
      </c>
      <c r="P20" s="9">
        <v>39121</v>
      </c>
      <c r="Q20" s="9">
        <v>42337</v>
      </c>
      <c r="R20" s="9">
        <v>39767</v>
      </c>
      <c r="S20" s="9">
        <v>34651</v>
      </c>
      <c r="T20" s="9">
        <v>30560</v>
      </c>
      <c r="U20" s="9">
        <v>27347</v>
      </c>
      <c r="V20" s="9">
        <v>25159</v>
      </c>
      <c r="W20" s="9">
        <v>24821</v>
      </c>
      <c r="X20" s="9">
        <v>24519</v>
      </c>
      <c r="Y20" s="9">
        <v>24527</v>
      </c>
      <c r="Z20" s="9">
        <v>24737</v>
      </c>
      <c r="AA20" s="9">
        <v>24506</v>
      </c>
      <c r="AB20" s="9">
        <v>25422</v>
      </c>
      <c r="AC20" s="9">
        <v>27829</v>
      </c>
      <c r="AD20" s="9">
        <v>30574</v>
      </c>
      <c r="AE20" s="9">
        <v>37788</v>
      </c>
      <c r="AF20" s="9">
        <v>44142</v>
      </c>
      <c r="AG20" s="9">
        <v>50365</v>
      </c>
      <c r="AH20" s="9">
        <v>57439</v>
      </c>
      <c r="AI20" s="9">
        <v>59488</v>
      </c>
      <c r="AJ20" s="23">
        <v>54111</v>
      </c>
      <c r="AK20" s="9">
        <v>47480</v>
      </c>
    </row>
    <row r="21" spans="1:37" ht="15.75">
      <c r="A21" s="3" t="s">
        <v>16</v>
      </c>
      <c r="B21" s="9">
        <v>176307</v>
      </c>
      <c r="C21" s="9">
        <v>190880</v>
      </c>
      <c r="D21" s="9">
        <v>193984</v>
      </c>
      <c r="E21" s="9">
        <v>184907</v>
      </c>
      <c r="F21" s="9">
        <v>166758</v>
      </c>
      <c r="G21" s="9">
        <v>154437</v>
      </c>
      <c r="H21" s="9">
        <v>143234</v>
      </c>
      <c r="I21" s="9">
        <v>135821</v>
      </c>
      <c r="J21" s="9">
        <v>125873</v>
      </c>
      <c r="K21" s="9">
        <v>118038</v>
      </c>
      <c r="L21" s="9">
        <v>108074</v>
      </c>
      <c r="M21" s="9">
        <v>100932</v>
      </c>
      <c r="N21" s="9">
        <v>97908</v>
      </c>
      <c r="O21" s="9">
        <v>92310</v>
      </c>
      <c r="P21" s="9">
        <v>88078</v>
      </c>
      <c r="Q21" s="9">
        <v>87147</v>
      </c>
      <c r="R21" s="9">
        <v>86788</v>
      </c>
      <c r="S21" s="9">
        <v>90928</v>
      </c>
      <c r="T21" s="9">
        <v>96740</v>
      </c>
      <c r="U21" s="9">
        <v>105112</v>
      </c>
      <c r="V21" s="9">
        <v>110807</v>
      </c>
      <c r="W21" s="9">
        <v>107836</v>
      </c>
      <c r="X21" s="9">
        <v>107578</v>
      </c>
      <c r="Y21" s="9">
        <v>107440</v>
      </c>
      <c r="Z21" s="9">
        <v>105929</v>
      </c>
      <c r="AA21" s="9">
        <v>105384</v>
      </c>
      <c r="AB21" s="9">
        <v>105116</v>
      </c>
      <c r="AC21" s="9">
        <v>105833</v>
      </c>
      <c r="AD21" s="9">
        <v>107086</v>
      </c>
      <c r="AE21" s="9">
        <v>108034</v>
      </c>
      <c r="AF21" s="9">
        <v>105458</v>
      </c>
      <c r="AG21" s="9">
        <v>106295</v>
      </c>
      <c r="AH21" s="9">
        <v>105790</v>
      </c>
      <c r="AI21" s="9">
        <v>106278</v>
      </c>
      <c r="AJ21" s="23">
        <v>105451</v>
      </c>
      <c r="AK21" s="9">
        <v>107238</v>
      </c>
    </row>
    <row r="22" spans="1:37" ht="15.75">
      <c r="A22" s="3" t="s">
        <v>17</v>
      </c>
      <c r="B22" s="9">
        <v>45034</v>
      </c>
      <c r="C22" s="9">
        <v>45486</v>
      </c>
      <c r="D22" s="9">
        <v>46530</v>
      </c>
      <c r="E22" s="9">
        <v>42966</v>
      </c>
      <c r="F22" s="9">
        <v>39667</v>
      </c>
      <c r="G22" s="9">
        <v>38733</v>
      </c>
      <c r="H22" s="9">
        <v>41135</v>
      </c>
      <c r="I22" s="9">
        <v>47365</v>
      </c>
      <c r="J22" s="9">
        <v>53544</v>
      </c>
      <c r="K22" s="9">
        <v>58896</v>
      </c>
      <c r="L22" s="9">
        <v>63642</v>
      </c>
      <c r="M22" s="9">
        <v>67648</v>
      </c>
      <c r="N22" s="9">
        <v>72689</v>
      </c>
      <c r="O22" s="9">
        <v>76479</v>
      </c>
      <c r="P22" s="9">
        <v>78035</v>
      </c>
      <c r="Q22" s="9">
        <v>77391</v>
      </c>
      <c r="R22" s="9">
        <v>74489</v>
      </c>
      <c r="S22" s="9">
        <v>70276</v>
      </c>
      <c r="T22" s="9">
        <v>67076</v>
      </c>
      <c r="U22" s="9">
        <v>64509</v>
      </c>
      <c r="V22" s="9">
        <v>62448</v>
      </c>
      <c r="W22" s="9">
        <v>61292</v>
      </c>
      <c r="X22" s="9">
        <v>62223</v>
      </c>
      <c r="Y22" s="9">
        <v>62247</v>
      </c>
      <c r="Z22" s="9">
        <v>62331</v>
      </c>
      <c r="AA22" s="9">
        <v>62257</v>
      </c>
      <c r="AB22" s="9">
        <v>61418</v>
      </c>
      <c r="AC22" s="9">
        <v>60252</v>
      </c>
      <c r="AD22" s="9">
        <v>58260</v>
      </c>
      <c r="AE22" s="9">
        <v>58822</v>
      </c>
      <c r="AF22" s="9">
        <v>58315</v>
      </c>
      <c r="AG22" s="9">
        <v>59627</v>
      </c>
      <c r="AH22" s="9">
        <v>62611</v>
      </c>
      <c r="AI22" s="9">
        <v>63558</v>
      </c>
      <c r="AJ22" s="23">
        <v>64906</v>
      </c>
      <c r="AK22" s="9">
        <v>67045</v>
      </c>
    </row>
    <row r="23" spans="3:37" ht="15.75">
      <c r="C23" s="3" t="s">
        <v>2</v>
      </c>
      <c r="H23" s="3" t="s">
        <v>2</v>
      </c>
      <c r="P23" s="3" t="s">
        <v>2</v>
      </c>
      <c r="Q23" s="3" t="s">
        <v>2</v>
      </c>
      <c r="AG23" s="3" t="s">
        <v>2</v>
      </c>
      <c r="AH23" s="3" t="s">
        <v>2</v>
      </c>
      <c r="AI23" s="9"/>
      <c r="AJ23" s="22"/>
      <c r="AK23" s="9"/>
    </row>
    <row r="24" spans="1:37" ht="15.75">
      <c r="A24" s="3" t="s">
        <v>18</v>
      </c>
      <c r="B24" s="9">
        <v>5148</v>
      </c>
      <c r="C24" s="9">
        <v>5772</v>
      </c>
      <c r="D24" s="9">
        <v>4854</v>
      </c>
      <c r="E24" s="9">
        <v>7446</v>
      </c>
      <c r="F24" s="9">
        <v>7464</v>
      </c>
      <c r="G24" s="9">
        <v>7943</v>
      </c>
      <c r="H24" s="9">
        <v>8347</v>
      </c>
      <c r="I24" s="9">
        <v>8785</v>
      </c>
      <c r="J24" s="9">
        <v>9354</v>
      </c>
      <c r="K24" s="9">
        <v>10491</v>
      </c>
      <c r="L24" s="9">
        <v>11713</v>
      </c>
      <c r="M24" s="9">
        <v>12984</v>
      </c>
      <c r="N24" s="9">
        <v>17122</v>
      </c>
      <c r="O24" s="9">
        <v>18816</v>
      </c>
      <c r="P24" s="9">
        <v>19064</v>
      </c>
      <c r="Q24" s="9">
        <v>19731</v>
      </c>
      <c r="R24" s="9">
        <v>19071</v>
      </c>
      <c r="S24" s="9">
        <v>19130</v>
      </c>
      <c r="T24" s="9">
        <v>18906</v>
      </c>
      <c r="U24" s="9">
        <v>17971</v>
      </c>
      <c r="V24" s="9">
        <v>17303</v>
      </c>
      <c r="W24" s="9">
        <v>16766</v>
      </c>
      <c r="X24" s="9">
        <v>16439</v>
      </c>
      <c r="Y24" s="9">
        <v>16415</v>
      </c>
      <c r="Z24" s="9">
        <v>16238</v>
      </c>
      <c r="AA24" s="9">
        <v>15829</v>
      </c>
      <c r="AB24" s="9">
        <v>14339</v>
      </c>
      <c r="AC24" s="9">
        <v>14397</v>
      </c>
      <c r="AD24" s="9">
        <v>14405</v>
      </c>
      <c r="AE24" s="9">
        <v>14597</v>
      </c>
      <c r="AF24" s="9">
        <v>14660</v>
      </c>
      <c r="AG24" s="9">
        <v>15052</v>
      </c>
      <c r="AH24" s="9">
        <v>14656</v>
      </c>
      <c r="AI24" s="9">
        <v>14669</v>
      </c>
      <c r="AJ24" s="23">
        <v>14837</v>
      </c>
      <c r="AK24" s="9">
        <v>14178</v>
      </c>
    </row>
    <row r="25" spans="1:37" ht="15.75">
      <c r="A25" s="3" t="s">
        <v>19</v>
      </c>
      <c r="B25" s="9">
        <v>63914</v>
      </c>
      <c r="C25" s="9">
        <v>63707</v>
      </c>
      <c r="D25" s="9">
        <v>60607</v>
      </c>
      <c r="E25" s="9">
        <v>54190</v>
      </c>
      <c r="F25" s="9">
        <v>47062</v>
      </c>
      <c r="G25" s="9">
        <v>41452</v>
      </c>
      <c r="H25" s="9">
        <v>37343</v>
      </c>
      <c r="I25" s="9">
        <v>34799</v>
      </c>
      <c r="J25" s="9">
        <v>33218</v>
      </c>
      <c r="K25" s="9">
        <v>32187</v>
      </c>
      <c r="L25" s="9">
        <v>31922</v>
      </c>
      <c r="M25" s="9">
        <v>33078</v>
      </c>
      <c r="N25" s="9">
        <v>31327</v>
      </c>
      <c r="O25" s="9">
        <v>32296</v>
      </c>
      <c r="P25" s="9">
        <v>32686</v>
      </c>
      <c r="Q25" s="9">
        <v>34083</v>
      </c>
      <c r="R25" s="9">
        <v>35667</v>
      </c>
      <c r="S25" s="9">
        <v>38106</v>
      </c>
      <c r="T25" s="9">
        <v>41786</v>
      </c>
      <c r="U25" s="9">
        <v>46803</v>
      </c>
      <c r="V25" s="9">
        <v>51064</v>
      </c>
      <c r="W25" s="9">
        <v>54250</v>
      </c>
      <c r="X25" s="9">
        <v>55289</v>
      </c>
      <c r="Y25" s="9">
        <v>53150</v>
      </c>
      <c r="Z25" s="9">
        <v>51170</v>
      </c>
      <c r="AA25" s="9">
        <v>49928</v>
      </c>
      <c r="AB25" s="9">
        <v>48641</v>
      </c>
      <c r="AC25" s="9">
        <v>49016</v>
      </c>
      <c r="AD25" s="9">
        <v>49800</v>
      </c>
      <c r="AE25" s="9">
        <v>50106</v>
      </c>
      <c r="AF25" s="9">
        <v>50569</v>
      </c>
      <c r="AG25" s="9">
        <v>52375</v>
      </c>
      <c r="AH25" s="9">
        <v>53670</v>
      </c>
      <c r="AI25" s="9">
        <v>53984</v>
      </c>
      <c r="AJ25" s="23">
        <v>54379</v>
      </c>
      <c r="AK25" s="9">
        <v>55096</v>
      </c>
    </row>
    <row r="26" spans="1:37" ht="15.75">
      <c r="A26" s="3" t="s">
        <v>20</v>
      </c>
      <c r="B26" s="9">
        <v>11167</v>
      </c>
      <c r="C26" s="9">
        <v>12072</v>
      </c>
      <c r="D26" s="9">
        <v>13533</v>
      </c>
      <c r="E26" s="9">
        <v>15336</v>
      </c>
      <c r="F26" s="9">
        <v>16772</v>
      </c>
      <c r="G26" s="9">
        <v>17409</v>
      </c>
      <c r="H26" s="9">
        <v>17439</v>
      </c>
      <c r="I26" s="9">
        <v>17621</v>
      </c>
      <c r="J26" s="9">
        <v>18300</v>
      </c>
      <c r="K26" s="9">
        <v>18411</v>
      </c>
      <c r="L26" s="9">
        <v>18370</v>
      </c>
      <c r="M26" s="9">
        <v>17872</v>
      </c>
      <c r="N26" s="9">
        <v>15238</v>
      </c>
      <c r="O26" s="9">
        <v>14789</v>
      </c>
      <c r="P26" s="9">
        <v>14100</v>
      </c>
      <c r="Q26" s="9">
        <v>13847</v>
      </c>
      <c r="R26" s="9">
        <v>13378</v>
      </c>
      <c r="S26" s="9">
        <v>13184</v>
      </c>
      <c r="T26" s="9">
        <v>13100</v>
      </c>
      <c r="U26" s="9">
        <v>13514</v>
      </c>
      <c r="V26" s="9">
        <v>13920</v>
      </c>
      <c r="W26" s="9">
        <v>13940</v>
      </c>
      <c r="X26" s="9">
        <v>14099</v>
      </c>
      <c r="Y26" s="9">
        <v>14432</v>
      </c>
      <c r="Z26" s="9">
        <v>14081</v>
      </c>
      <c r="AA26" s="9">
        <v>14353</v>
      </c>
      <c r="AB26" s="9">
        <v>14886</v>
      </c>
      <c r="AC26" s="9">
        <v>15654</v>
      </c>
      <c r="AD26" s="9">
        <v>16059</v>
      </c>
      <c r="AE26" s="9">
        <v>16321</v>
      </c>
      <c r="AF26" s="9">
        <v>16421</v>
      </c>
      <c r="AG26" s="9">
        <v>16938</v>
      </c>
      <c r="AH26" s="9">
        <v>18166</v>
      </c>
      <c r="AI26" s="9">
        <v>19172</v>
      </c>
      <c r="AJ26" s="23">
        <v>20074</v>
      </c>
      <c r="AK26" s="9">
        <v>20775</v>
      </c>
    </row>
    <row r="27" spans="1:37" ht="15.75">
      <c r="A27" s="3" t="s">
        <v>21</v>
      </c>
      <c r="B27" s="9">
        <v>20988</v>
      </c>
      <c r="C27" s="9">
        <v>19890</v>
      </c>
      <c r="D27" s="9">
        <v>20170</v>
      </c>
      <c r="E27" s="9">
        <v>20197</v>
      </c>
      <c r="F27" s="9">
        <v>19103</v>
      </c>
      <c r="G27" s="9">
        <v>17068</v>
      </c>
      <c r="H27" s="9">
        <v>15496</v>
      </c>
      <c r="I27" s="9">
        <v>14334</v>
      </c>
      <c r="J27" s="9">
        <v>13211</v>
      </c>
      <c r="K27" s="9">
        <v>12480</v>
      </c>
      <c r="L27" s="9">
        <v>11638</v>
      </c>
      <c r="M27" s="9">
        <v>11175</v>
      </c>
      <c r="N27" s="9">
        <v>11170</v>
      </c>
      <c r="O27" s="9">
        <v>10985</v>
      </c>
      <c r="P27" s="9">
        <v>11436</v>
      </c>
      <c r="Q27" s="9">
        <v>11550</v>
      </c>
      <c r="R27" s="9">
        <v>11706</v>
      </c>
      <c r="S27" s="9">
        <v>11515</v>
      </c>
      <c r="T27" s="9">
        <v>12403</v>
      </c>
      <c r="U27" s="9">
        <v>13133</v>
      </c>
      <c r="V27" s="9">
        <v>13937</v>
      </c>
      <c r="W27" s="9">
        <v>14634</v>
      </c>
      <c r="X27" s="9">
        <v>15305</v>
      </c>
      <c r="Y27" s="9">
        <v>15242</v>
      </c>
      <c r="Z27" s="9">
        <v>14558</v>
      </c>
      <c r="AA27" s="9">
        <v>14832</v>
      </c>
      <c r="AB27" s="9">
        <v>14487</v>
      </c>
      <c r="AC27" s="9">
        <v>15279</v>
      </c>
      <c r="AD27" s="9">
        <v>15821</v>
      </c>
      <c r="AE27" s="9">
        <v>15886</v>
      </c>
      <c r="AF27" s="9">
        <v>16128</v>
      </c>
      <c r="AG27" s="9">
        <v>16258</v>
      </c>
      <c r="AH27" s="9">
        <v>16901</v>
      </c>
      <c r="AI27" s="9">
        <v>17754</v>
      </c>
      <c r="AJ27" s="23">
        <v>18386</v>
      </c>
      <c r="AK27" s="9">
        <v>19410</v>
      </c>
    </row>
    <row r="28" spans="1:37" ht="15.75">
      <c r="A28" s="3" t="s">
        <v>22</v>
      </c>
      <c r="B28" s="9">
        <v>25223</v>
      </c>
      <c r="C28" s="9">
        <v>28611</v>
      </c>
      <c r="D28" s="9">
        <v>33562</v>
      </c>
      <c r="E28" s="9">
        <v>41421</v>
      </c>
      <c r="F28" s="9">
        <v>49002</v>
      </c>
      <c r="G28" s="9">
        <v>53885</v>
      </c>
      <c r="H28" s="9">
        <v>57222</v>
      </c>
      <c r="I28" s="9">
        <v>59445</v>
      </c>
      <c r="J28" s="9">
        <v>62095</v>
      </c>
      <c r="K28" s="9">
        <v>63848</v>
      </c>
      <c r="L28" s="9">
        <v>63665</v>
      </c>
      <c r="M28" s="9">
        <v>63660</v>
      </c>
      <c r="N28" s="9">
        <v>65642</v>
      </c>
      <c r="O28" s="9">
        <v>65305</v>
      </c>
      <c r="P28" s="9">
        <v>65331</v>
      </c>
      <c r="Q28" s="9">
        <v>65309</v>
      </c>
      <c r="R28" s="9">
        <v>63963</v>
      </c>
      <c r="S28" s="9">
        <v>61614</v>
      </c>
      <c r="T28" s="9">
        <v>59850</v>
      </c>
      <c r="U28" s="9">
        <v>58983</v>
      </c>
      <c r="V28" s="9">
        <v>59875</v>
      </c>
      <c r="W28" s="9">
        <v>62779</v>
      </c>
      <c r="X28" s="9">
        <v>68434</v>
      </c>
      <c r="Y28" s="9">
        <v>75890</v>
      </c>
      <c r="Z28" s="9">
        <v>81596</v>
      </c>
      <c r="AA28" s="9">
        <v>86087</v>
      </c>
      <c r="AB28" s="9">
        <v>87997</v>
      </c>
      <c r="AC28" s="9">
        <v>86843</v>
      </c>
      <c r="AD28" s="9">
        <v>85214</v>
      </c>
      <c r="AE28" s="9">
        <v>80863</v>
      </c>
      <c r="AF28" s="9">
        <v>75933</v>
      </c>
      <c r="AG28" s="9">
        <v>72887</v>
      </c>
      <c r="AH28" s="9">
        <v>71223</v>
      </c>
      <c r="AI28" s="9">
        <v>73934</v>
      </c>
      <c r="AJ28" s="23">
        <v>80685</v>
      </c>
      <c r="AK28" s="9">
        <v>91973</v>
      </c>
    </row>
    <row r="29" spans="35:37" ht="15.75">
      <c r="AI29" s="9"/>
      <c r="AJ29" s="22"/>
      <c r="AK29" s="9"/>
    </row>
    <row r="30" spans="1:37" ht="15.75">
      <c r="A30" s="3" t="s">
        <v>23</v>
      </c>
      <c r="B30" s="3">
        <v>545</v>
      </c>
      <c r="C30" s="3">
        <v>503</v>
      </c>
      <c r="D30" s="3">
        <v>474</v>
      </c>
      <c r="E30" s="3">
        <v>494</v>
      </c>
      <c r="F30" s="3">
        <v>436</v>
      </c>
      <c r="G30" s="3">
        <v>531</v>
      </c>
      <c r="H30" s="3">
        <v>559</v>
      </c>
      <c r="I30" s="3">
        <v>653</v>
      </c>
      <c r="J30" s="3">
        <v>678</v>
      </c>
      <c r="K30" s="3">
        <v>683</v>
      </c>
      <c r="L30" s="3">
        <v>776</v>
      </c>
      <c r="M30" s="3">
        <v>846</v>
      </c>
      <c r="N30" s="9">
        <v>1125</v>
      </c>
      <c r="O30" s="9">
        <v>1305</v>
      </c>
      <c r="P30" s="9">
        <v>1178</v>
      </c>
      <c r="Q30" s="9">
        <v>1223</v>
      </c>
      <c r="R30" s="9">
        <v>1199</v>
      </c>
      <c r="S30" s="9">
        <v>1335</v>
      </c>
      <c r="T30" s="9">
        <v>2006</v>
      </c>
      <c r="U30" s="9">
        <v>1632</v>
      </c>
      <c r="V30" s="9">
        <v>1827</v>
      </c>
      <c r="W30" s="9">
        <v>2185</v>
      </c>
      <c r="X30" s="9">
        <v>2106</v>
      </c>
      <c r="Y30" s="9">
        <v>2233</v>
      </c>
      <c r="Z30" s="9">
        <v>2127</v>
      </c>
      <c r="AA30" s="9">
        <v>2123</v>
      </c>
      <c r="AB30" s="9">
        <v>2083</v>
      </c>
      <c r="AC30" s="9">
        <v>2079</v>
      </c>
      <c r="AD30" s="9">
        <v>1960</v>
      </c>
      <c r="AE30" s="9">
        <v>1969</v>
      </c>
      <c r="AF30" s="9">
        <v>1991</v>
      </c>
      <c r="AG30" s="9">
        <v>2003</v>
      </c>
      <c r="AH30" s="9">
        <v>2466</v>
      </c>
      <c r="AI30" s="9">
        <v>2841</v>
      </c>
      <c r="AJ30" s="23">
        <v>3161</v>
      </c>
      <c r="AK30" s="9">
        <v>3302</v>
      </c>
    </row>
    <row r="31" spans="1:37" ht="15.75">
      <c r="A31" s="3" t="s">
        <v>41</v>
      </c>
      <c r="B31" s="9">
        <v>7481</v>
      </c>
      <c r="C31" s="9">
        <v>9487</v>
      </c>
      <c r="D31" s="9">
        <v>10702</v>
      </c>
      <c r="E31" s="9">
        <v>13161</v>
      </c>
      <c r="F31" s="9">
        <v>16553</v>
      </c>
      <c r="G31" s="9">
        <v>18855</v>
      </c>
      <c r="H31" s="9">
        <v>20463</v>
      </c>
      <c r="I31" s="9">
        <v>23509</v>
      </c>
      <c r="J31" s="9">
        <v>22750</v>
      </c>
      <c r="K31" s="9">
        <v>23196</v>
      </c>
      <c r="L31" s="9">
        <v>21643</v>
      </c>
      <c r="M31" s="9">
        <v>21089</v>
      </c>
      <c r="N31" s="9">
        <v>21603</v>
      </c>
      <c r="O31" s="9">
        <v>21479</v>
      </c>
      <c r="P31" s="9">
        <v>21818</v>
      </c>
      <c r="Q31" s="9">
        <v>21336</v>
      </c>
      <c r="R31" s="9">
        <v>23717</v>
      </c>
      <c r="S31" s="9">
        <v>24274</v>
      </c>
      <c r="T31" s="9">
        <v>26388</v>
      </c>
      <c r="U31" s="9">
        <v>27985</v>
      </c>
      <c r="V31" s="9">
        <v>30526</v>
      </c>
      <c r="W31" s="9">
        <v>32174</v>
      </c>
      <c r="X31" s="9">
        <v>33456</v>
      </c>
      <c r="Y31" s="9">
        <v>33397</v>
      </c>
      <c r="Z31" s="9">
        <v>33356</v>
      </c>
      <c r="AA31" s="9">
        <v>33997</v>
      </c>
      <c r="AB31" s="9">
        <v>34776</v>
      </c>
      <c r="AC31" s="9">
        <v>33202</v>
      </c>
      <c r="AD31" s="9">
        <v>34772</v>
      </c>
      <c r="AE31" s="9">
        <v>36104</v>
      </c>
      <c r="AF31" s="9">
        <v>37962</v>
      </c>
      <c r="AG31" s="9">
        <v>39333</v>
      </c>
      <c r="AH31" s="9">
        <v>40221</v>
      </c>
      <c r="AI31" s="9">
        <v>42106</v>
      </c>
      <c r="AJ31" s="23">
        <v>43751</v>
      </c>
      <c r="AK31" s="9">
        <v>44898</v>
      </c>
    </row>
    <row r="32" spans="1:37" ht="15.75">
      <c r="A32" s="3" t="s">
        <v>24</v>
      </c>
      <c r="B32" s="9">
        <v>1013</v>
      </c>
      <c r="C32" s="3">
        <v>989</v>
      </c>
      <c r="D32" s="9">
        <v>1159</v>
      </c>
      <c r="E32" s="9">
        <v>1164</v>
      </c>
      <c r="F32" s="9">
        <v>1069</v>
      </c>
      <c r="G32" s="3">
        <v>843</v>
      </c>
      <c r="H32" s="3">
        <v>781</v>
      </c>
      <c r="I32" s="3">
        <v>693</v>
      </c>
      <c r="J32" s="3">
        <v>558</v>
      </c>
      <c r="K32" s="3">
        <v>398</v>
      </c>
      <c r="L32" s="3">
        <v>375</v>
      </c>
      <c r="M32" s="3">
        <v>307</v>
      </c>
      <c r="N32" s="3">
        <v>254</v>
      </c>
      <c r="O32" s="3">
        <v>252</v>
      </c>
      <c r="P32" s="3">
        <v>197</v>
      </c>
      <c r="Q32" s="3">
        <v>155</v>
      </c>
      <c r="R32" s="3">
        <v>136</v>
      </c>
      <c r="S32" s="3">
        <v>119</v>
      </c>
      <c r="T32" s="3">
        <v>121</v>
      </c>
      <c r="U32" s="3">
        <v>77</v>
      </c>
      <c r="V32" s="3">
        <v>90</v>
      </c>
      <c r="W32" s="3">
        <v>97</v>
      </c>
      <c r="X32" s="3">
        <v>83</v>
      </c>
      <c r="Y32" s="3">
        <v>62</v>
      </c>
      <c r="Z32" s="3">
        <v>50</v>
      </c>
      <c r="AA32" s="3">
        <v>58</v>
      </c>
      <c r="AB32" s="3">
        <v>48</v>
      </c>
      <c r="AC32" s="3">
        <v>73</v>
      </c>
      <c r="AD32" s="3">
        <v>78</v>
      </c>
      <c r="AE32" s="3">
        <v>154</v>
      </c>
      <c r="AF32" s="3">
        <v>52</v>
      </c>
      <c r="AG32" s="3">
        <v>74</v>
      </c>
      <c r="AH32" s="3">
        <v>99</v>
      </c>
      <c r="AI32" s="9">
        <v>72</v>
      </c>
      <c r="AJ32" s="22">
        <v>76</v>
      </c>
      <c r="AK32" s="9">
        <v>76</v>
      </c>
    </row>
    <row r="33" spans="1:37" ht="15.75">
      <c r="A33" s="3" t="s">
        <v>25</v>
      </c>
      <c r="B33" s="9">
        <v>24801</v>
      </c>
      <c r="C33" s="9">
        <v>23713</v>
      </c>
      <c r="D33" s="9">
        <v>23067</v>
      </c>
      <c r="E33" s="9">
        <v>21635</v>
      </c>
      <c r="F33" s="9">
        <v>18181</v>
      </c>
      <c r="G33" s="9">
        <v>15984</v>
      </c>
      <c r="H33" s="9">
        <v>14196</v>
      </c>
      <c r="I33" s="9">
        <v>12569</v>
      </c>
      <c r="J33" s="9">
        <v>11806</v>
      </c>
      <c r="K33" s="9">
        <v>11378</v>
      </c>
      <c r="L33" s="9">
        <v>11078</v>
      </c>
      <c r="M33" s="9">
        <v>11599</v>
      </c>
      <c r="N33" s="9">
        <v>12294</v>
      </c>
      <c r="O33" s="9">
        <v>13087</v>
      </c>
      <c r="P33" s="9">
        <v>15009</v>
      </c>
      <c r="Q33" s="9">
        <v>16122</v>
      </c>
      <c r="R33" s="9">
        <v>16257</v>
      </c>
      <c r="S33" s="9">
        <v>15712</v>
      </c>
      <c r="T33" s="9">
        <v>15017</v>
      </c>
      <c r="U33" s="9">
        <v>14276</v>
      </c>
      <c r="V33" s="9">
        <v>14393</v>
      </c>
      <c r="W33" s="9">
        <v>14468</v>
      </c>
      <c r="X33" s="9">
        <v>14384</v>
      </c>
      <c r="Y33" s="9">
        <v>14171</v>
      </c>
      <c r="Z33" s="9">
        <v>13494</v>
      </c>
      <c r="AA33" s="9">
        <v>12713</v>
      </c>
      <c r="AB33" s="9">
        <v>12401</v>
      </c>
      <c r="AC33" s="9">
        <v>11795</v>
      </c>
      <c r="AD33" s="9">
        <v>11966</v>
      </c>
      <c r="AE33" s="9">
        <v>11418</v>
      </c>
      <c r="AF33" s="9">
        <v>11171</v>
      </c>
      <c r="AG33" s="9">
        <v>11950</v>
      </c>
      <c r="AH33" s="9">
        <v>12493</v>
      </c>
      <c r="AI33" s="9">
        <v>13327</v>
      </c>
      <c r="AJ33" s="23">
        <v>14351</v>
      </c>
      <c r="AK33" s="9">
        <v>14770</v>
      </c>
    </row>
    <row r="34" spans="1:37" ht="15.75">
      <c r="A34" s="3" t="s">
        <v>26</v>
      </c>
      <c r="B34" s="3">
        <v>357</v>
      </c>
      <c r="C34" s="3">
        <v>226</v>
      </c>
      <c r="D34" s="3">
        <v>113</v>
      </c>
      <c r="E34" s="3">
        <v>173</v>
      </c>
      <c r="F34" s="3">
        <v>173</v>
      </c>
      <c r="G34" s="3">
        <v>952</v>
      </c>
      <c r="H34" s="3">
        <v>711</v>
      </c>
      <c r="I34" s="3">
        <v>134</v>
      </c>
      <c r="J34" s="3">
        <v>114</v>
      </c>
      <c r="K34" s="3">
        <v>38</v>
      </c>
      <c r="L34" s="3">
        <v>42</v>
      </c>
      <c r="M34" s="3">
        <v>55</v>
      </c>
      <c r="N34" s="3">
        <v>267</v>
      </c>
      <c r="O34" s="3">
        <v>195</v>
      </c>
      <c r="P34" s="3">
        <v>299</v>
      </c>
      <c r="Q34" s="3">
        <v>255</v>
      </c>
      <c r="R34" s="3">
        <v>384</v>
      </c>
      <c r="S34" s="3">
        <v>82</v>
      </c>
      <c r="T34" s="3">
        <v>198</v>
      </c>
      <c r="U34" s="3">
        <v>196</v>
      </c>
      <c r="V34" s="3">
        <v>183</v>
      </c>
      <c r="W34" s="3">
        <v>184</v>
      </c>
      <c r="X34" s="3">
        <v>11</v>
      </c>
      <c r="Y34" s="3">
        <v>19</v>
      </c>
      <c r="Z34" s="3">
        <v>27</v>
      </c>
      <c r="AA34" s="3">
        <v>7</v>
      </c>
      <c r="AB34" s="3">
        <v>4</v>
      </c>
      <c r="AC34" s="3">
        <v>3</v>
      </c>
      <c r="AD34" s="3">
        <v>2</v>
      </c>
      <c r="AE34" s="3">
        <v>7</v>
      </c>
      <c r="AF34" s="3">
        <v>21</v>
      </c>
      <c r="AG34" s="3">
        <v>3</v>
      </c>
      <c r="AH34" s="3">
        <v>6</v>
      </c>
      <c r="AI34" s="9">
        <v>10</v>
      </c>
      <c r="AJ34" s="22">
        <v>40</v>
      </c>
      <c r="AK34" s="9">
        <v>33</v>
      </c>
    </row>
    <row r="35" spans="30:37" ht="15.75">
      <c r="AD35" s="3" t="s">
        <v>2</v>
      </c>
      <c r="AG35" s="3" t="s">
        <v>2</v>
      </c>
      <c r="AH35" s="3" t="s">
        <v>2</v>
      </c>
      <c r="AI35" s="9"/>
      <c r="AJ35" s="22"/>
      <c r="AK35" s="9"/>
    </row>
    <row r="36" spans="1:37" ht="15.75">
      <c r="A36" s="3" t="s">
        <v>27</v>
      </c>
      <c r="B36" s="9">
        <v>6346</v>
      </c>
      <c r="C36" s="9">
        <v>6884</v>
      </c>
      <c r="D36" s="9">
        <v>9618</v>
      </c>
      <c r="E36" s="9">
        <v>11496</v>
      </c>
      <c r="F36" s="9">
        <v>11829</v>
      </c>
      <c r="G36" s="9">
        <v>13778</v>
      </c>
      <c r="H36" s="9">
        <v>13634</v>
      </c>
      <c r="I36" s="9">
        <v>12305</v>
      </c>
      <c r="J36" s="9">
        <v>11582</v>
      </c>
      <c r="K36" s="9">
        <v>11457</v>
      </c>
      <c r="L36" s="9">
        <v>13061</v>
      </c>
      <c r="M36" s="9">
        <v>14921</v>
      </c>
      <c r="N36" s="9">
        <v>14425</v>
      </c>
      <c r="O36" s="9">
        <v>14276</v>
      </c>
      <c r="P36" s="9">
        <v>13323</v>
      </c>
      <c r="Q36" s="9">
        <v>13829</v>
      </c>
      <c r="R36" s="9">
        <v>14255</v>
      </c>
      <c r="S36" s="9">
        <v>15064</v>
      </c>
      <c r="T36" s="9">
        <v>15486</v>
      </c>
      <c r="U36" s="9">
        <v>16557</v>
      </c>
      <c r="V36" s="9">
        <v>17879</v>
      </c>
      <c r="W36" s="9">
        <v>21042</v>
      </c>
      <c r="X36" s="9">
        <v>24350</v>
      </c>
      <c r="Y36" s="9">
        <v>25652</v>
      </c>
      <c r="Z36" s="9">
        <v>26598</v>
      </c>
      <c r="AA36" s="9">
        <v>27149</v>
      </c>
      <c r="AB36" s="9">
        <v>26887</v>
      </c>
      <c r="AC36" s="9">
        <v>26960</v>
      </c>
      <c r="AD36" s="9">
        <v>27545</v>
      </c>
      <c r="AE36" s="9">
        <v>28561</v>
      </c>
      <c r="AF36" s="9">
        <v>27189</v>
      </c>
      <c r="AG36" s="9">
        <v>28943</v>
      </c>
      <c r="AH36" s="9">
        <v>28757</v>
      </c>
      <c r="AI36" s="9">
        <v>29162</v>
      </c>
      <c r="AJ36" s="23">
        <v>30243</v>
      </c>
      <c r="AK36" s="9">
        <v>32012</v>
      </c>
    </row>
    <row r="37" spans="1:37" ht="15.75">
      <c r="A37" s="3" t="s">
        <v>28</v>
      </c>
      <c r="B37" s="9">
        <v>1621</v>
      </c>
      <c r="C37" s="9">
        <v>2161</v>
      </c>
      <c r="D37" s="9">
        <v>2724</v>
      </c>
      <c r="E37" s="9">
        <v>3705</v>
      </c>
      <c r="F37" s="9">
        <v>4518</v>
      </c>
      <c r="G37" s="9">
        <v>5182</v>
      </c>
      <c r="H37" s="9">
        <v>5514</v>
      </c>
      <c r="I37" s="9">
        <v>5623</v>
      </c>
      <c r="J37" s="9">
        <v>5981</v>
      </c>
      <c r="K37" s="9">
        <v>5753</v>
      </c>
      <c r="L37" s="9">
        <v>5729</v>
      </c>
      <c r="M37" s="9">
        <v>5335</v>
      </c>
      <c r="N37" s="9">
        <v>5219</v>
      </c>
      <c r="O37" s="9">
        <v>4858</v>
      </c>
      <c r="P37" s="9">
        <v>4727</v>
      </c>
      <c r="Q37" s="9">
        <v>4623</v>
      </c>
      <c r="R37" s="9">
        <v>4264</v>
      </c>
      <c r="S37" s="9">
        <v>4235</v>
      </c>
      <c r="T37" s="9">
        <v>4376</v>
      </c>
      <c r="U37" s="9">
        <v>4582</v>
      </c>
      <c r="V37" s="9">
        <v>4315</v>
      </c>
      <c r="W37" s="9">
        <v>8119</v>
      </c>
      <c r="X37" s="9">
        <v>9288</v>
      </c>
      <c r="Y37" s="9">
        <v>10821</v>
      </c>
      <c r="Z37" s="9">
        <v>12037</v>
      </c>
      <c r="AA37" s="9">
        <v>12974</v>
      </c>
      <c r="AB37" s="9">
        <v>14246</v>
      </c>
      <c r="AC37" s="9">
        <v>15422</v>
      </c>
      <c r="AD37" s="9">
        <v>16532</v>
      </c>
      <c r="AE37" s="9">
        <v>17571</v>
      </c>
      <c r="AF37" s="9">
        <v>17948</v>
      </c>
      <c r="AG37" s="9">
        <v>18885</v>
      </c>
      <c r="AH37" s="9">
        <v>21428</v>
      </c>
      <c r="AI37" s="9">
        <v>22164</v>
      </c>
      <c r="AJ37" s="23">
        <v>22888</v>
      </c>
      <c r="AK37" s="9">
        <v>25490</v>
      </c>
    </row>
    <row r="38" spans="1:37" ht="15.75">
      <c r="A38" s="3" t="s">
        <v>29</v>
      </c>
      <c r="B38" s="9">
        <v>8149</v>
      </c>
      <c r="C38" s="9">
        <v>8535</v>
      </c>
      <c r="D38" s="9">
        <v>9143</v>
      </c>
      <c r="E38" s="9">
        <v>9446</v>
      </c>
      <c r="F38" s="9">
        <v>8998</v>
      </c>
      <c r="G38" s="9">
        <v>8447</v>
      </c>
      <c r="H38" s="9">
        <v>8159</v>
      </c>
      <c r="I38" s="9">
        <v>7907</v>
      </c>
      <c r="J38" s="9">
        <v>7347</v>
      </c>
      <c r="K38" s="9">
        <v>7069</v>
      </c>
      <c r="L38" s="9">
        <v>6776</v>
      </c>
      <c r="M38" s="9">
        <v>6309</v>
      </c>
      <c r="N38" s="9">
        <v>6520</v>
      </c>
      <c r="O38" s="9">
        <v>6494</v>
      </c>
      <c r="P38" s="9">
        <v>6446</v>
      </c>
      <c r="Q38" s="9">
        <v>6396</v>
      </c>
      <c r="R38" s="9">
        <v>6122</v>
      </c>
      <c r="S38" s="9">
        <v>6086</v>
      </c>
      <c r="T38" s="9">
        <v>6619</v>
      </c>
      <c r="U38" s="9">
        <v>7034</v>
      </c>
      <c r="V38" s="9">
        <v>7423</v>
      </c>
      <c r="W38" s="9">
        <v>7647</v>
      </c>
      <c r="X38" s="9">
        <v>7896</v>
      </c>
      <c r="Y38" s="9">
        <v>7684</v>
      </c>
      <c r="Z38" s="9">
        <v>7471</v>
      </c>
      <c r="AA38" s="9">
        <v>7541</v>
      </c>
      <c r="AB38" s="9">
        <v>7832</v>
      </c>
      <c r="AC38" s="9">
        <v>8384</v>
      </c>
      <c r="AD38" s="9">
        <v>8506</v>
      </c>
      <c r="AE38" s="9">
        <v>8535</v>
      </c>
      <c r="AF38" s="9">
        <v>8717</v>
      </c>
      <c r="AG38" s="9">
        <v>9473</v>
      </c>
      <c r="AH38" s="9">
        <v>10344</v>
      </c>
      <c r="AI38" s="9">
        <v>11152</v>
      </c>
      <c r="AJ38" s="23">
        <v>11584</v>
      </c>
      <c r="AK38" s="9">
        <v>11985</v>
      </c>
    </row>
    <row r="39" spans="1:37" ht="15.75">
      <c r="A39" s="3" t="s">
        <v>30</v>
      </c>
      <c r="B39" s="9">
        <v>21410</v>
      </c>
      <c r="C39" s="9">
        <v>20743</v>
      </c>
      <c r="D39" s="9">
        <v>20692</v>
      </c>
      <c r="E39" s="9">
        <v>21170</v>
      </c>
      <c r="F39" s="9">
        <v>20770</v>
      </c>
      <c r="G39" s="9">
        <v>21458</v>
      </c>
      <c r="H39" s="9">
        <v>22482</v>
      </c>
      <c r="I39" s="9">
        <v>22975</v>
      </c>
      <c r="J39" s="9">
        <v>23197</v>
      </c>
      <c r="K39" s="9">
        <v>23407</v>
      </c>
      <c r="L39" s="9">
        <v>23936</v>
      </c>
      <c r="M39" s="9">
        <v>24045</v>
      </c>
      <c r="N39" s="9">
        <v>23374</v>
      </c>
      <c r="O39" s="9">
        <v>23645</v>
      </c>
      <c r="P39" s="9">
        <v>23694</v>
      </c>
      <c r="Q39" s="9">
        <v>21711</v>
      </c>
      <c r="R39" s="9">
        <v>20060</v>
      </c>
      <c r="S39" s="9">
        <v>17797</v>
      </c>
      <c r="T39" s="9">
        <v>17179</v>
      </c>
      <c r="U39" s="9">
        <v>16056</v>
      </c>
      <c r="V39" s="9">
        <v>16334</v>
      </c>
      <c r="W39" s="9">
        <v>16948</v>
      </c>
      <c r="X39" s="9">
        <v>17534</v>
      </c>
      <c r="Y39" s="9">
        <v>18392</v>
      </c>
      <c r="Z39" s="9">
        <v>19161</v>
      </c>
      <c r="AA39" s="9">
        <v>19627</v>
      </c>
      <c r="AB39" s="9">
        <v>19496</v>
      </c>
      <c r="AC39" s="9">
        <v>19362</v>
      </c>
      <c r="AD39" s="9">
        <v>18285</v>
      </c>
      <c r="AE39" s="9">
        <v>18331</v>
      </c>
      <c r="AF39" s="9">
        <v>17919</v>
      </c>
      <c r="AG39" s="9">
        <v>17799</v>
      </c>
      <c r="AH39" s="9">
        <v>17940</v>
      </c>
      <c r="AI39" s="9">
        <v>17983</v>
      </c>
      <c r="AJ39" s="23">
        <v>18905</v>
      </c>
      <c r="AK39" s="9">
        <v>20318</v>
      </c>
    </row>
    <row r="40" spans="1:37" ht="15.75">
      <c r="A40" s="3" t="s">
        <v>31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17</v>
      </c>
      <c r="O40" s="3">
        <v>1</v>
      </c>
      <c r="P40" s="3">
        <v>0</v>
      </c>
      <c r="Q40" s="3">
        <v>2</v>
      </c>
      <c r="R40" s="3">
        <v>1</v>
      </c>
      <c r="S40" s="3">
        <v>4</v>
      </c>
      <c r="T40" s="3">
        <v>6</v>
      </c>
      <c r="U40" s="3">
        <v>6</v>
      </c>
      <c r="V40" s="3">
        <v>2</v>
      </c>
      <c r="W40" s="3">
        <v>9</v>
      </c>
      <c r="X40" s="3">
        <v>4</v>
      </c>
      <c r="Y40" s="3">
        <v>2</v>
      </c>
      <c r="Z40" s="3">
        <v>1</v>
      </c>
      <c r="AA40" s="3">
        <v>12</v>
      </c>
      <c r="AB40" s="3">
        <v>19</v>
      </c>
      <c r="AC40" s="3">
        <v>52</v>
      </c>
      <c r="AD40" s="3">
        <v>43</v>
      </c>
      <c r="AE40" s="3">
        <v>33</v>
      </c>
      <c r="AF40" s="3">
        <v>31</v>
      </c>
      <c r="AG40" s="3">
        <v>47</v>
      </c>
      <c r="AH40" s="3">
        <v>42</v>
      </c>
      <c r="AI40" s="9">
        <v>61</v>
      </c>
      <c r="AJ40" s="22">
        <v>64</v>
      </c>
      <c r="AK40" s="9">
        <v>55</v>
      </c>
    </row>
    <row r="41" spans="30:37" ht="15.75">
      <c r="AD41" s="3" t="s">
        <v>2</v>
      </c>
      <c r="AG41" s="3" t="s">
        <v>2</v>
      </c>
      <c r="AH41" s="3" t="s">
        <v>2</v>
      </c>
      <c r="AI41" s="9"/>
      <c r="AJ41" s="22"/>
      <c r="AK41" s="9"/>
    </row>
    <row r="42" spans="1:37" ht="15.75">
      <c r="A42" s="3" t="s">
        <v>32</v>
      </c>
      <c r="B42" s="9">
        <v>38187</v>
      </c>
      <c r="C42" s="9">
        <v>43433</v>
      </c>
      <c r="D42" s="9">
        <v>47940</v>
      </c>
      <c r="E42" s="9">
        <v>52139</v>
      </c>
      <c r="F42" s="9">
        <v>51245</v>
      </c>
      <c r="G42" s="9">
        <v>50278</v>
      </c>
      <c r="H42" s="9">
        <v>47861</v>
      </c>
      <c r="I42" s="9">
        <v>44879</v>
      </c>
      <c r="J42" s="9">
        <v>42697</v>
      </c>
      <c r="K42" s="9">
        <v>42093</v>
      </c>
      <c r="L42" s="9">
        <v>41068</v>
      </c>
      <c r="M42" s="9">
        <v>41212</v>
      </c>
      <c r="N42" s="9">
        <v>40460</v>
      </c>
      <c r="O42" s="9">
        <v>39955</v>
      </c>
      <c r="P42" s="9">
        <v>39900</v>
      </c>
      <c r="Q42" s="9">
        <v>40628</v>
      </c>
      <c r="R42" s="9">
        <v>43152</v>
      </c>
      <c r="S42" s="9">
        <v>45371</v>
      </c>
      <c r="T42" s="9">
        <v>49083</v>
      </c>
      <c r="U42" s="9">
        <v>53952</v>
      </c>
      <c r="V42" s="9">
        <v>58655</v>
      </c>
      <c r="W42" s="9">
        <v>63683</v>
      </c>
      <c r="X42" s="9">
        <v>66931</v>
      </c>
      <c r="Y42" s="9">
        <v>69419</v>
      </c>
      <c r="Z42" s="9">
        <v>72233</v>
      </c>
      <c r="AA42" s="9">
        <v>73416</v>
      </c>
      <c r="AB42" s="9">
        <v>74308</v>
      </c>
      <c r="AC42" s="9">
        <v>74107</v>
      </c>
      <c r="AD42" s="9">
        <v>73636</v>
      </c>
      <c r="AE42" s="9">
        <v>74194</v>
      </c>
      <c r="AF42" s="9">
        <v>73645</v>
      </c>
      <c r="AG42" s="9">
        <v>76775</v>
      </c>
      <c r="AH42" s="9">
        <v>78613</v>
      </c>
      <c r="AI42" s="9">
        <v>82098</v>
      </c>
      <c r="AJ42" s="23">
        <v>85614</v>
      </c>
      <c r="AK42" s="9">
        <v>88134</v>
      </c>
    </row>
    <row r="43" spans="1:37" ht="15.75">
      <c r="A43" s="3" t="s">
        <v>33</v>
      </c>
      <c r="B43" s="9">
        <v>5466</v>
      </c>
      <c r="C43" s="9">
        <v>7508</v>
      </c>
      <c r="D43" s="9">
        <v>10690</v>
      </c>
      <c r="E43" s="9">
        <v>11966</v>
      </c>
      <c r="F43" s="9">
        <v>13661</v>
      </c>
      <c r="G43" s="9">
        <v>15440</v>
      </c>
      <c r="H43" s="9">
        <v>16136</v>
      </c>
      <c r="I43" s="9">
        <v>16607</v>
      </c>
      <c r="J43" s="9">
        <v>17328</v>
      </c>
      <c r="K43" s="9">
        <v>16644</v>
      </c>
      <c r="L43" s="9">
        <v>16707</v>
      </c>
      <c r="M43" s="9">
        <v>16495</v>
      </c>
      <c r="N43" s="9">
        <v>14414</v>
      </c>
      <c r="O43" s="9">
        <v>12570</v>
      </c>
      <c r="P43" s="9">
        <v>11754</v>
      </c>
      <c r="Q43" s="9">
        <v>11887</v>
      </c>
      <c r="R43" s="9">
        <v>12328</v>
      </c>
      <c r="S43" s="9">
        <v>12385</v>
      </c>
      <c r="T43" s="9">
        <v>13162</v>
      </c>
      <c r="U43" s="9">
        <v>13908</v>
      </c>
      <c r="V43" s="9">
        <v>14350</v>
      </c>
      <c r="W43" s="9">
        <v>15987</v>
      </c>
      <c r="X43" s="9">
        <v>16775</v>
      </c>
      <c r="Y43" s="9">
        <v>17815</v>
      </c>
      <c r="Z43" s="9">
        <v>18586</v>
      </c>
      <c r="AA43" s="9">
        <v>19849</v>
      </c>
      <c r="AB43" s="9">
        <v>20649</v>
      </c>
      <c r="AC43" s="9">
        <v>20408</v>
      </c>
      <c r="AD43" s="9">
        <v>20287</v>
      </c>
      <c r="AE43" s="9">
        <v>20185</v>
      </c>
      <c r="AF43" s="9">
        <v>19447</v>
      </c>
      <c r="AG43" s="9">
        <v>19392</v>
      </c>
      <c r="AH43" s="9">
        <v>19878</v>
      </c>
      <c r="AI43" s="9">
        <v>20552</v>
      </c>
      <c r="AJ43" s="23">
        <v>21769</v>
      </c>
      <c r="AK43" s="9">
        <v>21986</v>
      </c>
    </row>
    <row r="44" spans="1:37" ht="15.75">
      <c r="A44" s="3" t="s">
        <v>34</v>
      </c>
      <c r="B44" s="9">
        <v>2045</v>
      </c>
      <c r="C44" s="9">
        <v>2913</v>
      </c>
      <c r="D44" s="9">
        <v>4381</v>
      </c>
      <c r="E44" s="9">
        <v>8257</v>
      </c>
      <c r="F44" s="9">
        <v>9956</v>
      </c>
      <c r="G44" s="9">
        <v>12507</v>
      </c>
      <c r="H44" s="9">
        <v>14530</v>
      </c>
      <c r="I44" s="9">
        <v>14885</v>
      </c>
      <c r="J44" s="9">
        <v>14803</v>
      </c>
      <c r="K44" s="9">
        <v>15015</v>
      </c>
      <c r="L44" s="9">
        <v>13707</v>
      </c>
      <c r="M44" s="9">
        <v>12438</v>
      </c>
      <c r="N44" s="9">
        <v>12579</v>
      </c>
      <c r="O44" s="9">
        <v>12654</v>
      </c>
      <c r="P44" s="9">
        <v>12510</v>
      </c>
      <c r="Q44" s="9">
        <v>12704</v>
      </c>
      <c r="R44" s="9">
        <v>12930</v>
      </c>
      <c r="S44" s="9">
        <v>13367</v>
      </c>
      <c r="T44" s="9">
        <v>14698</v>
      </c>
      <c r="U44" s="9">
        <v>15354</v>
      </c>
      <c r="V44" s="9">
        <v>16806</v>
      </c>
      <c r="W44" s="9">
        <v>18855</v>
      </c>
      <c r="X44" s="9">
        <v>20902</v>
      </c>
      <c r="Y44" s="9">
        <v>23009</v>
      </c>
      <c r="Z44" s="9">
        <v>24157</v>
      </c>
      <c r="AA44" s="9">
        <v>24810</v>
      </c>
      <c r="AB44" s="9">
        <v>25165</v>
      </c>
      <c r="AC44" s="9">
        <v>25076</v>
      </c>
      <c r="AD44" s="9">
        <v>24601</v>
      </c>
      <c r="AE44" s="9">
        <v>24877</v>
      </c>
      <c r="AF44" s="9">
        <v>25211</v>
      </c>
      <c r="AG44" s="9">
        <v>25536</v>
      </c>
      <c r="AH44" s="9">
        <v>26189</v>
      </c>
      <c r="AI44" s="9">
        <v>28175</v>
      </c>
      <c r="AJ44" s="23">
        <v>30723</v>
      </c>
      <c r="AK44" s="9">
        <v>35319</v>
      </c>
    </row>
    <row r="45" spans="1:37" ht="15.75">
      <c r="A45" s="3" t="s">
        <v>35</v>
      </c>
      <c r="B45" s="9">
        <v>155324</v>
      </c>
      <c r="C45" s="9">
        <v>158060</v>
      </c>
      <c r="D45" s="9">
        <v>155970</v>
      </c>
      <c r="E45" s="9">
        <v>150320</v>
      </c>
      <c r="F45" s="9">
        <v>135190</v>
      </c>
      <c r="G45" s="9">
        <v>126396</v>
      </c>
      <c r="H45" s="9">
        <v>117040</v>
      </c>
      <c r="I45" s="9">
        <v>112952</v>
      </c>
      <c r="J45" s="9">
        <v>108059</v>
      </c>
      <c r="K45" s="9">
        <v>103662</v>
      </c>
      <c r="L45" s="9">
        <v>100513</v>
      </c>
      <c r="M45" s="9">
        <v>99705</v>
      </c>
      <c r="N45" s="9">
        <v>95228</v>
      </c>
      <c r="O45" s="9">
        <v>93323</v>
      </c>
      <c r="P45" s="9">
        <v>91570</v>
      </c>
      <c r="Q45" s="9">
        <v>93840</v>
      </c>
      <c r="R45" s="9">
        <v>96342</v>
      </c>
      <c r="S45" s="9">
        <v>100460</v>
      </c>
      <c r="T45" s="9">
        <v>108151</v>
      </c>
      <c r="U45" s="9">
        <v>118083</v>
      </c>
      <c r="V45" s="9">
        <v>125107</v>
      </c>
      <c r="W45" s="9">
        <v>133974</v>
      </c>
      <c r="X45" s="9">
        <v>135703</v>
      </c>
      <c r="Y45" s="9">
        <v>133680</v>
      </c>
      <c r="Z45" s="9">
        <v>128154</v>
      </c>
      <c r="AA45" s="9">
        <v>126479</v>
      </c>
      <c r="AB45" s="9">
        <v>124891</v>
      </c>
      <c r="AC45" s="9">
        <v>125040</v>
      </c>
      <c r="AD45" s="9">
        <v>124658</v>
      </c>
      <c r="AE45" s="9">
        <v>127101</v>
      </c>
      <c r="AF45" s="9">
        <v>128036</v>
      </c>
      <c r="AG45" s="9">
        <v>132874</v>
      </c>
      <c r="AH45" s="9">
        <v>143218</v>
      </c>
      <c r="AI45" s="9">
        <v>150357</v>
      </c>
      <c r="AJ45" s="23">
        <v>156892</v>
      </c>
      <c r="AK45" s="9">
        <v>161485</v>
      </c>
    </row>
    <row r="46" spans="1:37" ht="15.75">
      <c r="A46" s="3" t="s">
        <v>36</v>
      </c>
      <c r="B46" s="9">
        <v>3720</v>
      </c>
      <c r="C46" s="9">
        <v>3804</v>
      </c>
      <c r="D46" s="9">
        <v>3520</v>
      </c>
      <c r="E46" s="9">
        <v>4140</v>
      </c>
      <c r="F46" s="9">
        <v>4784</v>
      </c>
      <c r="G46" s="9">
        <v>5490</v>
      </c>
      <c r="H46" s="9">
        <v>6063</v>
      </c>
      <c r="I46" s="9">
        <v>6281</v>
      </c>
      <c r="J46" s="9">
        <v>6044</v>
      </c>
      <c r="K46" s="9">
        <v>6170</v>
      </c>
      <c r="L46" s="9">
        <v>5808</v>
      </c>
      <c r="M46" s="9">
        <v>5920</v>
      </c>
      <c r="N46" s="9">
        <v>5985</v>
      </c>
      <c r="O46" s="9">
        <v>5857</v>
      </c>
      <c r="P46" s="9">
        <v>5970</v>
      </c>
      <c r="Q46" s="9">
        <v>5510</v>
      </c>
      <c r="R46" s="9">
        <v>5687</v>
      </c>
      <c r="S46" s="9">
        <v>5546</v>
      </c>
      <c r="T46" s="9">
        <v>5299</v>
      </c>
      <c r="U46" s="9">
        <v>5185</v>
      </c>
      <c r="V46" s="9">
        <v>4799</v>
      </c>
      <c r="W46" s="9">
        <v>4713</v>
      </c>
      <c r="X46" s="9">
        <v>5381</v>
      </c>
      <c r="Y46" s="9">
        <v>5377</v>
      </c>
      <c r="Z46" s="9">
        <v>5555</v>
      </c>
      <c r="AA46" s="9">
        <v>5292</v>
      </c>
      <c r="AB46" s="9">
        <v>5542</v>
      </c>
      <c r="AC46" s="9">
        <v>5855</v>
      </c>
      <c r="AD46" s="9">
        <v>6235</v>
      </c>
      <c r="AE46" s="9">
        <v>6789</v>
      </c>
      <c r="AF46" s="9">
        <v>6945</v>
      </c>
      <c r="AG46" s="9">
        <v>7762</v>
      </c>
      <c r="AH46" s="9">
        <v>7926</v>
      </c>
      <c r="AI46" s="9">
        <v>8126</v>
      </c>
      <c r="AJ46" s="23">
        <v>9284</v>
      </c>
      <c r="AK46" s="9">
        <v>8548</v>
      </c>
    </row>
    <row r="47" spans="9:37" ht="15.75">
      <c r="I47" s="3" t="s">
        <v>2</v>
      </c>
      <c r="Y47" s="3" t="s">
        <v>2</v>
      </c>
      <c r="Z47" s="3" t="s">
        <v>2</v>
      </c>
      <c r="AD47" s="3" t="s">
        <v>2</v>
      </c>
      <c r="AG47" s="3" t="s">
        <v>2</v>
      </c>
      <c r="AH47" s="3" t="s">
        <v>2</v>
      </c>
      <c r="AI47" s="9"/>
      <c r="AJ47" s="22"/>
      <c r="AK47" s="9"/>
    </row>
    <row r="48" spans="1:37" ht="15.75">
      <c r="A48" s="3" t="s">
        <v>37</v>
      </c>
      <c r="B48" s="3">
        <v>0</v>
      </c>
      <c r="C48" s="3">
        <v>137</v>
      </c>
      <c r="D48" s="3">
        <v>140</v>
      </c>
      <c r="E48" s="3">
        <v>143</v>
      </c>
      <c r="F48" s="3">
        <v>167</v>
      </c>
      <c r="G48" s="3">
        <v>225</v>
      </c>
      <c r="H48" s="3">
        <v>222</v>
      </c>
      <c r="I48" s="3">
        <v>252</v>
      </c>
      <c r="J48" s="3">
        <v>233</v>
      </c>
      <c r="K48" s="3">
        <v>213</v>
      </c>
      <c r="L48" s="3">
        <v>263</v>
      </c>
      <c r="M48" s="3">
        <v>228</v>
      </c>
      <c r="N48" s="9">
        <v>1662</v>
      </c>
      <c r="O48" s="9">
        <v>1698</v>
      </c>
      <c r="P48" s="9">
        <v>1962</v>
      </c>
      <c r="Q48" s="9">
        <v>1838</v>
      </c>
      <c r="R48" s="9">
        <v>1654</v>
      </c>
      <c r="S48" s="9">
        <v>1983</v>
      </c>
      <c r="T48" s="9">
        <v>2062</v>
      </c>
      <c r="U48" s="9">
        <v>2387</v>
      </c>
      <c r="V48" s="9">
        <v>2622</v>
      </c>
      <c r="W48" s="9">
        <v>3598</v>
      </c>
      <c r="X48" s="9">
        <v>3930</v>
      </c>
      <c r="Y48" s="9">
        <v>3923</v>
      </c>
      <c r="Z48" s="9">
        <v>3698</v>
      </c>
      <c r="AA48" s="9">
        <v>3561</v>
      </c>
      <c r="AB48" s="9">
        <v>3547</v>
      </c>
      <c r="AC48" s="9">
        <v>3206</v>
      </c>
      <c r="AD48" s="9">
        <v>3383</v>
      </c>
      <c r="AE48" s="9">
        <v>3395</v>
      </c>
      <c r="AF48" s="9">
        <v>3748</v>
      </c>
      <c r="AG48" s="9">
        <v>4020</v>
      </c>
      <c r="AH48" s="9">
        <v>4567</v>
      </c>
      <c r="AI48" s="9">
        <v>4824</v>
      </c>
      <c r="AJ48" s="23">
        <v>4904</v>
      </c>
      <c r="AK48" s="9">
        <v>5349</v>
      </c>
    </row>
    <row r="49" spans="1:37" ht="15.75">
      <c r="A49" s="3" t="s">
        <v>38</v>
      </c>
      <c r="B49" s="9">
        <v>30394</v>
      </c>
      <c r="C49" s="9">
        <v>33831</v>
      </c>
      <c r="D49" s="9">
        <v>36017</v>
      </c>
      <c r="E49" s="9">
        <v>39730</v>
      </c>
      <c r="F49" s="9">
        <v>40782</v>
      </c>
      <c r="G49" s="9">
        <v>42138</v>
      </c>
      <c r="H49" s="9">
        <v>41793</v>
      </c>
      <c r="I49" s="9">
        <v>40951</v>
      </c>
      <c r="J49" s="9">
        <v>40969</v>
      </c>
      <c r="K49" s="9">
        <v>40892</v>
      </c>
      <c r="L49" s="9">
        <v>40479</v>
      </c>
      <c r="M49" s="9">
        <v>40422</v>
      </c>
      <c r="N49" s="9">
        <v>39804</v>
      </c>
      <c r="O49" s="9">
        <v>40131</v>
      </c>
      <c r="P49" s="9">
        <v>38285</v>
      </c>
      <c r="Q49" s="9">
        <v>37241</v>
      </c>
      <c r="R49" s="9">
        <v>36873</v>
      </c>
      <c r="S49" s="9">
        <v>37150</v>
      </c>
      <c r="T49" s="9">
        <v>38420</v>
      </c>
      <c r="U49" s="9">
        <v>39934</v>
      </c>
      <c r="V49" s="9">
        <v>42186</v>
      </c>
      <c r="W49" s="9">
        <v>46522</v>
      </c>
      <c r="X49" s="9">
        <v>47761</v>
      </c>
      <c r="Y49" s="9">
        <v>49053</v>
      </c>
      <c r="Z49" s="9">
        <v>48690</v>
      </c>
      <c r="AA49" s="9">
        <v>49296</v>
      </c>
      <c r="AB49" s="9">
        <v>50083</v>
      </c>
      <c r="AC49" s="9">
        <v>52077</v>
      </c>
      <c r="AD49" s="9">
        <v>54404</v>
      </c>
      <c r="AE49" s="9">
        <v>58791</v>
      </c>
      <c r="AF49" s="9">
        <v>61148</v>
      </c>
      <c r="AG49" s="9">
        <v>66773</v>
      </c>
      <c r="AH49" s="9">
        <v>71474</v>
      </c>
      <c r="AI49" s="9">
        <v>77181</v>
      </c>
      <c r="AJ49" s="23">
        <v>80955</v>
      </c>
      <c r="AK49" s="9">
        <v>83297</v>
      </c>
    </row>
    <row r="50" spans="1:37" ht="15.75">
      <c r="A50" s="3" t="s">
        <v>39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9">
        <v>1801</v>
      </c>
      <c r="T50" s="9">
        <v>2405</v>
      </c>
      <c r="U50" s="9">
        <v>2713</v>
      </c>
      <c r="V50" s="9">
        <v>13258</v>
      </c>
      <c r="W50" s="9">
        <v>6720</v>
      </c>
      <c r="X50" s="9">
        <v>5247</v>
      </c>
      <c r="Y50" s="9">
        <v>3302</v>
      </c>
      <c r="Z50" s="9">
        <v>1346</v>
      </c>
      <c r="AA50" s="9">
        <v>1756</v>
      </c>
      <c r="AB50" s="9">
        <v>4856</v>
      </c>
      <c r="AC50" s="9">
        <v>1373</v>
      </c>
      <c r="AD50" s="3">
        <v>5</v>
      </c>
      <c r="AE50" s="9">
        <v>2398</v>
      </c>
      <c r="AF50" s="3">
        <v>783</v>
      </c>
      <c r="AG50" s="3">
        <v>264</v>
      </c>
      <c r="AH50" s="3">
        <v>0</v>
      </c>
      <c r="AI50" s="9">
        <v>0</v>
      </c>
      <c r="AJ50" s="23">
        <v>0</v>
      </c>
      <c r="AK50" s="9">
        <v>0</v>
      </c>
    </row>
    <row r="51" spans="1:37" ht="15.75">
      <c r="A51" s="19" t="s">
        <v>50</v>
      </c>
      <c r="B51" s="9">
        <f aca="true" t="shared" si="0" ref="B51:AJ51">+B32+B34+B40+B50</f>
        <v>1370</v>
      </c>
      <c r="C51" s="9">
        <f t="shared" si="0"/>
        <v>1215</v>
      </c>
      <c r="D51" s="9">
        <f t="shared" si="0"/>
        <v>1272</v>
      </c>
      <c r="E51" s="9">
        <f t="shared" si="0"/>
        <v>1337</v>
      </c>
      <c r="F51" s="9">
        <f t="shared" si="0"/>
        <v>1242</v>
      </c>
      <c r="G51" s="9">
        <f t="shared" si="0"/>
        <v>1795</v>
      </c>
      <c r="H51" s="9">
        <f t="shared" si="0"/>
        <v>1492</v>
      </c>
      <c r="I51" s="9">
        <f t="shared" si="0"/>
        <v>827</v>
      </c>
      <c r="J51" s="9">
        <f t="shared" si="0"/>
        <v>672</v>
      </c>
      <c r="K51" s="9">
        <f t="shared" si="0"/>
        <v>436</v>
      </c>
      <c r="L51" s="9">
        <f t="shared" si="0"/>
        <v>417</v>
      </c>
      <c r="M51" s="9">
        <f t="shared" si="0"/>
        <v>362</v>
      </c>
      <c r="N51" s="9">
        <f t="shared" si="0"/>
        <v>538</v>
      </c>
      <c r="O51" s="9">
        <f t="shared" si="0"/>
        <v>448</v>
      </c>
      <c r="P51" s="9">
        <f t="shared" si="0"/>
        <v>496</v>
      </c>
      <c r="Q51" s="9">
        <f t="shared" si="0"/>
        <v>412</v>
      </c>
      <c r="R51" s="9">
        <f t="shared" si="0"/>
        <v>521</v>
      </c>
      <c r="S51" s="9">
        <f t="shared" si="0"/>
        <v>2006</v>
      </c>
      <c r="T51" s="9">
        <f t="shared" si="0"/>
        <v>2730</v>
      </c>
      <c r="U51" s="9">
        <f t="shared" si="0"/>
        <v>2992</v>
      </c>
      <c r="V51" s="9">
        <f t="shared" si="0"/>
        <v>13533</v>
      </c>
      <c r="W51" s="9">
        <f t="shared" si="0"/>
        <v>7010</v>
      </c>
      <c r="X51" s="9">
        <f t="shared" si="0"/>
        <v>5345</v>
      </c>
      <c r="Y51" s="9">
        <f t="shared" si="0"/>
        <v>3385</v>
      </c>
      <c r="Z51" s="9">
        <f t="shared" si="0"/>
        <v>1424</v>
      </c>
      <c r="AA51" s="9">
        <f t="shared" si="0"/>
        <v>1833</v>
      </c>
      <c r="AB51" s="9">
        <f t="shared" si="0"/>
        <v>4927</v>
      </c>
      <c r="AC51" s="9">
        <f t="shared" si="0"/>
        <v>1501</v>
      </c>
      <c r="AD51" s="9">
        <f t="shared" si="0"/>
        <v>128</v>
      </c>
      <c r="AE51" s="9">
        <f t="shared" si="0"/>
        <v>2592</v>
      </c>
      <c r="AF51" s="9">
        <f t="shared" si="0"/>
        <v>887</v>
      </c>
      <c r="AG51" s="9">
        <f t="shared" si="0"/>
        <v>388</v>
      </c>
      <c r="AH51" s="9">
        <f t="shared" si="0"/>
        <v>147</v>
      </c>
      <c r="AI51" s="9">
        <f t="shared" si="0"/>
        <v>143</v>
      </c>
      <c r="AJ51" s="23">
        <f t="shared" si="0"/>
        <v>180</v>
      </c>
      <c r="AK51" s="9">
        <f>+AK32+AK34+AK40+AK50</f>
        <v>164</v>
      </c>
    </row>
    <row r="53" spans="1:37" ht="15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5" ht="15.75" hidden="1">
      <c r="A55" s="11" t="s">
        <v>0</v>
      </c>
    </row>
    <row r="56" ht="15.75" hidden="1">
      <c r="A56" s="11" t="s">
        <v>0</v>
      </c>
    </row>
    <row r="57" ht="15.75" hidden="1">
      <c r="A57" s="4" t="s">
        <v>0</v>
      </c>
    </row>
    <row r="58" ht="15.75" hidden="1">
      <c r="A58" s="4"/>
    </row>
    <row r="59" ht="15.75" hidden="1">
      <c r="A59" s="4" t="s">
        <v>0</v>
      </c>
    </row>
    <row r="60" ht="15.75">
      <c r="A60" s="4" t="s">
        <v>3</v>
      </c>
    </row>
    <row r="61" ht="15.75">
      <c r="A61" s="4" t="s">
        <v>44</v>
      </c>
    </row>
    <row r="62" ht="15.75">
      <c r="A62" s="4"/>
    </row>
    <row r="64" ht="15.75">
      <c r="A64" s="4"/>
    </row>
    <row r="65" ht="15.75">
      <c r="A65" s="4"/>
    </row>
    <row r="66" ht="15.75">
      <c r="A66" s="12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Bachelor's Degrees Earned by Field</dc:title>
  <dc:subject/>
  <dc:creator>US Census Bureau</dc:creator>
  <cp:keywords/>
  <dc:description/>
  <cp:lastModifiedBy>mulli320</cp:lastModifiedBy>
  <cp:lastPrinted>2008-07-30T19:24:42Z</cp:lastPrinted>
  <dcterms:created xsi:type="dcterms:W3CDTF">2005-02-02T13:58:02Z</dcterms:created>
  <dcterms:modified xsi:type="dcterms:W3CDTF">2008-11-12T21:51:51Z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