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30" windowWidth="12120" windowHeight="912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<sst xmlns="http://schemas.openxmlformats.org/spreadsheetml/2006/main" count="37" uniqueCount="32">
  <si>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the economic value of gambling. GGR is the figure used determine what </t>
  </si>
  <si>
    <t>wagered minus the winnings returned to players, a true measure of</t>
  </si>
  <si>
    <t>an operation earns before taxes, salaries and other expenses are paid]</t>
  </si>
  <si>
    <t xml:space="preserve">\1 Amount includes deepwater cruise ships, curises-to-nowhere and noncasino devises. </t>
  </si>
  <si>
    <t xml:space="preserve">Industry </t>
  </si>
  <si>
    <t>\&lt;http://www.americangaming.org/Industry/factsheets/index.cfm\&gt;</t>
  </si>
  <si>
    <t>Source: Christiansen Capital Advisors LLC. Prepared for the American Gaming Association (AGA).</t>
  </si>
  <si>
    <t>\1</t>
  </si>
  <si>
    <t>FOOTNOTES</t>
  </si>
  <si>
    <t>\&lt;www.cca-i.com\&gt;</t>
  </si>
  <si>
    <t>$del</t>
  </si>
  <si>
    <t>Card rooms</t>
  </si>
  <si>
    <t>Legal bookmaking</t>
  </si>
  <si>
    <t>Lotteries</t>
  </si>
  <si>
    <t xml:space="preserve">Commercial casinos </t>
  </si>
  <si>
    <r>
      <t xml:space="preserve">Industry Information, Fact Sheets, </t>
    </r>
    <r>
      <rPr>
        <i/>
        <sz val="12"/>
        <rFont val="Courier New"/>
        <family val="3"/>
      </rPr>
      <t>Gaming Revenue: Current-Year Data</t>
    </r>
    <r>
      <rPr>
        <sz val="12"/>
        <rFont val="Courier New"/>
        <family val="3"/>
      </rPr>
      <t>. (copyright) See also</t>
    </r>
  </si>
  <si>
    <t>\3 Data are estimated.</t>
  </si>
  <si>
    <t>\2 Includes industry not shown separately.</t>
  </si>
  <si>
    <t>Pari-mutuel wagering</t>
  </si>
  <si>
    <t>Indian Casinos</t>
  </si>
  <si>
    <t>Charitable games and bingo \3</t>
  </si>
  <si>
    <t>Total \2</t>
  </si>
  <si>
    <t>Back to data.</t>
  </si>
  <si>
    <t>HEADNOTE</t>
  </si>
  <si>
    <t>See notes.</t>
  </si>
  <si>
    <t>http://www.americangaming.org/Industry/factsheets/index.cfm</t>
  </si>
  <si>
    <t>www.cca-i.com</t>
  </si>
  <si>
    <r>
      <t xml:space="preserve">Table 1219. </t>
    </r>
    <r>
      <rPr>
        <b/>
        <sz val="12"/>
        <rFont val="Courier New"/>
        <family val="3"/>
      </rPr>
      <t>Gaming Revenue by Industry</t>
    </r>
  </si>
  <si>
    <t xml:space="preserve">Data shown are for gross revenue. Gross gambling revenue (GGR) is the amount  </t>
  </si>
  <si>
    <t>[In millions of dollars (62,154 represents $62,154,000,000)</t>
  </si>
  <si>
    <t>In millions of dollars</t>
  </si>
  <si>
    <t>For more information: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</si>
</sst>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.0_);_(* \(#,##0.0\);_(* &quot;-&quot;?_);_(@_)"/>
    <numFmt numFmtId="168" formatCode="#,##0.0"/>
  </numFmts>
  <fonts count="7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3" xfId="15" applyNumberFormat="1" applyFont="1" applyBorder="1" applyAlignment="1">
      <alignment/>
    </xf>
    <xf numFmtId="3" fontId="1" fillId="0" borderId="2" xfId="15" applyNumberFormat="1" applyFont="1" applyBorder="1" applyAlignment="1">
      <alignment/>
    </xf>
    <xf numFmtId="3" fontId="1" fillId="0" borderId="2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5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4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3" fontId="1" fillId="0" borderId="1" xfId="15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20" applyFont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7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mericangaming.org/Industry/factsheets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0.7109375" style="1" customWidth="1"/>
    <col min="2" max="2" width="21.28125" style="1" customWidth="1"/>
    <col min="3" max="3" width="18.8515625" style="1" customWidth="1"/>
    <col min="4" max="4" width="19.57421875" style="1" customWidth="1"/>
    <col min="5" max="5" width="18.8515625" style="1" customWidth="1"/>
    <col min="6" max="6" width="5.8515625" style="9" customWidth="1"/>
    <col min="7" max="7" width="16.8515625" style="1" customWidth="1"/>
    <col min="8" max="8" width="6.00390625" style="9" customWidth="1"/>
    <col min="9" max="9" width="17.140625" style="1" customWidth="1"/>
    <col min="10" max="10" width="6.00390625" style="1" customWidth="1"/>
    <col min="11" max="11" width="17.140625" style="1" customWidth="1"/>
    <col min="12" max="16384" width="9.140625" style="1" customWidth="1"/>
  </cols>
  <sheetData>
    <row r="1" ht="16.5">
      <c r="A1" s="1" t="s">
        <v>27</v>
      </c>
    </row>
    <row r="3" ht="15.75">
      <c r="A3" s="26" t="s">
        <v>24</v>
      </c>
    </row>
    <row r="4" ht="15.75">
      <c r="A4" s="26"/>
    </row>
    <row r="5" spans="1:11" ht="15.75">
      <c r="A5" s="29"/>
      <c r="B5" s="28"/>
      <c r="C5" s="28"/>
      <c r="D5" s="28" t="s">
        <v>30</v>
      </c>
      <c r="E5" s="28"/>
      <c r="F5" s="28"/>
      <c r="G5" s="28"/>
      <c r="H5" s="28"/>
      <c r="I5" s="28"/>
      <c r="J5" s="28"/>
      <c r="K5" s="28"/>
    </row>
    <row r="6" ht="15.75">
      <c r="A6" s="27"/>
    </row>
    <row r="7" spans="1:11" ht="15.75">
      <c r="A7" s="5"/>
      <c r="B7" s="8">
        <v>2000</v>
      </c>
      <c r="C7" s="7">
        <v>2001</v>
      </c>
      <c r="D7" s="7">
        <v>2002</v>
      </c>
      <c r="E7" s="7">
        <v>2003</v>
      </c>
      <c r="F7" s="10"/>
      <c r="G7" s="7">
        <v>2004</v>
      </c>
      <c r="H7" s="10"/>
      <c r="I7" s="7">
        <v>2005</v>
      </c>
      <c r="J7" s="7"/>
      <c r="K7" s="7">
        <v>2006</v>
      </c>
    </row>
    <row r="8" spans="1:11" ht="15.75">
      <c r="A8" s="6" t="s">
        <v>4</v>
      </c>
      <c r="B8" s="11"/>
      <c r="C8" s="12"/>
      <c r="D8" s="12"/>
      <c r="E8" s="12"/>
      <c r="F8" s="13"/>
      <c r="G8" s="12"/>
      <c r="H8" s="13"/>
      <c r="I8" s="12"/>
      <c r="J8" s="12"/>
      <c r="K8" s="12"/>
    </row>
    <row r="9" spans="1:11" ht="15.75">
      <c r="A9" s="1" t="s">
        <v>21</v>
      </c>
      <c r="B9" s="14">
        <f>SUM(B10:B16)</f>
        <v>62154.353607298464</v>
      </c>
      <c r="C9" s="15">
        <f>SUM(C10:C16)</f>
        <v>65173.526912860005</v>
      </c>
      <c r="D9" s="15">
        <f>SUM(D10:D16)</f>
        <v>68783</v>
      </c>
      <c r="E9" s="15">
        <f>SUM(E10:E16)</f>
        <v>73061.9</v>
      </c>
      <c r="F9" s="16"/>
      <c r="G9" s="15">
        <v>78589</v>
      </c>
      <c r="H9" s="17"/>
      <c r="I9" s="18">
        <v>84433</v>
      </c>
      <c r="J9" s="18"/>
      <c r="K9" s="19">
        <v>90931</v>
      </c>
    </row>
    <row r="10" spans="1:11" ht="15.75">
      <c r="A10" s="1" t="s">
        <v>11</v>
      </c>
      <c r="B10" s="20">
        <v>949.2606445684719</v>
      </c>
      <c r="C10" s="21">
        <v>992</v>
      </c>
      <c r="D10" s="21">
        <v>811</v>
      </c>
      <c r="E10" s="21">
        <v>978.8</v>
      </c>
      <c r="F10" s="17"/>
      <c r="G10" s="21">
        <v>989</v>
      </c>
      <c r="H10" s="17"/>
      <c r="I10" s="18">
        <v>1025</v>
      </c>
      <c r="J10" s="18"/>
      <c r="K10" s="19">
        <v>1104</v>
      </c>
    </row>
    <row r="11" spans="1:11" ht="15.75">
      <c r="A11" s="1" t="s">
        <v>14</v>
      </c>
      <c r="B11" s="20">
        <v>26455.30018773</v>
      </c>
      <c r="C11" s="21">
        <v>27318.43997467</v>
      </c>
      <c r="D11" s="21">
        <v>28143.7</v>
      </c>
      <c r="E11" s="21">
        <v>28669.1</v>
      </c>
      <c r="F11" s="17" t="s">
        <v>7</v>
      </c>
      <c r="G11" s="21">
        <v>30595</v>
      </c>
      <c r="H11" s="17" t="s">
        <v>7</v>
      </c>
      <c r="I11" s="18">
        <v>31775</v>
      </c>
      <c r="J11" s="17" t="s">
        <v>7</v>
      </c>
      <c r="K11" s="19">
        <v>34113</v>
      </c>
    </row>
    <row r="12" spans="1:11" ht="15.75">
      <c r="A12" s="1" t="s">
        <v>20</v>
      </c>
      <c r="B12" s="20">
        <f>1031.4+1434.5</f>
        <v>2465.9</v>
      </c>
      <c r="C12" s="21">
        <f>1122.8+1467.8</f>
        <v>2590.6</v>
      </c>
      <c r="D12" s="21">
        <f>1162.2+1508.4</f>
        <v>2670.6000000000004</v>
      </c>
      <c r="E12" s="21">
        <f>1487.8+843.1</f>
        <v>2330.9</v>
      </c>
      <c r="F12" s="17"/>
      <c r="G12" s="21">
        <v>2336</v>
      </c>
      <c r="H12" s="17"/>
      <c r="I12" s="18">
        <v>2338</v>
      </c>
      <c r="J12" s="18"/>
      <c r="K12" s="19">
        <v>2237</v>
      </c>
    </row>
    <row r="13" spans="1:11" ht="15.75" hidden="1">
      <c r="A13" s="1" t="s">
        <v>19</v>
      </c>
      <c r="B13" s="20">
        <v>10941.616</v>
      </c>
      <c r="C13" s="21">
        <v>12735.379</v>
      </c>
      <c r="D13" s="21">
        <v>14472.3</v>
      </c>
      <c r="E13" s="21">
        <v>16826.1</v>
      </c>
      <c r="F13" s="17"/>
      <c r="G13" s="21">
        <v>19408</v>
      </c>
      <c r="H13" s="17"/>
      <c r="I13" s="18">
        <v>22579</v>
      </c>
      <c r="J13" s="18"/>
      <c r="K13" s="19">
        <v>25076</v>
      </c>
    </row>
    <row r="14" spans="1:11" ht="15.75">
      <c r="A14" s="1" t="s">
        <v>12</v>
      </c>
      <c r="B14" s="20">
        <v>130.6</v>
      </c>
      <c r="C14" s="21">
        <v>125.9</v>
      </c>
      <c r="D14" s="21">
        <v>116.2</v>
      </c>
      <c r="E14" s="21">
        <v>127.6</v>
      </c>
      <c r="F14" s="17"/>
      <c r="G14" s="21">
        <v>116</v>
      </c>
      <c r="H14" s="17"/>
      <c r="I14" s="18">
        <v>130</v>
      </c>
      <c r="J14" s="18"/>
      <c r="K14" s="19">
        <v>191</v>
      </c>
    </row>
    <row r="15" spans="1:11" ht="15.75">
      <c r="A15" s="1" t="s">
        <v>13</v>
      </c>
      <c r="B15" s="20">
        <v>17277.076774999998</v>
      </c>
      <c r="C15" s="21">
        <v>17474.907938190005</v>
      </c>
      <c r="D15" s="21">
        <v>18657.7</v>
      </c>
      <c r="E15" s="21">
        <v>20282.8</v>
      </c>
      <c r="F15" s="17"/>
      <c r="G15" s="21">
        <v>21405</v>
      </c>
      <c r="H15" s="17"/>
      <c r="I15" s="18">
        <v>22898</v>
      </c>
      <c r="J15" s="18"/>
      <c r="K15" s="19">
        <v>24631</v>
      </c>
    </row>
    <row r="16" spans="1:11" ht="15.75">
      <c r="A16" s="3" t="s">
        <v>18</v>
      </c>
      <c r="B16" s="22">
        <v>3934.6</v>
      </c>
      <c r="C16" s="23">
        <v>3936.3</v>
      </c>
      <c r="D16" s="23">
        <v>3911.5</v>
      </c>
      <c r="E16" s="23">
        <v>3846.6</v>
      </c>
      <c r="F16" s="24"/>
      <c r="G16" s="23">
        <v>3740</v>
      </c>
      <c r="H16" s="24"/>
      <c r="I16" s="23">
        <v>3689</v>
      </c>
      <c r="J16" s="23"/>
      <c r="K16" s="12">
        <v>3580</v>
      </c>
    </row>
    <row r="17" ht="15.75">
      <c r="A17" s="1" t="s">
        <v>6</v>
      </c>
    </row>
    <row r="18" ht="16.5">
      <c r="A18" s="1" t="s">
        <v>15</v>
      </c>
    </row>
    <row r="19" ht="15.75">
      <c r="A19" s="1" t="s">
        <v>5</v>
      </c>
    </row>
    <row r="20" ht="15.75">
      <c r="A20" s="1" t="s">
        <v>9</v>
      </c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ht="16.5">
      <c r="A1" s="1" t="s">
        <v>27</v>
      </c>
    </row>
    <row r="3" ht="15.75">
      <c r="A3" s="26" t="s">
        <v>22</v>
      </c>
    </row>
    <row r="4" ht="15.75">
      <c r="A4" s="26"/>
    </row>
    <row r="5" ht="15.75">
      <c r="A5" s="1" t="s">
        <v>23</v>
      </c>
    </row>
    <row r="6" ht="16.5">
      <c r="A6" s="2" t="s">
        <v>29</v>
      </c>
    </row>
    <row r="7" ht="15.75">
      <c r="A7" s="1" t="s">
        <v>28</v>
      </c>
    </row>
    <row r="8" ht="15.75">
      <c r="A8" s="1" t="s">
        <v>1</v>
      </c>
    </row>
    <row r="9" ht="15.75">
      <c r="A9" s="1" t="s">
        <v>0</v>
      </c>
    </row>
    <row r="10" ht="15.75">
      <c r="A10" s="1" t="s">
        <v>2</v>
      </c>
    </row>
    <row r="13" ht="15.75">
      <c r="A13" s="4" t="s">
        <v>8</v>
      </c>
    </row>
    <row r="14" ht="15.75">
      <c r="A14" s="1" t="s">
        <v>3</v>
      </c>
    </row>
    <row r="15" ht="15.75">
      <c r="A15" s="1" t="s">
        <v>17</v>
      </c>
    </row>
    <row r="16" ht="15.75">
      <c r="A16" s="1" t="s">
        <v>16</v>
      </c>
    </row>
    <row r="17" ht="15.75">
      <c r="A17" s="1" t="s">
        <v>10</v>
      </c>
    </row>
    <row r="18" ht="15.75">
      <c r="A18" s="1" t="s">
        <v>6</v>
      </c>
    </row>
    <row r="19" ht="16.5">
      <c r="A19" s="1" t="s">
        <v>15</v>
      </c>
    </row>
    <row r="21" ht="15.75">
      <c r="A21" s="1" t="s">
        <v>31</v>
      </c>
    </row>
    <row r="22" ht="15.75">
      <c r="A22" s="26" t="s">
        <v>25</v>
      </c>
    </row>
    <row r="23" ht="15.75">
      <c r="A23" s="25" t="s">
        <v>26</v>
      </c>
    </row>
  </sheetData>
  <hyperlinks>
    <hyperlink ref="A3" location="Data!A1" display="Back to data."/>
    <hyperlink ref="A22" r:id="rId1" display="http://www.americangaming.org/Industry/factsheets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Gaming Revenue by Industry</dc:title>
  <dc:subject/>
  <dc:creator>US Census Bureau</dc:creator>
  <cp:keywords/>
  <dc:description/>
  <cp:lastModifiedBy>selln001</cp:lastModifiedBy>
  <cp:lastPrinted>2008-08-04T20:06:37Z</cp:lastPrinted>
  <dcterms:created xsi:type="dcterms:W3CDTF">1996-10-14T23:33:28Z</dcterms:created>
  <dcterms:modified xsi:type="dcterms:W3CDTF">2008-11-24T16:56:22Z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