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06" yWindow="240" windowWidth="12120" windowHeight="9090" activeTab="0"/>
  </bookViews>
  <sheets>
    <sheet name="Data" sheetId="1" r:id="rId1"/>
    <sheet name="Notes" sheetId="2" r:id="rId2"/>
  </sheets>
  <definedNames>
    <definedName name="PRINT_AREA_MI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<sst xmlns="http://schemas.openxmlformats.org/spreadsheetml/2006/main" count="106" uniqueCount="91">
  <si>
    <t>State</t>
  </si>
  <si>
    <t>Male</t>
  </si>
  <si>
    <t>Female</t>
  </si>
  <si>
    <t xml:space="preserve">time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</si>
  <si>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</si>
  <si>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</si>
  <si>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</si>
  <si>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</si>
  <si>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</si>
  <si>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</si>
  <si>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</si>
  <si>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</si>
  <si>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</si>
  <si>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</si>
  <si>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</si>
  <si>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</si>
  <si>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</si>
  <si>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</si>
  <si>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</si>
  <si>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</si>
  <si>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</si>
  <si>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</si>
  <si>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</si>
  <si>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</si>
  <si>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</si>
  <si>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</si>
  <si>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</si>
  <si>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</si>
  <si>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</si>
  <si>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</si>
  <si>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</si>
  <si>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</si>
  <si>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</si>
  <si>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</si>
  <si>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</si>
  <si>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</si>
  <si>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</si>
  <si>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</si>
  <si>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</si>
  <si>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</si>
  <si>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</si>
  <si>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</si>
  <si>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</si>
  <si>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</si>
  <si>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</si>
  <si>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</si>
  <si>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</si>
  <si>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</si>
  <si>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</si>
  <si>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</si>
  <si>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</si>
  <si>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</si>
  <si>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</si>
  <si>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</si>
  <si>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</si>
  <si>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Korean</t>
  </si>
  <si>
    <t>Peace-</t>
  </si>
  <si>
    <t>World</t>
  </si>
  <si>
    <t>Vietnam</t>
  </si>
  <si>
    <t>Gulf</t>
  </si>
  <si>
    <t>War II</t>
  </si>
  <si>
    <t>Conflict</t>
  </si>
  <si>
    <t>Era</t>
  </si>
  <si>
    <t>INTERNET LINK</t>
  </si>
  <si>
    <t>FOOTNOTES</t>
  </si>
  <si>
    <t>War \3</t>
  </si>
  <si>
    <t>\2 Current civilians discharged from active duty, other than for training only</t>
  </si>
  <si>
    <t>\3 Service from August 2, 1990 to the present.</t>
  </si>
  <si>
    <t>Total</t>
  </si>
  <si>
    <t xml:space="preserve">         Total veterans \1 \2 </t>
  </si>
  <si>
    <t xml:space="preserve">\1 Veterans serving in more than one period of service </t>
  </si>
  <si>
    <t>are counted only once in the total.</t>
  </si>
  <si>
    <t xml:space="preserve">Source: Department of Veterans Affairs, Veteran Data and Information, </t>
  </si>
  <si>
    <t>Veteran Demographics.</t>
  </si>
  <si>
    <t>http://www1.va.gov/vetdata/</t>
  </si>
  <si>
    <t>without service-connected disability.</t>
  </si>
  <si>
    <t xml:space="preserve">[In thousands (23,579 represents 23,579,000). As of September 30.  </t>
  </si>
  <si>
    <t>VetPop2007 is the Department of Veterans Affairs’ (VA) latest official estimate</t>
  </si>
  <si>
    <t xml:space="preserve">and projection of the veteran population.  It is based on detailed tabulations   </t>
  </si>
  <si>
    <t>of Census 2000 data (prepared for the VA Office of the Actuary by the Census</t>
  </si>
  <si>
    <t xml:space="preserve">Bureau) and on recent American Community Survey data.  VetPop2007 also uses </t>
  </si>
  <si>
    <t xml:space="preserve">provided by the Department of Defense (the Defense Manpower Data Center and the   </t>
  </si>
  <si>
    <t xml:space="preserve">Office of the Actuary), as well as VA administrative data on veterans benefits] </t>
  </si>
  <si>
    <t>\&lt;http://www1.va.gov/vetdata/page.cfm?pg=15\&gt;.</t>
  </si>
  <si>
    <r>
      <t>Table 502.</t>
    </r>
    <r>
      <rPr>
        <b/>
        <sz val="12"/>
        <rFont val="Courier New"/>
        <family val="3"/>
      </rPr>
      <t xml:space="preserve"> Veterans by Sex, Period of Service, and by State: 2007</t>
    </r>
  </si>
  <si>
    <t xml:space="preserve">administrative data and projections of service member separations from active duty </t>
  </si>
  <si>
    <t xml:space="preserve">    United States </t>
  </si>
  <si>
    <t>Back to data.</t>
  </si>
  <si>
    <t>HEADNOTE</t>
  </si>
  <si>
    <t>See notes.</t>
  </si>
  <si>
    <t>(1,000)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</si>
</sst>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_(* #,##0_);_(* \(#,##0\);_(* &quot;-&quot;??_);_(@_)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17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3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8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/>
    </xf>
    <xf numFmtId="0" fontId="0" fillId="0" borderId="10" xfId="0" applyNumberFormat="1" applyFont="1" applyBorder="1" applyAlignment="1">
      <alignment horizontal="fill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17" applyNumberFormat="1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17" applyNumberFormat="1" applyFont="1" applyAlignment="1">
      <alignment/>
    </xf>
    <xf numFmtId="173" fontId="0" fillId="0" borderId="9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10" xfId="15" applyNumberFormat="1" applyBorder="1" applyAlignment="1">
      <alignment/>
    </xf>
    <xf numFmtId="173" fontId="0" fillId="0" borderId="4" xfId="15" applyNumberFormat="1" applyBorder="1" applyAlignment="1">
      <alignment/>
    </xf>
    <xf numFmtId="3" fontId="4" fillId="0" borderId="8" xfId="0" applyNumberFormat="1" applyFon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11" xfId="15" applyNumberFormat="1" applyBorder="1" applyAlignment="1">
      <alignment/>
    </xf>
    <xf numFmtId="0" fontId="0" fillId="0" borderId="4" xfId="0" applyNumberFormat="1" applyFont="1" applyBorder="1" applyAlignment="1" quotePrefix="1">
      <alignment horizontal="right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1.va.gov/vetdat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92"/>
  <sheetViews>
    <sheetView showGridLines="0"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796875" defaultRowHeight="15.75"/>
  <cols>
    <col min="1" max="1" width="29" style="5" customWidth="1"/>
    <col min="2" max="2" width="16.09765625" style="5" customWidth="1"/>
    <col min="3" max="8" width="9.69921875" style="5" customWidth="1"/>
    <col min="9" max="9" width="9.59765625" style="5" customWidth="1"/>
    <col min="10" max="16384" width="9.69921875" style="5" customWidth="1"/>
  </cols>
  <sheetData>
    <row r="1" spans="1:35" ht="16.5">
      <c r="A1" s="3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.75">
      <c r="A3" s="2" t="s">
        <v>89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3.5" customHeight="1">
      <c r="A4" s="30"/>
      <c r="B4" s="9"/>
      <c r="C4" s="10"/>
      <c r="D4" s="10"/>
      <c r="E4" s="10"/>
      <c r="F4" s="10"/>
      <c r="G4" s="10"/>
      <c r="H4" s="10"/>
      <c r="I4" s="10"/>
      <c r="J4" s="10"/>
      <c r="K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75">
      <c r="A5" s="12"/>
      <c r="B5" s="13" t="s">
        <v>69</v>
      </c>
      <c r="C5" s="14"/>
      <c r="D5" s="15"/>
      <c r="E5" s="16"/>
      <c r="F5" s="12"/>
      <c r="G5" s="12"/>
      <c r="H5" s="12"/>
      <c r="I5" s="16"/>
      <c r="J5" s="12"/>
      <c r="K5" s="1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2:35" ht="15.75">
      <c r="B6" s="18"/>
      <c r="C6" s="19"/>
      <c r="D6" s="20"/>
      <c r="E6" s="21"/>
      <c r="F6" s="17"/>
      <c r="G6" s="17"/>
      <c r="H6" s="17"/>
      <c r="I6" s="21"/>
      <c r="J6" s="10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5.75">
      <c r="A7" s="11" t="s">
        <v>0</v>
      </c>
      <c r="B7" s="22"/>
      <c r="D7" s="6"/>
      <c r="E7" s="22" t="s">
        <v>59</v>
      </c>
      <c r="F7" s="23" t="s">
        <v>58</v>
      </c>
      <c r="G7" s="23" t="s">
        <v>55</v>
      </c>
      <c r="H7" s="23" t="s">
        <v>57</v>
      </c>
      <c r="I7" s="23" t="s">
        <v>56</v>
      </c>
      <c r="J7" s="23" t="s">
        <v>1</v>
      </c>
      <c r="K7" s="23" t="s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5.75">
      <c r="A8" s="3"/>
      <c r="B8" s="22" t="s">
        <v>68</v>
      </c>
      <c r="C8" s="23" t="s">
        <v>1</v>
      </c>
      <c r="D8" s="24" t="s">
        <v>2</v>
      </c>
      <c r="E8" s="23" t="s">
        <v>65</v>
      </c>
      <c r="F8" s="23" t="s">
        <v>62</v>
      </c>
      <c r="G8" s="23" t="s">
        <v>61</v>
      </c>
      <c r="H8" s="23" t="s">
        <v>60</v>
      </c>
      <c r="I8" s="23" t="s">
        <v>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.75">
      <c r="A9" s="9"/>
      <c r="B9" s="39" t="s">
        <v>90</v>
      </c>
      <c r="C9" s="39" t="s">
        <v>90</v>
      </c>
      <c r="D9" s="39" t="s">
        <v>90</v>
      </c>
      <c r="E9" s="39" t="s">
        <v>90</v>
      </c>
      <c r="F9" s="39" t="s">
        <v>90</v>
      </c>
      <c r="G9" s="39" t="s">
        <v>90</v>
      </c>
      <c r="H9" s="39" t="s">
        <v>90</v>
      </c>
      <c r="I9" s="39" t="s">
        <v>90</v>
      </c>
      <c r="J9" s="39" t="s">
        <v>90</v>
      </c>
      <c r="K9" s="39" t="s">
        <v>90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6.5">
      <c r="A10" s="3" t="s">
        <v>86</v>
      </c>
      <c r="B10" s="7">
        <f>SUM(B11:B61)</f>
        <v>23578.713506691125</v>
      </c>
      <c r="C10" s="8">
        <f aca="true" t="shared" si="0" ref="C10:I10">SUM(C11:C61)</f>
        <v>21815.43587418973</v>
      </c>
      <c r="D10" s="36">
        <f t="shared" si="0"/>
        <v>1763.2776325013933</v>
      </c>
      <c r="E10" s="8">
        <f t="shared" si="0"/>
        <v>4921.4333388048435</v>
      </c>
      <c r="F10" s="8">
        <f t="shared" si="0"/>
        <v>7809.532794515402</v>
      </c>
      <c r="G10" s="8">
        <f t="shared" si="0"/>
        <v>2922.4996552397783</v>
      </c>
      <c r="H10" s="8">
        <f t="shared" si="0"/>
        <v>2886.4131690670897</v>
      </c>
      <c r="I10" s="8">
        <f t="shared" si="0"/>
        <v>6012.837322671651</v>
      </c>
      <c r="J10" s="4">
        <f>SUM(J11:J61)</f>
        <v>5688.3557056861855</v>
      </c>
      <c r="K10" s="4">
        <f>SUM(K11:K61)</f>
        <v>555.5076799900519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5.75">
      <c r="A11" s="3" t="s">
        <v>4</v>
      </c>
      <c r="B11" s="32">
        <v>416.94704438389607</v>
      </c>
      <c r="C11" s="33">
        <v>383.5549013041728</v>
      </c>
      <c r="D11" s="37">
        <v>33.39214307972316</v>
      </c>
      <c r="E11" s="33">
        <v>99.22233076115025</v>
      </c>
      <c r="F11" s="33">
        <v>141.5712990259767</v>
      </c>
      <c r="G11" s="33">
        <v>51.48817813131728</v>
      </c>
      <c r="H11" s="33">
        <v>42.03571693551995</v>
      </c>
      <c r="I11" s="33">
        <v>106.13906831564368</v>
      </c>
      <c r="J11" s="27">
        <v>98.41700681574422</v>
      </c>
      <c r="K11" s="27">
        <v>9.964816399294115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5.75">
      <c r="A12" s="3" t="s">
        <v>5</v>
      </c>
      <c r="B12" s="32">
        <v>74.55665199607556</v>
      </c>
      <c r="C12" s="33">
        <v>66.50279553120458</v>
      </c>
      <c r="D12" s="37">
        <v>8.053856464870979</v>
      </c>
      <c r="E12" s="33">
        <v>24.003950953299245</v>
      </c>
      <c r="F12" s="33">
        <v>27.144289584365655</v>
      </c>
      <c r="G12" s="33">
        <v>4.3564740651289275</v>
      </c>
      <c r="H12" s="33">
        <v>3.3885682570178024</v>
      </c>
      <c r="I12" s="33">
        <v>19.00889562447753</v>
      </c>
      <c r="J12" s="27">
        <v>14.988543232605371</v>
      </c>
      <c r="K12" s="27">
        <v>2.236206019209394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5.75">
      <c r="A13" s="3" t="s">
        <v>6</v>
      </c>
      <c r="B13" s="32">
        <v>567.6316590248864</v>
      </c>
      <c r="C13" s="33">
        <v>522.1540094444634</v>
      </c>
      <c r="D13" s="37">
        <v>45.47764958042291</v>
      </c>
      <c r="E13" s="33">
        <v>117.19300648460165</v>
      </c>
      <c r="F13" s="33">
        <v>181.30529958554365</v>
      </c>
      <c r="G13" s="33">
        <v>81.07751343367664</v>
      </c>
      <c r="H13" s="33">
        <v>77.97132062118627</v>
      </c>
      <c r="I13" s="33">
        <v>140.3680250265244</v>
      </c>
      <c r="J13" s="27">
        <v>121.65728501275528</v>
      </c>
      <c r="K13" s="27">
        <v>13.377242268212603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>
      <c r="A14" s="3" t="s">
        <v>7</v>
      </c>
      <c r="B14" s="32">
        <v>262.3742864744072</v>
      </c>
      <c r="C14" s="33">
        <v>243.62864617694748</v>
      </c>
      <c r="D14" s="37">
        <v>18.745640297459644</v>
      </c>
      <c r="E14" s="33">
        <v>56.219286413791394</v>
      </c>
      <c r="F14" s="33">
        <v>89.6212958029512</v>
      </c>
      <c r="G14" s="33">
        <v>31.797122698206426</v>
      </c>
      <c r="H14" s="33">
        <v>30.367068321400787</v>
      </c>
      <c r="I14" s="33">
        <v>67.19247760230448</v>
      </c>
      <c r="J14" s="27">
        <v>62.861103909982674</v>
      </c>
      <c r="K14" s="27">
        <v>6.0207956060660415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.75">
      <c r="A15" s="3" t="s">
        <v>8</v>
      </c>
      <c r="B15" s="32">
        <v>2131.93909446646</v>
      </c>
      <c r="C15" s="33">
        <v>1965.0761360104932</v>
      </c>
      <c r="D15" s="37">
        <v>166.8629584559669</v>
      </c>
      <c r="E15" s="33">
        <v>440.3116213947941</v>
      </c>
      <c r="F15" s="33">
        <v>697.4579706537824</v>
      </c>
      <c r="G15" s="33">
        <v>277.1824343169535</v>
      </c>
      <c r="H15" s="33">
        <v>277.92899967132513</v>
      </c>
      <c r="I15" s="33">
        <v>537.0657951650471</v>
      </c>
      <c r="J15" s="27">
        <v>527.125452111732</v>
      </c>
      <c r="K15" s="27">
        <v>52.65138175333875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5.75">
      <c r="A16" s="3" t="s">
        <v>9</v>
      </c>
      <c r="B16" s="32">
        <v>427.70577170740074</v>
      </c>
      <c r="C16" s="33">
        <v>390.9891673843777</v>
      </c>
      <c r="D16" s="37">
        <v>36.716604323023006</v>
      </c>
      <c r="E16" s="33">
        <v>103.00602991323669</v>
      </c>
      <c r="F16" s="33">
        <v>155.02577249787956</v>
      </c>
      <c r="G16" s="33">
        <v>45.78007575126685</v>
      </c>
      <c r="H16" s="33">
        <v>39.833344892445844</v>
      </c>
      <c r="I16" s="33">
        <v>106.08284915634356</v>
      </c>
      <c r="J16" s="27">
        <v>96.36873100844227</v>
      </c>
      <c r="K16" s="27">
        <v>11.677405899861682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5.75">
      <c r="A17" s="3" t="s">
        <v>10</v>
      </c>
      <c r="B17" s="32">
        <v>253.7998481041471</v>
      </c>
      <c r="C17" s="33">
        <v>238.38413808592105</v>
      </c>
      <c r="D17" s="37">
        <v>15.415710018226017</v>
      </c>
      <c r="E17" s="33">
        <v>35.72449894480576</v>
      </c>
      <c r="F17" s="33">
        <v>84.05546344894982</v>
      </c>
      <c r="G17" s="33">
        <v>35.04836817777769</v>
      </c>
      <c r="H17" s="33">
        <v>38.88269053213998</v>
      </c>
      <c r="I17" s="33">
        <v>66.86542049905212</v>
      </c>
      <c r="J17" s="27">
        <v>64.19725371094859</v>
      </c>
      <c r="K17" s="27">
        <v>5.147306994713346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5.75">
      <c r="A18" s="3" t="s">
        <v>11</v>
      </c>
      <c r="B18" s="32">
        <v>80.5922412589414</v>
      </c>
      <c r="C18" s="33">
        <v>74.39649435640199</v>
      </c>
      <c r="D18" s="37">
        <v>6.195746902539402</v>
      </c>
      <c r="E18" s="33">
        <v>16.747723873530003</v>
      </c>
      <c r="F18" s="33">
        <v>25.816590348760688</v>
      </c>
      <c r="G18" s="33">
        <v>10.520085335253109</v>
      </c>
      <c r="H18" s="33">
        <v>9.823926438406504</v>
      </c>
      <c r="I18" s="33">
        <v>21.467886016075514</v>
      </c>
      <c r="J18" s="27">
        <v>19.46613891182109</v>
      </c>
      <c r="K18" s="27">
        <v>2.050506909364572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5.75">
      <c r="A19" s="3" t="s">
        <v>12</v>
      </c>
      <c r="B19" s="32">
        <v>39.24325866984174</v>
      </c>
      <c r="C19" s="33">
        <v>35.38513227324958</v>
      </c>
      <c r="D19" s="37">
        <v>3.858126396592144</v>
      </c>
      <c r="E19" s="33">
        <v>8.743862301549422</v>
      </c>
      <c r="F19" s="33">
        <v>12.18264616700439</v>
      </c>
      <c r="G19" s="33">
        <v>4.823073349578985</v>
      </c>
      <c r="H19" s="33">
        <v>4.846119532478665</v>
      </c>
      <c r="I19" s="33">
        <v>10.448966223521673</v>
      </c>
      <c r="J19" s="27">
        <v>8.426473049951284</v>
      </c>
      <c r="K19" s="27">
        <v>1.1759308198552705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5.75">
      <c r="A20" s="3" t="s">
        <v>13</v>
      </c>
      <c r="B20" s="32">
        <v>1746.5386728742246</v>
      </c>
      <c r="C20" s="33">
        <v>1609.32574717595</v>
      </c>
      <c r="D20" s="37">
        <v>137.2129256982745</v>
      </c>
      <c r="E20" s="33">
        <v>346.1237306088312</v>
      </c>
      <c r="F20" s="33">
        <v>526.8696727796204</v>
      </c>
      <c r="G20" s="33">
        <v>258.9005847257007</v>
      </c>
      <c r="H20" s="33">
        <v>279.1491357532504</v>
      </c>
      <c r="I20" s="33">
        <v>436.13581019438595</v>
      </c>
      <c r="J20" s="27">
        <v>391.893915145716</v>
      </c>
      <c r="K20" s="27">
        <v>41.69443758604416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5.75">
      <c r="A21" s="3" t="s">
        <v>14</v>
      </c>
      <c r="B21" s="32">
        <v>765.2894058085208</v>
      </c>
      <c r="C21" s="33">
        <v>693.7378505036132</v>
      </c>
      <c r="D21" s="37">
        <v>71.55155530490755</v>
      </c>
      <c r="E21" s="33">
        <v>211.19924329318025</v>
      </c>
      <c r="F21" s="33">
        <v>259.65025059615067</v>
      </c>
      <c r="G21" s="33">
        <v>72.45754511302383</v>
      </c>
      <c r="H21" s="33">
        <v>59.06688980033893</v>
      </c>
      <c r="I21" s="33">
        <v>199.33467325344802</v>
      </c>
      <c r="J21" s="27">
        <v>180.0590789635842</v>
      </c>
      <c r="K21" s="27">
        <v>22.574235438395952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5.75">
      <c r="A22" s="3" t="s">
        <v>15</v>
      </c>
      <c r="B22" s="32">
        <v>118.63338752029591</v>
      </c>
      <c r="C22" s="33">
        <v>107.55193820323487</v>
      </c>
      <c r="D22" s="37">
        <v>11.081449317061026</v>
      </c>
      <c r="E22" s="33">
        <v>31.271467408183852</v>
      </c>
      <c r="F22" s="33">
        <v>37.30566549421093</v>
      </c>
      <c r="G22" s="33">
        <v>13.79790402256377</v>
      </c>
      <c r="H22" s="33">
        <v>12.763663497385965</v>
      </c>
      <c r="I22" s="33">
        <v>29.972291156490428</v>
      </c>
      <c r="J22" s="27">
        <v>23.125992519187783</v>
      </c>
      <c r="K22" s="27">
        <v>2.3158634274956467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5.75">
      <c r="A23" s="3" t="s">
        <v>16</v>
      </c>
      <c r="B23" s="32">
        <v>137.15190437242492</v>
      </c>
      <c r="C23" s="33">
        <v>127.31750757968393</v>
      </c>
      <c r="D23" s="37">
        <v>9.834396792740996</v>
      </c>
      <c r="E23" s="33">
        <v>31.390694420798205</v>
      </c>
      <c r="F23" s="33">
        <v>46.879654966251465</v>
      </c>
      <c r="G23" s="33">
        <v>16.77946186543928</v>
      </c>
      <c r="H23" s="33">
        <v>16.22950209210921</v>
      </c>
      <c r="I23" s="33">
        <v>32.21930327044087</v>
      </c>
      <c r="J23" s="27">
        <v>29.211414214801486</v>
      </c>
      <c r="K23" s="27">
        <v>2.7090408589346806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5.75">
      <c r="A24" s="3" t="s">
        <v>17</v>
      </c>
      <c r="B24" s="32">
        <v>841.6794987909076</v>
      </c>
      <c r="C24" s="33">
        <v>786.3846952355492</v>
      </c>
      <c r="D24" s="37">
        <v>55.29480355535833</v>
      </c>
      <c r="E24" s="33">
        <v>161.87377553957586</v>
      </c>
      <c r="F24" s="33">
        <v>269.92542097903043</v>
      </c>
      <c r="G24" s="33">
        <v>103.902389752321</v>
      </c>
      <c r="H24" s="33">
        <v>109.37139805738856</v>
      </c>
      <c r="I24" s="33">
        <v>216.1478071572798</v>
      </c>
      <c r="J24" s="27">
        <v>210.4425671753789</v>
      </c>
      <c r="K24" s="27">
        <v>17.52088638114933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5.75">
      <c r="A25" s="3" t="s">
        <v>18</v>
      </c>
      <c r="B25" s="32">
        <v>517.7637642127762</v>
      </c>
      <c r="C25" s="33">
        <v>485.5867166199515</v>
      </c>
      <c r="D25" s="37">
        <v>32.17704759282467</v>
      </c>
      <c r="E25" s="33">
        <v>96.51196984728654</v>
      </c>
      <c r="F25" s="33">
        <v>173.05613353375807</v>
      </c>
      <c r="G25" s="33">
        <v>60.71037423528156</v>
      </c>
      <c r="H25" s="33">
        <v>58.83935071130172</v>
      </c>
      <c r="I25" s="33">
        <v>141.25396087815372</v>
      </c>
      <c r="J25" s="27">
        <v>140.57032365093082</v>
      </c>
      <c r="K25" s="27">
        <v>11.860273749537273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5.75">
      <c r="A26" s="3" t="s">
        <v>19</v>
      </c>
      <c r="B26" s="32">
        <v>251.42044900066975</v>
      </c>
      <c r="C26" s="33">
        <v>237.14984149139266</v>
      </c>
      <c r="D26" s="37">
        <v>14.270607509277077</v>
      </c>
      <c r="E26" s="33">
        <v>43.820001577932125</v>
      </c>
      <c r="F26" s="33">
        <v>84.40876116062032</v>
      </c>
      <c r="G26" s="33">
        <v>35.07488351137756</v>
      </c>
      <c r="H26" s="33">
        <v>33.95958782779115</v>
      </c>
      <c r="I26" s="33">
        <v>60.65922204741987</v>
      </c>
      <c r="J26" s="27">
        <v>59.296553280778475</v>
      </c>
      <c r="K26" s="27">
        <v>4.441073254296302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5.75">
      <c r="A27" s="3" t="s">
        <v>20</v>
      </c>
      <c r="B27" s="32">
        <v>236.59569997413598</v>
      </c>
      <c r="C27" s="33">
        <v>219.41442983086668</v>
      </c>
      <c r="D27" s="37">
        <v>17.181270143269273</v>
      </c>
      <c r="E27" s="33">
        <v>53.715102832622456</v>
      </c>
      <c r="F27" s="33">
        <v>78.36376009097025</v>
      </c>
      <c r="G27" s="33">
        <v>28.03936739389421</v>
      </c>
      <c r="H27" s="33">
        <v>28.898375145566277</v>
      </c>
      <c r="I27" s="33">
        <v>57.18046442360896</v>
      </c>
      <c r="J27" s="27">
        <v>53.28332412545369</v>
      </c>
      <c r="K27" s="27">
        <v>5.312162548857796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5.75">
      <c r="A28" s="3" t="s">
        <v>21</v>
      </c>
      <c r="B28" s="32">
        <v>347.0129569059137</v>
      </c>
      <c r="C28" s="33">
        <v>323.6888308754083</v>
      </c>
      <c r="D28" s="37">
        <v>23.324126030505372</v>
      </c>
      <c r="E28" s="33">
        <v>75.57065269275623</v>
      </c>
      <c r="F28" s="33">
        <v>117.96803381139144</v>
      </c>
      <c r="G28" s="33">
        <v>39.94275729635518</v>
      </c>
      <c r="H28" s="33">
        <v>36.568608376488825</v>
      </c>
      <c r="I28" s="33">
        <v>89.10252905254207</v>
      </c>
      <c r="J28" s="27">
        <v>85.07789115319692</v>
      </c>
      <c r="K28" s="27">
        <v>7.33670444075211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5.75">
      <c r="A29" s="3" t="s">
        <v>22</v>
      </c>
      <c r="B29" s="32">
        <v>325.99206730382406</v>
      </c>
      <c r="C29" s="33">
        <v>299.6421999147044</v>
      </c>
      <c r="D29" s="37">
        <v>26.34986738911963</v>
      </c>
      <c r="E29" s="33">
        <v>80.29893052405897</v>
      </c>
      <c r="F29" s="33">
        <v>104.40919056497874</v>
      </c>
      <c r="G29" s="33">
        <v>37.96125482397875</v>
      </c>
      <c r="H29" s="33">
        <v>37.83630052961655</v>
      </c>
      <c r="I29" s="33">
        <v>79.24910585867126</v>
      </c>
      <c r="J29" s="27">
        <v>81.97879075008603</v>
      </c>
      <c r="K29" s="27">
        <v>7.881845616762985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5.75">
      <c r="A30" s="3" t="s">
        <v>23</v>
      </c>
      <c r="B30" s="32">
        <v>144.00664400713833</v>
      </c>
      <c r="C30" s="33">
        <v>133.97332181993409</v>
      </c>
      <c r="D30" s="37">
        <v>10.033322187204217</v>
      </c>
      <c r="E30" s="33">
        <v>25.967908507108394</v>
      </c>
      <c r="F30" s="33">
        <v>51.2903408311741</v>
      </c>
      <c r="G30" s="33">
        <v>17.880915598561316</v>
      </c>
      <c r="H30" s="33">
        <v>16.23588508445622</v>
      </c>
      <c r="I30" s="33">
        <v>38.42058274749987</v>
      </c>
      <c r="J30" s="27">
        <v>34.68435791686156</v>
      </c>
      <c r="K30" s="27">
        <v>3.3245658612107962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5.75">
      <c r="A31" s="3" t="s">
        <v>24</v>
      </c>
      <c r="B31" s="32">
        <v>484.01279518889254</v>
      </c>
      <c r="C31" s="33">
        <v>436.73661268141</v>
      </c>
      <c r="D31" s="37">
        <v>47.276182507482574</v>
      </c>
      <c r="E31" s="33">
        <v>120.67977796420064</v>
      </c>
      <c r="F31" s="33">
        <v>154.62677006510458</v>
      </c>
      <c r="G31" s="33">
        <v>50.18485032343151</v>
      </c>
      <c r="H31" s="33">
        <v>48.167166812038836</v>
      </c>
      <c r="I31" s="33">
        <v>131.5470588168574</v>
      </c>
      <c r="J31" s="27">
        <v>117.400143175334</v>
      </c>
      <c r="K31" s="27">
        <v>14.488805283271455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5.75">
      <c r="A32" s="3" t="s">
        <v>25</v>
      </c>
      <c r="B32" s="32">
        <v>440.90069205646785</v>
      </c>
      <c r="C32" s="33">
        <v>413.71610840781005</v>
      </c>
      <c r="D32" s="37">
        <v>27.184583648657842</v>
      </c>
      <c r="E32" s="33">
        <v>61.64121979142573</v>
      </c>
      <c r="F32" s="33">
        <v>140.11604368327025</v>
      </c>
      <c r="G32" s="33">
        <v>64.99305293253602</v>
      </c>
      <c r="H32" s="33">
        <v>72.0188158179431</v>
      </c>
      <c r="I32" s="33">
        <v>114.89712289008864</v>
      </c>
      <c r="J32" s="27">
        <v>117.61617739567143</v>
      </c>
      <c r="K32" s="27">
        <v>9.055971157154625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5.75">
      <c r="A33" s="3" t="s">
        <v>26</v>
      </c>
      <c r="B33" s="32">
        <v>761.3080707162803</v>
      </c>
      <c r="C33" s="33">
        <v>716.2572352071184</v>
      </c>
      <c r="D33" s="37">
        <v>45.05083550916201</v>
      </c>
      <c r="E33" s="33">
        <v>122.84968857976067</v>
      </c>
      <c r="F33" s="33">
        <v>263.6352302798163</v>
      </c>
      <c r="G33" s="33">
        <v>94.06500479272789</v>
      </c>
      <c r="H33" s="33">
        <v>96.9526067982771</v>
      </c>
      <c r="I33" s="33">
        <v>199.94379831121316</v>
      </c>
      <c r="J33" s="27">
        <v>206.56173946197467</v>
      </c>
      <c r="K33" s="27">
        <v>17.06372898355028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5.75">
      <c r="A34" s="3" t="s">
        <v>27</v>
      </c>
      <c r="B34" s="32">
        <v>408.46799265622366</v>
      </c>
      <c r="C34" s="33">
        <v>385.65186975271587</v>
      </c>
      <c r="D34" s="37">
        <v>22.816122903507765</v>
      </c>
      <c r="E34" s="33">
        <v>61.002762977825185</v>
      </c>
      <c r="F34" s="33">
        <v>146.6396023317936</v>
      </c>
      <c r="G34" s="33">
        <v>53.66568422512052</v>
      </c>
      <c r="H34" s="33">
        <v>50.12768156513269</v>
      </c>
      <c r="I34" s="33">
        <v>106.9060852553218</v>
      </c>
      <c r="J34" s="27">
        <v>105.93241936428228</v>
      </c>
      <c r="K34" s="27">
        <v>7.604043913046866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5.75">
      <c r="A35" s="3" t="s">
        <v>28</v>
      </c>
      <c r="B35" s="32">
        <v>215.80380276236713</v>
      </c>
      <c r="C35" s="33">
        <v>198.55900268792075</v>
      </c>
      <c r="D35" s="37">
        <v>17.24480007444635</v>
      </c>
      <c r="E35" s="33">
        <v>53.86933651237805</v>
      </c>
      <c r="F35" s="33">
        <v>69.75857139019702</v>
      </c>
      <c r="G35" s="33">
        <v>27.082322490381976</v>
      </c>
      <c r="H35" s="33">
        <v>23.534751634257507</v>
      </c>
      <c r="I35" s="33">
        <v>53.29732849537254</v>
      </c>
      <c r="J35" s="27">
        <v>54.65964574089946</v>
      </c>
      <c r="K35" s="27">
        <v>5.527283776021863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5.75">
      <c r="A36" s="3" t="s">
        <v>29</v>
      </c>
      <c r="B36" s="32">
        <v>530.7990218739584</v>
      </c>
      <c r="C36" s="33">
        <v>494.7185781793702</v>
      </c>
      <c r="D36" s="37">
        <v>36.08044369458816</v>
      </c>
      <c r="E36" s="33">
        <v>102.94229629133856</v>
      </c>
      <c r="F36" s="33">
        <v>178.2810298721281</v>
      </c>
      <c r="G36" s="33">
        <v>66.88934048524372</v>
      </c>
      <c r="H36" s="33">
        <v>62.778784631227545</v>
      </c>
      <c r="I36" s="33">
        <v>138.4120376215993</v>
      </c>
      <c r="J36" s="27">
        <v>132.31398936334318</v>
      </c>
      <c r="K36" s="27">
        <v>12.213544474790469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5.75">
      <c r="A37" s="3" t="s">
        <v>30</v>
      </c>
      <c r="B37" s="32">
        <v>104.39148094849189</v>
      </c>
      <c r="C37" s="33">
        <v>96.76583988141465</v>
      </c>
      <c r="D37" s="37">
        <v>7.625641067077251</v>
      </c>
      <c r="E37" s="33">
        <v>20.9522401367328</v>
      </c>
      <c r="F37" s="33">
        <v>36.64712839933531</v>
      </c>
      <c r="G37" s="33">
        <v>12.846816945928435</v>
      </c>
      <c r="H37" s="33">
        <v>12.369640650027607</v>
      </c>
      <c r="I37" s="33">
        <v>25.781184214421224</v>
      </c>
      <c r="J37" s="27">
        <v>23.063110433940317</v>
      </c>
      <c r="K37" s="27">
        <v>2.248960268092137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5.75">
      <c r="A38" s="3" t="s">
        <v>31</v>
      </c>
      <c r="B38" s="32">
        <v>152.84293627911228</v>
      </c>
      <c r="C38" s="33">
        <v>141.94092392572733</v>
      </c>
      <c r="D38" s="37">
        <v>10.902012353384876</v>
      </c>
      <c r="E38" s="33">
        <v>32.41944160038461</v>
      </c>
      <c r="F38" s="33">
        <v>52.556948827956376</v>
      </c>
      <c r="G38" s="33">
        <v>20.739656882118197</v>
      </c>
      <c r="H38" s="33">
        <v>18.132933987702057</v>
      </c>
      <c r="I38" s="33">
        <v>35.31262288097163</v>
      </c>
      <c r="J38" s="27">
        <v>33.59450187722622</v>
      </c>
      <c r="K38" s="27">
        <v>3.251546266837905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5.75">
      <c r="A39" s="3" t="s">
        <v>32</v>
      </c>
      <c r="B39" s="32">
        <v>245.77270928248765</v>
      </c>
      <c r="C39" s="33">
        <v>225.37618710054207</v>
      </c>
      <c r="D39" s="37">
        <v>20.396522181945592</v>
      </c>
      <c r="E39" s="33">
        <v>53.401297768193004</v>
      </c>
      <c r="F39" s="33">
        <v>87.42938073738006</v>
      </c>
      <c r="G39" s="33">
        <v>29.322441680154963</v>
      </c>
      <c r="H39" s="33">
        <v>24.306291612097674</v>
      </c>
      <c r="I39" s="33">
        <v>64.80224512263611</v>
      </c>
      <c r="J39" s="27">
        <v>57.37026715476825</v>
      </c>
      <c r="K39" s="27">
        <v>6.400994697427045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5.75">
      <c r="A40" s="3" t="s">
        <v>33</v>
      </c>
      <c r="B40" s="32">
        <v>132.28986701451157</v>
      </c>
      <c r="C40" s="33">
        <v>123.60071419285453</v>
      </c>
      <c r="D40" s="37">
        <v>8.689152821657038</v>
      </c>
      <c r="E40" s="33">
        <v>22.246543918930342</v>
      </c>
      <c r="F40" s="33">
        <v>46.658649788549674</v>
      </c>
      <c r="G40" s="33">
        <v>16.843398850754696</v>
      </c>
      <c r="H40" s="33">
        <v>15.47874733104866</v>
      </c>
      <c r="I40" s="33">
        <v>36.38365776716678</v>
      </c>
      <c r="J40" s="27">
        <v>33.53372109380015</v>
      </c>
      <c r="K40" s="27">
        <v>2.983897359211572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5.75">
      <c r="A41" s="3" t="s">
        <v>34</v>
      </c>
      <c r="B41" s="32">
        <v>506.7520818731462</v>
      </c>
      <c r="C41" s="33">
        <v>477.6892874592523</v>
      </c>
      <c r="D41" s="37">
        <v>29.06279441389387</v>
      </c>
      <c r="E41" s="33">
        <v>69.86566272778019</v>
      </c>
      <c r="F41" s="33">
        <v>155.38166998047427</v>
      </c>
      <c r="G41" s="33">
        <v>76.3430725317088</v>
      </c>
      <c r="H41" s="33">
        <v>84.95174813054763</v>
      </c>
      <c r="I41" s="33">
        <v>133.0029463304944</v>
      </c>
      <c r="J41" s="27">
        <v>141.4073498731301</v>
      </c>
      <c r="K41" s="27">
        <v>10.295175275260045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5.75">
      <c r="A42" s="3" t="s">
        <v>35</v>
      </c>
      <c r="B42" s="32">
        <v>179.4970108379243</v>
      </c>
      <c r="C42" s="33">
        <v>163.58306357778463</v>
      </c>
      <c r="D42" s="37">
        <v>15.913947260139723</v>
      </c>
      <c r="E42" s="33">
        <v>43.14141243100393</v>
      </c>
      <c r="F42" s="33">
        <v>59.286767286318856</v>
      </c>
      <c r="G42" s="33">
        <v>22.308414369282755</v>
      </c>
      <c r="H42" s="33">
        <v>19.93052044956614</v>
      </c>
      <c r="I42" s="33">
        <v>44.969039524392876</v>
      </c>
      <c r="J42" s="27">
        <v>39.214789381728</v>
      </c>
      <c r="K42" s="27">
        <v>4.76761998392248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5.75">
      <c r="A43" s="3" t="s">
        <v>36</v>
      </c>
      <c r="B43" s="32">
        <v>1065.7487622320746</v>
      </c>
      <c r="C43" s="33">
        <v>999.7191432913177</v>
      </c>
      <c r="D43" s="37">
        <v>66.02961894075683</v>
      </c>
      <c r="E43" s="33">
        <v>157.700651119185</v>
      </c>
      <c r="F43" s="33">
        <v>333.36077282067976</v>
      </c>
      <c r="G43" s="33">
        <v>151.48852097889082</v>
      </c>
      <c r="H43" s="33">
        <v>165.07083746670943</v>
      </c>
      <c r="I43" s="33">
        <v>281.43873510245044</v>
      </c>
      <c r="J43" s="27">
        <v>284.96741955701395</v>
      </c>
      <c r="K43" s="27">
        <v>24.502300272206718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5.75">
      <c r="A44" s="3" t="s">
        <v>37</v>
      </c>
      <c r="B44" s="32">
        <v>773.6300240240959</v>
      </c>
      <c r="C44" s="33">
        <v>708.2120941746282</v>
      </c>
      <c r="D44" s="37">
        <v>65.41792984946753</v>
      </c>
      <c r="E44" s="33">
        <v>193.3437468136426</v>
      </c>
      <c r="F44" s="33">
        <v>255.06441454106198</v>
      </c>
      <c r="G44" s="33">
        <v>85.5153037406619</v>
      </c>
      <c r="H44" s="33">
        <v>76.65517856662392</v>
      </c>
      <c r="I44" s="33">
        <v>198.56103799915576</v>
      </c>
      <c r="J44" s="27">
        <v>177.6024356567871</v>
      </c>
      <c r="K44" s="27">
        <v>20.589864044933194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>
      <c r="A45" s="3" t="s">
        <v>38</v>
      </c>
      <c r="B45" s="32">
        <v>58.28344773304952</v>
      </c>
      <c r="C45" s="33">
        <v>53.928090629350336</v>
      </c>
      <c r="D45" s="37">
        <v>4.35535710369919</v>
      </c>
      <c r="E45" s="33">
        <v>13.503305364137676</v>
      </c>
      <c r="F45" s="33">
        <v>18.670155723210517</v>
      </c>
      <c r="G45" s="33">
        <v>7.123812995837643</v>
      </c>
      <c r="H45" s="33">
        <v>6.472103278277272</v>
      </c>
      <c r="I45" s="33">
        <v>14.265146272925632</v>
      </c>
      <c r="J45" s="27">
        <v>11.921931478875964</v>
      </c>
      <c r="K45" s="27">
        <v>0.9822700232682999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>
      <c r="A46" s="3" t="s">
        <v>39</v>
      </c>
      <c r="B46" s="32">
        <v>957.8892230764038</v>
      </c>
      <c r="C46" s="33">
        <v>897.8990750316175</v>
      </c>
      <c r="D46" s="37">
        <v>59.99014804478637</v>
      </c>
      <c r="E46" s="33">
        <v>169.66558114112684</v>
      </c>
      <c r="F46" s="33">
        <v>320.07512692603666</v>
      </c>
      <c r="G46" s="33">
        <v>115.97438216741355</v>
      </c>
      <c r="H46" s="33">
        <v>122.85180551280486</v>
      </c>
      <c r="I46" s="33">
        <v>253.02835879160838</v>
      </c>
      <c r="J46" s="27">
        <v>259.12143291589535</v>
      </c>
      <c r="K46" s="27">
        <v>21.912693853552838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>
      <c r="A47" s="3" t="s">
        <v>40</v>
      </c>
      <c r="B47" s="32">
        <v>338.0858863280121</v>
      </c>
      <c r="C47" s="33">
        <v>312.95441267957386</v>
      </c>
      <c r="D47" s="37">
        <v>25.131473648438188</v>
      </c>
      <c r="E47" s="33">
        <v>80.35913973195599</v>
      </c>
      <c r="F47" s="33">
        <v>114.97962422732071</v>
      </c>
      <c r="G47" s="33">
        <v>41.21130395865179</v>
      </c>
      <c r="H47" s="33">
        <v>38.54557284223261</v>
      </c>
      <c r="I47" s="33">
        <v>79.61095297916539</v>
      </c>
      <c r="J47" s="27">
        <v>75.7388891152282</v>
      </c>
      <c r="K47" s="27">
        <v>7.0006628010489775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5.75">
      <c r="A48" s="3" t="s">
        <v>41</v>
      </c>
      <c r="B48" s="32">
        <v>351.6971040728997</v>
      </c>
      <c r="C48" s="33">
        <v>326.71694575058814</v>
      </c>
      <c r="D48" s="37">
        <v>24.980158322311624</v>
      </c>
      <c r="E48" s="33">
        <v>61.80390442770861</v>
      </c>
      <c r="F48" s="33">
        <v>124.62662667332782</v>
      </c>
      <c r="G48" s="33">
        <v>43.981916123160026</v>
      </c>
      <c r="H48" s="33">
        <v>46.135632083583566</v>
      </c>
      <c r="I48" s="33">
        <v>89.03464663052519</v>
      </c>
      <c r="J48" s="27">
        <v>84.76838186396692</v>
      </c>
      <c r="K48" s="27">
        <v>8.955052323622116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5.75">
      <c r="A49" s="3" t="s">
        <v>42</v>
      </c>
      <c r="B49" s="32">
        <v>1057.0728911221634</v>
      </c>
      <c r="C49" s="33">
        <v>993.8302585569276</v>
      </c>
      <c r="D49" s="37">
        <v>63.24263256523548</v>
      </c>
      <c r="E49" s="33">
        <v>158.57510217138</v>
      </c>
      <c r="F49" s="33">
        <v>341.6502680833463</v>
      </c>
      <c r="G49" s="33">
        <v>144.57871974130416</v>
      </c>
      <c r="H49" s="33">
        <v>164.58456787803038</v>
      </c>
      <c r="I49" s="33">
        <v>275.9371917262968</v>
      </c>
      <c r="J49" s="27">
        <v>274.5271367455755</v>
      </c>
      <c r="K49" s="27">
        <v>21.140196038508424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5.75">
      <c r="A50" s="3" t="s">
        <v>43</v>
      </c>
      <c r="B50" s="32">
        <v>79.61618002846878</v>
      </c>
      <c r="C50" s="33">
        <v>74.47878089833134</v>
      </c>
      <c r="D50" s="37">
        <v>5.1373991301374575</v>
      </c>
      <c r="E50" s="33">
        <v>12.617782459081065</v>
      </c>
      <c r="F50" s="33">
        <v>26.12718725992428</v>
      </c>
      <c r="G50" s="33">
        <v>11.127851346577955</v>
      </c>
      <c r="H50" s="33">
        <v>12.539550991764516</v>
      </c>
      <c r="I50" s="33">
        <v>20.295683762101106</v>
      </c>
      <c r="J50" s="27">
        <v>21.155572490818194</v>
      </c>
      <c r="K50" s="27">
        <v>1.9568750395883703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5.75">
      <c r="A51" s="3" t="s">
        <v>44</v>
      </c>
      <c r="B51" s="32">
        <v>410.0764953649173</v>
      </c>
      <c r="C51" s="33">
        <v>376.7000005738763</v>
      </c>
      <c r="D51" s="37">
        <v>33.37649479104104</v>
      </c>
      <c r="E51" s="33">
        <v>100.95438466010708</v>
      </c>
      <c r="F51" s="33">
        <v>141.44361249638195</v>
      </c>
      <c r="G51" s="33">
        <v>47.71456307858668</v>
      </c>
      <c r="H51" s="33">
        <v>40.576035154610295</v>
      </c>
      <c r="I51" s="33">
        <v>103.3186928812236</v>
      </c>
      <c r="J51" s="27">
        <v>95.862470223046</v>
      </c>
      <c r="K51" s="27">
        <v>10.154441268915104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5.75">
      <c r="A52" s="3" t="s">
        <v>45</v>
      </c>
      <c r="B52" s="32">
        <v>74.273482152143</v>
      </c>
      <c r="C52" s="33">
        <v>68.6806855808663</v>
      </c>
      <c r="D52" s="37">
        <v>5.592796571276715</v>
      </c>
      <c r="E52" s="33">
        <v>16.454864889130093</v>
      </c>
      <c r="F52" s="33">
        <v>24.198113378244592</v>
      </c>
      <c r="G52" s="33">
        <v>10.285150463992371</v>
      </c>
      <c r="H52" s="33">
        <v>8.435122367089054</v>
      </c>
      <c r="I52" s="33">
        <v>17.786363247669456</v>
      </c>
      <c r="J52" s="27">
        <v>15.865216487039161</v>
      </c>
      <c r="K52" s="27">
        <v>1.5116013032556155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5.75">
      <c r="A53" s="3" t="s">
        <v>46</v>
      </c>
      <c r="B53" s="32">
        <v>512.1561102596822</v>
      </c>
      <c r="C53" s="33">
        <v>474.81555433377787</v>
      </c>
      <c r="D53" s="37">
        <v>37.34055592590437</v>
      </c>
      <c r="E53" s="33">
        <v>110.73470238139086</v>
      </c>
      <c r="F53" s="33">
        <v>181.03980588776264</v>
      </c>
      <c r="G53" s="33">
        <v>58.54672073264621</v>
      </c>
      <c r="H53" s="33">
        <v>51.23839663873085</v>
      </c>
      <c r="I53" s="33">
        <v>132.9845438696083</v>
      </c>
      <c r="J53" s="27">
        <v>130.35092636708438</v>
      </c>
      <c r="K53" s="27">
        <v>12.472256608772051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5.75">
      <c r="A54" s="3" t="s">
        <v>47</v>
      </c>
      <c r="B54" s="32">
        <v>1707.3654115757786</v>
      </c>
      <c r="C54" s="33">
        <v>1562.1389300697274</v>
      </c>
      <c r="D54" s="37">
        <v>145.22648150605121</v>
      </c>
      <c r="E54" s="33">
        <v>443.6927300120695</v>
      </c>
      <c r="F54" s="33">
        <v>580.3152725464664</v>
      </c>
      <c r="G54" s="33">
        <v>183.17548022199736</v>
      </c>
      <c r="H54" s="33">
        <v>170.07594665626317</v>
      </c>
      <c r="I54" s="33">
        <v>416.71009407352767</v>
      </c>
      <c r="J54" s="27">
        <v>368.6706315894698</v>
      </c>
      <c r="K54" s="27">
        <v>39.73533552221192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5.75">
      <c r="A55" s="3" t="s">
        <v>48</v>
      </c>
      <c r="B55" s="32">
        <v>157.01179803057758</v>
      </c>
      <c r="C55" s="33">
        <v>146.81557245701518</v>
      </c>
      <c r="D55" s="37">
        <v>10.196225573562417</v>
      </c>
      <c r="E55" s="33">
        <v>34.045847243398114</v>
      </c>
      <c r="F55" s="33">
        <v>52.016855295633526</v>
      </c>
      <c r="G55" s="33">
        <v>20.9060703497544</v>
      </c>
      <c r="H55" s="33">
        <v>20.7919642944045</v>
      </c>
      <c r="I55" s="33">
        <v>36.59680000893773</v>
      </c>
      <c r="J55" s="27">
        <v>32.578545192372275</v>
      </c>
      <c r="K55" s="27">
        <v>2.632178594388499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5.75">
      <c r="A56" s="3" t="s">
        <v>49</v>
      </c>
      <c r="B56" s="32">
        <v>55.38216778344115</v>
      </c>
      <c r="C56" s="33">
        <v>51.65631238873495</v>
      </c>
      <c r="D56" s="37">
        <v>3.725855394706194</v>
      </c>
      <c r="E56" s="33">
        <v>8.466839462498491</v>
      </c>
      <c r="F56" s="33">
        <v>19.533567261759956</v>
      </c>
      <c r="G56" s="33">
        <v>6.998931062172427</v>
      </c>
      <c r="H56" s="33">
        <v>6.559818761989583</v>
      </c>
      <c r="I56" s="33">
        <v>15.55691222871784</v>
      </c>
      <c r="J56" s="27">
        <v>15.055790624462125</v>
      </c>
      <c r="K56" s="27">
        <v>1.4369769364698588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5.75">
      <c r="A57" s="3" t="s">
        <v>50</v>
      </c>
      <c r="B57" s="32">
        <v>807.325908804447</v>
      </c>
      <c r="C57" s="33">
        <v>721.4504010616718</v>
      </c>
      <c r="D57" s="37">
        <v>85.87550774277494</v>
      </c>
      <c r="E57" s="33">
        <v>261.3006550561428</v>
      </c>
      <c r="F57" s="33">
        <v>261.5633329688935</v>
      </c>
      <c r="G57" s="33">
        <v>76.05965530199185</v>
      </c>
      <c r="H57" s="33">
        <v>65.18927198352573</v>
      </c>
      <c r="I57" s="33">
        <v>198.40684582105223</v>
      </c>
      <c r="J57" s="27">
        <v>156.88319776467813</v>
      </c>
      <c r="K57" s="27">
        <v>23.23607811522835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5.75">
      <c r="A58" s="3" t="s">
        <v>51</v>
      </c>
      <c r="B58" s="32">
        <v>643.3021831224241</v>
      </c>
      <c r="C58" s="33">
        <v>589.8109102870025</v>
      </c>
      <c r="D58" s="37">
        <v>53.49127283542181</v>
      </c>
      <c r="E58" s="33">
        <v>151.1511321698805</v>
      </c>
      <c r="F58" s="33">
        <v>229.2104790443847</v>
      </c>
      <c r="G58" s="33">
        <v>70.14233614540561</v>
      </c>
      <c r="H58" s="33">
        <v>65.98186584092956</v>
      </c>
      <c r="I58" s="33">
        <v>161.2714843529068</v>
      </c>
      <c r="J58" s="27">
        <v>143.57929106212367</v>
      </c>
      <c r="K58" s="27">
        <v>16.262423519530778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5.75">
      <c r="A59" s="3" t="s">
        <v>52</v>
      </c>
      <c r="B59" s="32">
        <v>177.5441442838079</v>
      </c>
      <c r="C59" s="33">
        <v>166.28521566519146</v>
      </c>
      <c r="D59" s="37">
        <v>11.258928618616428</v>
      </c>
      <c r="E59" s="33">
        <v>33.79396826625457</v>
      </c>
      <c r="F59" s="33">
        <v>60.09977264202544</v>
      </c>
      <c r="G59" s="33">
        <v>22.989349569120517</v>
      </c>
      <c r="H59" s="33">
        <v>21.95716156391957</v>
      </c>
      <c r="I59" s="33">
        <v>44.60163332454212</v>
      </c>
      <c r="J59" s="27">
        <v>42.78335998414748</v>
      </c>
      <c r="K59" s="27">
        <v>3.4985950170911346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5.75">
      <c r="A60" s="3" t="s">
        <v>53</v>
      </c>
      <c r="B60" s="32">
        <v>446.4146892263292</v>
      </c>
      <c r="C60" s="33">
        <v>418.94434166166354</v>
      </c>
      <c r="D60" s="37">
        <v>27.470347564665623</v>
      </c>
      <c r="E60" s="33">
        <v>76.17374110055805</v>
      </c>
      <c r="F60" s="33">
        <v>148.93287738145935</v>
      </c>
      <c r="G60" s="33">
        <v>56.0147061614894</v>
      </c>
      <c r="H60" s="33">
        <v>54.662347579342686</v>
      </c>
      <c r="I60" s="33">
        <v>121.04391693001973</v>
      </c>
      <c r="J60" s="27">
        <v>119.76405150731257</v>
      </c>
      <c r="K60" s="27">
        <v>9.271203777514923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5.75">
      <c r="A61" s="25" t="s">
        <v>54</v>
      </c>
      <c r="B61" s="34">
        <v>56.12482912365698</v>
      </c>
      <c r="C61" s="35">
        <v>51.95922622642678</v>
      </c>
      <c r="D61" s="38">
        <v>4.165602897230192</v>
      </c>
      <c r="E61" s="35">
        <v>13.167791342148814</v>
      </c>
      <c r="F61" s="35">
        <v>21.299624791785977</v>
      </c>
      <c r="G61" s="35">
        <v>5.860060993077362</v>
      </c>
      <c r="H61" s="35">
        <v>5.343848108776708</v>
      </c>
      <c r="I61" s="35">
        <v>12.818021769750882</v>
      </c>
      <c r="J61" s="27">
        <v>11.3589740842309</v>
      </c>
      <c r="K61" s="27">
        <v>1.0824216580050012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5.75" hidden="1">
      <c r="A62" s="9"/>
      <c r="B62" s="26"/>
      <c r="C62" s="9"/>
      <c r="D62" s="9"/>
      <c r="E62" s="26"/>
      <c r="F62" s="9"/>
      <c r="G62" s="9"/>
      <c r="H62" s="9"/>
      <c r="I62" s="9"/>
      <c r="J62" s="9"/>
      <c r="K62" s="9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5.75">
      <c r="A63" s="3"/>
      <c r="B63" s="28"/>
      <c r="C63" s="28"/>
      <c r="D63" s="28"/>
      <c r="E63" s="28"/>
      <c r="F63" s="28"/>
      <c r="G63" s="28"/>
      <c r="H63" s="28"/>
      <c r="I63" s="17"/>
      <c r="J63" s="17"/>
      <c r="K63" s="1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5.75">
      <c r="A64" s="3" t="s">
        <v>72</v>
      </c>
      <c r="B64" s="4"/>
      <c r="C64" s="4"/>
      <c r="D64" s="4"/>
      <c r="E64" s="4"/>
      <c r="F64" s="4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5.75">
      <c r="A65" s="3" t="s">
        <v>73</v>
      </c>
      <c r="B65" s="4"/>
      <c r="C65" s="4"/>
      <c r="D65" s="4"/>
      <c r="E65" s="4"/>
      <c r="F65" s="4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5.75">
      <c r="A66" s="31" t="s">
        <v>83</v>
      </c>
      <c r="B66" s="4"/>
      <c r="C66" s="4"/>
      <c r="D66" s="4"/>
      <c r="E66" s="4"/>
      <c r="F66" s="4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5.75">
      <c r="B67" s="4"/>
      <c r="C67" s="4"/>
      <c r="D67" s="4"/>
      <c r="E67" s="4"/>
      <c r="F67" s="4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5.75">
      <c r="A68" s="29"/>
      <c r="B68" s="4"/>
      <c r="C68" s="4"/>
      <c r="D68" s="4"/>
      <c r="E68" s="4"/>
      <c r="F68" s="4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5.7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5.75">
      <c r="A72" s="2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5.75">
      <c r="A73" s="2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5.75">
      <c r="A75" s="2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</sheetData>
  <hyperlinks>
    <hyperlink ref="A3" location="Notes!A1" display="See notes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27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" t="s">
        <v>84</v>
      </c>
    </row>
    <row r="2" ht="15.75">
      <c r="A2" s="3"/>
    </row>
    <row r="3" ht="15.75">
      <c r="A3" s="2" t="s">
        <v>87</v>
      </c>
    </row>
    <row r="4" ht="15.75">
      <c r="A4" s="3"/>
    </row>
    <row r="5" ht="15.75">
      <c r="A5" s="3" t="s">
        <v>88</v>
      </c>
    </row>
    <row r="6" ht="16.5">
      <c r="A6" s="1" t="s">
        <v>76</v>
      </c>
    </row>
    <row r="7" ht="15.75">
      <c r="A7" s="5" t="s">
        <v>77</v>
      </c>
    </row>
    <row r="8" ht="15.75">
      <c r="A8" s="5" t="s">
        <v>78</v>
      </c>
    </row>
    <row r="9" ht="15.75">
      <c r="A9" s="5" t="s">
        <v>79</v>
      </c>
    </row>
    <row r="10" ht="15.75">
      <c r="A10" s="3" t="s">
        <v>80</v>
      </c>
    </row>
    <row r="11" ht="15.75">
      <c r="A11" s="5" t="s">
        <v>85</v>
      </c>
    </row>
    <row r="12" ht="15.75">
      <c r="A12" s="3" t="s">
        <v>81</v>
      </c>
    </row>
    <row r="13" ht="15.75">
      <c r="A13" s="5" t="s">
        <v>82</v>
      </c>
    </row>
    <row r="15" ht="15.75">
      <c r="A15" s="3" t="s">
        <v>64</v>
      </c>
    </row>
    <row r="16" ht="15.75">
      <c r="A16" s="3" t="s">
        <v>70</v>
      </c>
    </row>
    <row r="17" ht="15.75">
      <c r="A17" s="3" t="s">
        <v>71</v>
      </c>
    </row>
    <row r="18" ht="15.75">
      <c r="A18" s="3" t="s">
        <v>66</v>
      </c>
    </row>
    <row r="19" ht="15.75">
      <c r="A19" s="3" t="s">
        <v>75</v>
      </c>
    </row>
    <row r="20" ht="15.75">
      <c r="A20" s="3" t="s">
        <v>67</v>
      </c>
    </row>
    <row r="21" ht="15.75">
      <c r="A21" s="3"/>
    </row>
    <row r="22" ht="15.75">
      <c r="A22" s="3" t="s">
        <v>72</v>
      </c>
    </row>
    <row r="23" ht="15.75">
      <c r="A23" s="3" t="s">
        <v>73</v>
      </c>
    </row>
    <row r="24" ht="15.75">
      <c r="A24" s="31" t="s">
        <v>83</v>
      </c>
    </row>
    <row r="25" ht="15.75">
      <c r="A25" s="5"/>
    </row>
    <row r="26" ht="15.75">
      <c r="A26" s="3" t="s">
        <v>63</v>
      </c>
    </row>
    <row r="27" ht="15.75">
      <c r="A27" s="2" t="s">
        <v>74</v>
      </c>
    </row>
  </sheetData>
  <hyperlinks>
    <hyperlink ref="A3" location="Data!A1" display="Back to data."/>
    <hyperlink ref="A27" r:id="rId1" display="http://www1.va.gov/vetdata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Veterans by Sex, Period of Service, and State</dc:title>
  <dc:subject/>
  <dc:creator>US Census Bureau</dc:creator>
  <cp:keywords/>
  <dc:description/>
  <cp:lastModifiedBy>obrie014</cp:lastModifiedBy>
  <cp:lastPrinted>2008-05-05T12:41:46Z</cp:lastPrinted>
  <dcterms:created xsi:type="dcterms:W3CDTF">2004-04-13T18:21:51Z</dcterms:created>
  <dcterms:modified xsi:type="dcterms:W3CDTF">2008-11-14T20:44:32Z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