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540" windowWidth="12120" windowHeight="9120" activeTab="0"/>
  </bookViews>
  <sheets>
    <sheet name="Data" sheetId="1" r:id="rId1"/>
    <sheet name="Notes" sheetId="2" r:id="rId2"/>
  </sheets>
  <definedNames>
    <definedName name="_Fill" hidden="1">#REF!</definedName>
    <definedName name="Database_MI">#REF!</definedName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<sst xmlns="http://schemas.openxmlformats.org/spreadsheetml/2006/main" count="82" uniqueCount="30">
  <si>
    <t>Category</t>
  </si>
  <si>
    <t>TRADE BALANCE</t>
  </si>
  <si>
    <t>Services</t>
  </si>
  <si>
    <t xml:space="preserve">  Travel</t>
  </si>
  <si>
    <t xml:space="preserve">  Passenger fares</t>
  </si>
  <si>
    <t xml:space="preserve">  Other transportation</t>
  </si>
  <si>
    <t xml:space="preserve">  Other private services</t>
  </si>
  <si>
    <t xml:space="preserve">  Other \1</t>
  </si>
  <si>
    <t>EXPORTS</t>
  </si>
  <si>
    <t>IMPORTS</t>
  </si>
  <si>
    <t>FOOTNOTE</t>
  </si>
  <si>
    <t>\1 Represents transfers under U.S. military sales contracts for exports and direct defense expenditures for imports.</t>
  </si>
  <si>
    <t>Goods</t>
  </si>
  <si>
    <t xml:space="preserve">  Royalties and license fees</t>
  </si>
  <si>
    <t xml:space="preserve">     Exports, total…</t>
  </si>
  <si>
    <t xml:space="preserve">     Imports, total</t>
  </si>
  <si>
    <t xml:space="preserve">     Total</t>
  </si>
  <si>
    <t xml:space="preserve">  U.S. Government miscellaneous services</t>
  </si>
  <si>
    <r>
      <t>[In millions of dollars (</t>
    </r>
    <r>
      <rPr>
        <b/>
        <sz val="12"/>
        <color indexed="8"/>
        <rFont val="Courier New"/>
        <family val="3"/>
      </rPr>
      <t>-379,835 represents -$379,835,000,000</t>
    </r>
    <r>
      <rPr>
        <sz val="12"/>
        <color indexed="8"/>
        <rFont val="Courier New"/>
        <family val="3"/>
      </rPr>
      <t>). Data presented on a balance of payments basis</t>
    </r>
  </si>
  <si>
    <t>and will not agree with the following merchandise trade Tables 1261 to 1271]</t>
  </si>
  <si>
    <t>Source: U.S. Census Bureau, U.S. International Trade</t>
  </si>
  <si>
    <t>Back to Data</t>
  </si>
  <si>
    <t>HEADNOTE</t>
  </si>
  <si>
    <t>See Notes</t>
  </si>
  <si>
    <t xml:space="preserve">in Goods and Services, Annual Revision for 2007, Series FT-900(07-04) and previous reports. </t>
  </si>
  <si>
    <t>For more information</t>
  </si>
  <si>
    <t>http://www.census.gov/foreign-trade/Press-Release/2007pr/final_revisions/07final.pdf</t>
  </si>
  <si>
    <t>Table 1260. U.S. International Trade in Goods and Services</t>
  </si>
  <si>
    <t>Unit</t>
  </si>
  <si>
    <t>Million Dollars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</si>
</sst>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0"/>
      <color indexed="8"/>
      <name val="Courier"/>
      <family val="0"/>
    </font>
    <font>
      <sz val="10"/>
      <color indexed="8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5" fillId="0" borderId="1" xfId="0" applyFont="1" applyFill="1" applyBorder="1" applyAlignment="1" applyProtection="1">
      <alignment/>
      <protection locked="0"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fill"/>
      <protection locked="0"/>
    </xf>
    <xf numFmtId="0" fontId="5" fillId="0" borderId="3" xfId="0" applyFont="1" applyFill="1" applyBorder="1" applyAlignment="1" applyProtection="1">
      <alignment horizontal="fill"/>
      <protection locked="0"/>
    </xf>
    <xf numFmtId="0" fontId="5" fillId="0" borderId="3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fill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fill"/>
      <protection locked="0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fill"/>
      <protection/>
    </xf>
    <xf numFmtId="37" fontId="5" fillId="0" borderId="5" xfId="0" applyNumberFormat="1" applyFont="1" applyFill="1" applyBorder="1" applyAlignment="1" applyProtection="1">
      <alignment horizontal="fill"/>
      <protection/>
    </xf>
    <xf numFmtId="37" fontId="5" fillId="0" borderId="4" xfId="0" applyNumberFormat="1" applyFont="1" applyFill="1" applyBorder="1" applyAlignment="1" applyProtection="1">
      <alignment horizontal="fill"/>
      <protection/>
    </xf>
    <xf numFmtId="37" fontId="5" fillId="0" borderId="4" xfId="0" applyNumberFormat="1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2" fillId="0" borderId="0" xfId="20" applyFill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2" fillId="0" borderId="0" xfId="20" applyAlignment="1">
      <alignment/>
    </xf>
    <xf numFmtId="0" fontId="2" fillId="0" borderId="0" xfId="20" applyFont="1" applyFill="1" applyAlignment="1">
      <alignment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fill"/>
      <protection/>
    </xf>
    <xf numFmtId="37" fontId="5" fillId="0" borderId="0" xfId="0" applyNumberFormat="1" applyFont="1" applyFill="1" applyBorder="1" applyAlignment="1" applyProtection="1">
      <alignment horizontal="fill"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foreign-tra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showGridLines="0" tabSelected="1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25" defaultRowHeight="12.75"/>
  <cols>
    <col min="1" max="1" width="48.125" style="6" customWidth="1"/>
    <col min="2" max="2" width="25.50390625" style="6" customWidth="1"/>
    <col min="3" max="17" width="14.625" style="6" customWidth="1"/>
    <col min="18" max="16384" width="12.625" style="6" customWidth="1"/>
  </cols>
  <sheetData>
    <row r="1" spans="1:17" ht="16.5">
      <c r="A1" s="1" t="s">
        <v>27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6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38" t="s">
        <v>23</v>
      </c>
      <c r="B3" s="38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5"/>
      <c r="B4" s="5"/>
      <c r="C4" s="26"/>
      <c r="D4" s="29"/>
      <c r="E4" s="29"/>
      <c r="F4" s="29"/>
      <c r="G4" s="29"/>
      <c r="H4" s="29"/>
      <c r="O4" s="2"/>
      <c r="P4" s="2"/>
      <c r="Q4" s="2"/>
    </row>
    <row r="5" spans="1:18" ht="15.75">
      <c r="A5" s="48" t="s">
        <v>0</v>
      </c>
      <c r="B5" s="42"/>
      <c r="C5" s="20"/>
      <c r="D5" s="21"/>
      <c r="E5" s="21"/>
      <c r="F5" s="21"/>
      <c r="G5" s="21"/>
      <c r="H5" s="21"/>
      <c r="I5" s="21"/>
      <c r="J5" s="21"/>
      <c r="K5" s="20"/>
      <c r="L5" s="21"/>
      <c r="M5" s="21"/>
      <c r="N5" s="21"/>
      <c r="O5" s="21"/>
      <c r="P5" s="21"/>
      <c r="Q5" s="22"/>
      <c r="R5" s="22"/>
    </row>
    <row r="6" spans="1:18" ht="16.5">
      <c r="A6" s="49"/>
      <c r="B6" s="43" t="s">
        <v>28</v>
      </c>
      <c r="C6" s="3">
        <v>1992</v>
      </c>
      <c r="D6" s="23">
        <v>1993</v>
      </c>
      <c r="E6" s="23">
        <v>1994</v>
      </c>
      <c r="F6" s="23">
        <v>1995</v>
      </c>
      <c r="G6" s="23">
        <v>1996</v>
      </c>
      <c r="H6" s="23">
        <v>1997</v>
      </c>
      <c r="I6" s="23">
        <v>1998</v>
      </c>
      <c r="J6" s="23">
        <v>1999</v>
      </c>
      <c r="K6" s="3">
        <v>2000</v>
      </c>
      <c r="L6" s="23">
        <v>2001</v>
      </c>
      <c r="M6" s="23">
        <v>2002</v>
      </c>
      <c r="N6" s="23">
        <v>2003</v>
      </c>
      <c r="O6" s="23">
        <v>2004</v>
      </c>
      <c r="P6" s="23">
        <v>2005</v>
      </c>
      <c r="Q6" s="24">
        <v>2006</v>
      </c>
      <c r="R6" s="24">
        <v>2007</v>
      </c>
    </row>
    <row r="7" spans="1:18" ht="15.75">
      <c r="A7" s="25"/>
      <c r="B7" s="25"/>
      <c r="C7" s="35"/>
      <c r="D7" s="34"/>
      <c r="E7" s="34"/>
      <c r="F7" s="34"/>
      <c r="G7" s="34"/>
      <c r="H7" s="34"/>
      <c r="I7" s="25"/>
      <c r="J7" s="25"/>
      <c r="K7" s="27"/>
      <c r="L7" s="25"/>
      <c r="M7" s="25"/>
      <c r="N7" s="25"/>
      <c r="O7" s="25"/>
      <c r="P7" s="25"/>
      <c r="Q7" s="28"/>
      <c r="R7" s="28"/>
    </row>
    <row r="8" spans="1:17" ht="16.5">
      <c r="A8" s="4" t="s">
        <v>1</v>
      </c>
      <c r="B8" s="4"/>
      <c r="C8" s="9"/>
      <c r="D8" s="7"/>
      <c r="E8" s="7"/>
      <c r="F8" s="7"/>
      <c r="G8" s="7"/>
      <c r="H8" s="7"/>
      <c r="I8" s="7"/>
      <c r="J8" s="7"/>
      <c r="K8" s="9"/>
      <c r="L8" s="7"/>
      <c r="M8" s="7"/>
      <c r="N8" s="7"/>
      <c r="O8" s="7"/>
      <c r="P8" s="7"/>
      <c r="Q8" s="2"/>
    </row>
    <row r="9" spans="1:18" ht="16.5">
      <c r="A9" s="8" t="s">
        <v>16</v>
      </c>
      <c r="B9" s="4" t="s">
        <v>29</v>
      </c>
      <c r="C9" s="10">
        <f>C24-C39</f>
        <v>-39212</v>
      </c>
      <c r="D9" s="36">
        <f aca="true" t="shared" si="0" ref="D9:N9">D24-D39</f>
        <v>-70311</v>
      </c>
      <c r="E9" s="36">
        <f t="shared" si="0"/>
        <v>-98493</v>
      </c>
      <c r="F9" s="36">
        <f t="shared" si="0"/>
        <v>-96384</v>
      </c>
      <c r="G9" s="36">
        <f t="shared" si="0"/>
        <v>-104065</v>
      </c>
      <c r="H9" s="36">
        <f t="shared" si="0"/>
        <v>-108273</v>
      </c>
      <c r="I9" s="36">
        <f t="shared" si="0"/>
        <v>-166140</v>
      </c>
      <c r="J9" s="36">
        <f t="shared" si="0"/>
        <v>-265090</v>
      </c>
      <c r="K9" s="36">
        <f t="shared" si="0"/>
        <v>-379835</v>
      </c>
      <c r="L9" s="36">
        <f t="shared" si="0"/>
        <v>-365126</v>
      </c>
      <c r="M9" s="36">
        <f t="shared" si="0"/>
        <v>-423725</v>
      </c>
      <c r="N9" s="36">
        <f t="shared" si="0"/>
        <v>-496915</v>
      </c>
      <c r="O9" s="11">
        <v>-607730</v>
      </c>
      <c r="P9" s="11">
        <v>-711567</v>
      </c>
      <c r="Q9" s="11">
        <v>-753283</v>
      </c>
      <c r="R9" s="11">
        <v>-700258</v>
      </c>
    </row>
    <row r="10" spans="1:18" ht="16.5">
      <c r="A10" s="2"/>
      <c r="B10" s="4"/>
      <c r="C10" s="12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9"/>
    </row>
    <row r="11" spans="1:18" ht="16.5">
      <c r="A11" s="5" t="s">
        <v>12</v>
      </c>
      <c r="B11" s="4" t="s">
        <v>29</v>
      </c>
      <c r="C11" s="12">
        <f>C26-C41</f>
        <v>-96897</v>
      </c>
      <c r="D11" s="37">
        <f aca="true" t="shared" si="1" ref="D11:N12">D26-D41</f>
        <v>-132451</v>
      </c>
      <c r="E11" s="37">
        <f t="shared" si="1"/>
        <v>-165831</v>
      </c>
      <c r="F11" s="37">
        <f t="shared" si="1"/>
        <v>-174170</v>
      </c>
      <c r="G11" s="37">
        <f t="shared" si="1"/>
        <v>-191000</v>
      </c>
      <c r="H11" s="37">
        <f t="shared" si="1"/>
        <v>-198428</v>
      </c>
      <c r="I11" s="37">
        <f t="shared" si="1"/>
        <v>-248221</v>
      </c>
      <c r="J11" s="37">
        <f t="shared" si="1"/>
        <v>-347819</v>
      </c>
      <c r="K11" s="37">
        <f t="shared" si="1"/>
        <v>-454690</v>
      </c>
      <c r="L11" s="37">
        <f t="shared" si="1"/>
        <v>-429519</v>
      </c>
      <c r="M11" s="37">
        <f t="shared" si="1"/>
        <v>-484955</v>
      </c>
      <c r="N11" s="37">
        <f t="shared" si="1"/>
        <v>-550892</v>
      </c>
      <c r="O11" s="13">
        <v>-669578</v>
      </c>
      <c r="P11" s="13">
        <v>-787149</v>
      </c>
      <c r="Q11" s="13">
        <v>-838270</v>
      </c>
      <c r="R11" s="13">
        <v>-819373</v>
      </c>
    </row>
    <row r="12" spans="1:18" ht="16.5">
      <c r="A12" s="5" t="s">
        <v>2</v>
      </c>
      <c r="B12" s="4" t="s">
        <v>29</v>
      </c>
      <c r="C12" s="12">
        <f>C27-C42</f>
        <v>57685</v>
      </c>
      <c r="D12" s="37">
        <f t="shared" si="1"/>
        <v>62140</v>
      </c>
      <c r="E12" s="37">
        <f t="shared" si="1"/>
        <v>67338</v>
      </c>
      <c r="F12" s="37">
        <f t="shared" si="1"/>
        <v>77786</v>
      </c>
      <c r="G12" s="37">
        <f t="shared" si="1"/>
        <v>86935</v>
      </c>
      <c r="H12" s="37">
        <f t="shared" si="1"/>
        <v>90155</v>
      </c>
      <c r="I12" s="37">
        <f t="shared" si="1"/>
        <v>82081</v>
      </c>
      <c r="J12" s="37">
        <f t="shared" si="1"/>
        <v>82729</v>
      </c>
      <c r="K12" s="37">
        <f t="shared" si="1"/>
        <v>74855</v>
      </c>
      <c r="L12" s="37">
        <f t="shared" si="1"/>
        <v>64393</v>
      </c>
      <c r="M12" s="37">
        <f t="shared" si="1"/>
        <v>61230</v>
      </c>
      <c r="N12" s="37">
        <f t="shared" si="1"/>
        <v>53977</v>
      </c>
      <c r="O12" s="13">
        <v>61848</v>
      </c>
      <c r="P12" s="13">
        <v>75582</v>
      </c>
      <c r="Q12" s="13">
        <v>84987</v>
      </c>
      <c r="R12" s="13">
        <v>119115</v>
      </c>
    </row>
    <row r="13" spans="1:17" ht="16.5">
      <c r="A13" s="2"/>
      <c r="B13" s="4"/>
      <c r="C13" s="12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8" ht="16.5">
      <c r="A14" s="5" t="s">
        <v>3</v>
      </c>
      <c r="B14" s="4" t="s">
        <v>29</v>
      </c>
      <c r="C14" s="12">
        <f aca="true" t="shared" si="2" ref="C14:Q20">C29-C44</f>
        <v>16190</v>
      </c>
      <c r="D14" s="37">
        <f t="shared" si="2"/>
        <v>17162</v>
      </c>
      <c r="E14" s="37">
        <f t="shared" si="2"/>
        <v>14635</v>
      </c>
      <c r="F14" s="37">
        <f t="shared" si="2"/>
        <v>18479</v>
      </c>
      <c r="G14" s="37">
        <f t="shared" si="2"/>
        <v>21731</v>
      </c>
      <c r="H14" s="37">
        <f t="shared" si="2"/>
        <v>21375</v>
      </c>
      <c r="I14" s="37">
        <f t="shared" si="2"/>
        <v>14842</v>
      </c>
      <c r="J14" s="37">
        <f t="shared" si="2"/>
        <v>15838</v>
      </c>
      <c r="K14" s="37">
        <f t="shared" si="2"/>
        <v>17695</v>
      </c>
      <c r="L14" s="37">
        <f t="shared" si="2"/>
        <v>11693</v>
      </c>
      <c r="M14" s="37">
        <f t="shared" si="2"/>
        <v>7890</v>
      </c>
      <c r="N14" s="37">
        <f t="shared" si="2"/>
        <v>6912</v>
      </c>
      <c r="O14" s="37">
        <f t="shared" si="2"/>
        <v>8796</v>
      </c>
      <c r="P14" s="37">
        <f t="shared" si="2"/>
        <v>12829</v>
      </c>
      <c r="Q14" s="37">
        <f t="shared" si="2"/>
        <v>13616</v>
      </c>
      <c r="R14" s="37">
        <f aca="true" t="shared" si="3" ref="R14:R20">R29-R44</f>
        <v>20545</v>
      </c>
    </row>
    <row r="15" spans="1:18" ht="16.5">
      <c r="A15" s="5" t="s">
        <v>4</v>
      </c>
      <c r="B15" s="4" t="s">
        <v>29</v>
      </c>
      <c r="C15" s="12">
        <f t="shared" si="2"/>
        <v>6015</v>
      </c>
      <c r="D15" s="37">
        <f t="shared" si="2"/>
        <v>5118</v>
      </c>
      <c r="E15" s="37">
        <f t="shared" si="2"/>
        <v>3935</v>
      </c>
      <c r="F15" s="37">
        <f t="shared" si="2"/>
        <v>4246</v>
      </c>
      <c r="G15" s="37">
        <f t="shared" si="2"/>
        <v>4613</v>
      </c>
      <c r="H15" s="37">
        <f t="shared" si="2"/>
        <v>2730</v>
      </c>
      <c r="I15" s="37">
        <f t="shared" si="2"/>
        <v>127</v>
      </c>
      <c r="J15" s="37">
        <f t="shared" si="2"/>
        <v>-1530</v>
      </c>
      <c r="K15" s="37">
        <f t="shared" si="2"/>
        <v>-3587</v>
      </c>
      <c r="L15" s="37">
        <f t="shared" si="2"/>
        <v>-4707</v>
      </c>
      <c r="M15" s="37">
        <f t="shared" si="2"/>
        <v>-2923</v>
      </c>
      <c r="N15" s="37">
        <f t="shared" si="2"/>
        <v>-5098</v>
      </c>
      <c r="O15" s="37">
        <f t="shared" si="2"/>
        <v>-5867</v>
      </c>
      <c r="P15" s="37">
        <f t="shared" si="2"/>
        <v>-5179</v>
      </c>
      <c r="Q15" s="37">
        <f t="shared" si="2"/>
        <v>-5465</v>
      </c>
      <c r="R15" s="37">
        <f t="shared" si="3"/>
        <v>-2900</v>
      </c>
    </row>
    <row r="16" spans="1:18" ht="16.5">
      <c r="A16" s="5" t="s">
        <v>5</v>
      </c>
      <c r="B16" s="4" t="s">
        <v>29</v>
      </c>
      <c r="C16" s="12">
        <f t="shared" si="2"/>
        <v>-2236</v>
      </c>
      <c r="D16" s="37">
        <f t="shared" si="2"/>
        <v>-2566</v>
      </c>
      <c r="E16" s="37">
        <f t="shared" si="2"/>
        <v>-2265</v>
      </c>
      <c r="F16" s="37">
        <f t="shared" si="2"/>
        <v>-953</v>
      </c>
      <c r="G16" s="37">
        <f t="shared" si="2"/>
        <v>-1329</v>
      </c>
      <c r="H16" s="37">
        <f t="shared" si="2"/>
        <v>-1953</v>
      </c>
      <c r="I16" s="37">
        <f t="shared" si="2"/>
        <v>-4759</v>
      </c>
      <c r="J16" s="37">
        <f t="shared" si="2"/>
        <v>-7223</v>
      </c>
      <c r="K16" s="37">
        <f t="shared" si="2"/>
        <v>-11622</v>
      </c>
      <c r="L16" s="37">
        <f t="shared" si="2"/>
        <v>-10240</v>
      </c>
      <c r="M16" s="37">
        <f t="shared" si="2"/>
        <v>-9212</v>
      </c>
      <c r="N16" s="37">
        <f t="shared" si="2"/>
        <v>-13289</v>
      </c>
      <c r="O16" s="37">
        <f t="shared" si="2"/>
        <v>-17204</v>
      </c>
      <c r="P16" s="37">
        <f t="shared" si="2"/>
        <v>-20656</v>
      </c>
      <c r="Q16" s="37">
        <f t="shared" si="2"/>
        <v>-18939</v>
      </c>
      <c r="R16" s="37">
        <f t="shared" si="3"/>
        <v>-15464</v>
      </c>
    </row>
    <row r="17" spans="1:18" ht="16.5">
      <c r="A17" s="5" t="s">
        <v>13</v>
      </c>
      <c r="B17" s="4" t="s">
        <v>29</v>
      </c>
      <c r="C17" s="12">
        <f t="shared" si="2"/>
        <v>15679</v>
      </c>
      <c r="D17" s="37">
        <f t="shared" si="2"/>
        <v>16662</v>
      </c>
      <c r="E17" s="37">
        <f t="shared" si="2"/>
        <v>20860</v>
      </c>
      <c r="F17" s="37">
        <f t="shared" si="2"/>
        <v>23370</v>
      </c>
      <c r="G17" s="37">
        <f t="shared" si="2"/>
        <v>24633</v>
      </c>
      <c r="H17" s="37">
        <f t="shared" si="2"/>
        <v>24067</v>
      </c>
      <c r="I17" s="37">
        <f t="shared" si="2"/>
        <v>24391</v>
      </c>
      <c r="J17" s="37">
        <f t="shared" si="2"/>
        <v>26563</v>
      </c>
      <c r="K17" s="37">
        <f t="shared" si="2"/>
        <v>26765</v>
      </c>
      <c r="L17" s="37">
        <f t="shared" si="2"/>
        <v>24158</v>
      </c>
      <c r="M17" s="37">
        <f t="shared" si="2"/>
        <v>25155</v>
      </c>
      <c r="N17" s="37">
        <f t="shared" si="2"/>
        <v>27955</v>
      </c>
      <c r="O17" s="37">
        <f t="shared" si="2"/>
        <v>33449</v>
      </c>
      <c r="P17" s="37">
        <f t="shared" si="2"/>
        <v>39783</v>
      </c>
      <c r="Q17" s="37">
        <f t="shared" si="2"/>
        <v>48414</v>
      </c>
      <c r="R17" s="37">
        <f t="shared" si="3"/>
        <v>57566</v>
      </c>
    </row>
    <row r="18" spans="1:18" ht="16.5">
      <c r="A18" s="5" t="s">
        <v>6</v>
      </c>
      <c r="B18" s="4" t="s">
        <v>29</v>
      </c>
      <c r="C18" s="12">
        <f t="shared" si="2"/>
        <v>24906</v>
      </c>
      <c r="D18" s="37">
        <f t="shared" si="2"/>
        <v>25750</v>
      </c>
      <c r="E18" s="37">
        <f t="shared" si="2"/>
        <v>29276</v>
      </c>
      <c r="F18" s="37">
        <f t="shared" si="2"/>
        <v>29849</v>
      </c>
      <c r="G18" s="37">
        <f t="shared" si="2"/>
        <v>33661</v>
      </c>
      <c r="H18" s="37">
        <f t="shared" si="2"/>
        <v>40775</v>
      </c>
      <c r="I18" s="37">
        <f t="shared" si="2"/>
        <v>44183</v>
      </c>
      <c r="J18" s="37">
        <f t="shared" si="2"/>
        <v>48424</v>
      </c>
      <c r="K18" s="37">
        <f t="shared" si="2"/>
        <v>47384</v>
      </c>
      <c r="L18" s="37">
        <f t="shared" si="2"/>
        <v>47836</v>
      </c>
      <c r="M18" s="37">
        <f t="shared" si="2"/>
        <v>49603</v>
      </c>
      <c r="N18" s="37">
        <f t="shared" si="2"/>
        <v>51799</v>
      </c>
      <c r="O18" s="37">
        <f t="shared" si="2"/>
        <v>59010</v>
      </c>
      <c r="P18" s="37">
        <f t="shared" si="2"/>
        <v>62233</v>
      </c>
      <c r="Q18" s="37">
        <f t="shared" si="2"/>
        <v>63829</v>
      </c>
      <c r="R18" s="37">
        <f t="shared" si="3"/>
        <v>79108</v>
      </c>
    </row>
    <row r="19" spans="1:18" ht="21" customHeight="1">
      <c r="A19" s="5" t="s">
        <v>7</v>
      </c>
      <c r="B19" s="4" t="s">
        <v>29</v>
      </c>
      <c r="C19" s="12">
        <f t="shared" si="2"/>
        <v>-1448</v>
      </c>
      <c r="D19" s="37">
        <f t="shared" si="2"/>
        <v>1383</v>
      </c>
      <c r="E19" s="37">
        <f t="shared" si="2"/>
        <v>2570</v>
      </c>
      <c r="F19" s="37">
        <f t="shared" si="2"/>
        <v>4600</v>
      </c>
      <c r="G19" s="37">
        <f t="shared" si="2"/>
        <v>5385</v>
      </c>
      <c r="H19" s="37">
        <f t="shared" si="2"/>
        <v>4968</v>
      </c>
      <c r="I19" s="37">
        <f t="shared" si="2"/>
        <v>5220</v>
      </c>
      <c r="J19" s="37">
        <f t="shared" si="2"/>
        <v>2593</v>
      </c>
      <c r="K19" s="37">
        <f t="shared" si="2"/>
        <v>317</v>
      </c>
      <c r="L19" s="37">
        <f t="shared" si="2"/>
        <v>-2296</v>
      </c>
      <c r="M19" s="37">
        <f t="shared" si="2"/>
        <v>-7158</v>
      </c>
      <c r="N19" s="37">
        <f t="shared" si="2"/>
        <v>-11981</v>
      </c>
      <c r="O19" s="37">
        <f t="shared" si="2"/>
        <v>-13518</v>
      </c>
      <c r="P19" s="37">
        <f t="shared" si="2"/>
        <v>-10536</v>
      </c>
      <c r="Q19" s="37">
        <f t="shared" si="2"/>
        <v>-13602</v>
      </c>
      <c r="R19" s="37">
        <f t="shared" si="3"/>
        <v>-16768</v>
      </c>
    </row>
    <row r="20" spans="1:18" ht="16.5">
      <c r="A20" s="5" t="s">
        <v>17</v>
      </c>
      <c r="B20" s="4" t="s">
        <v>29</v>
      </c>
      <c r="C20" s="12">
        <f t="shared" si="2"/>
        <v>-1422</v>
      </c>
      <c r="D20" s="37">
        <f t="shared" si="2"/>
        <v>-1372</v>
      </c>
      <c r="E20" s="37">
        <f t="shared" si="2"/>
        <v>-1673</v>
      </c>
      <c r="F20" s="37">
        <f t="shared" si="2"/>
        <v>-1805</v>
      </c>
      <c r="G20" s="37">
        <f t="shared" si="2"/>
        <v>-1759</v>
      </c>
      <c r="H20" s="37">
        <f t="shared" si="2"/>
        <v>-1807</v>
      </c>
      <c r="I20" s="37">
        <f t="shared" si="2"/>
        <v>-1923</v>
      </c>
      <c r="J20" s="37">
        <f t="shared" si="2"/>
        <v>-1936</v>
      </c>
      <c r="K20" s="37">
        <f t="shared" si="2"/>
        <v>-2097</v>
      </c>
      <c r="L20" s="37">
        <f t="shared" si="2"/>
        <v>-2051</v>
      </c>
      <c r="M20" s="37">
        <f t="shared" si="2"/>
        <v>-2125</v>
      </c>
      <c r="N20" s="37">
        <f t="shared" si="2"/>
        <v>-2321</v>
      </c>
      <c r="O20" s="37">
        <f t="shared" si="2"/>
        <v>-2819</v>
      </c>
      <c r="P20" s="37">
        <f t="shared" si="2"/>
        <v>-2892</v>
      </c>
      <c r="Q20" s="37">
        <f t="shared" si="2"/>
        <v>-2866</v>
      </c>
      <c r="R20" s="37">
        <f t="shared" si="3"/>
        <v>-2972</v>
      </c>
    </row>
    <row r="21" spans="1:17" ht="16.5">
      <c r="A21" s="7"/>
      <c r="B21" s="4"/>
      <c r="C21" s="15"/>
      <c r="D21" s="16"/>
      <c r="E21" s="16"/>
      <c r="F21" s="16"/>
      <c r="G21" s="16"/>
      <c r="H21" s="16"/>
      <c r="I21" s="16"/>
      <c r="J21" s="16"/>
      <c r="K21" s="15"/>
      <c r="L21" s="16"/>
      <c r="M21" s="16"/>
      <c r="N21" s="16"/>
      <c r="O21" s="16"/>
      <c r="P21" s="16"/>
      <c r="Q21" s="14"/>
    </row>
    <row r="22" spans="1:17" ht="16.5">
      <c r="A22" s="4" t="s">
        <v>8</v>
      </c>
      <c r="B22" s="4" t="s">
        <v>29</v>
      </c>
      <c r="C22" s="15"/>
      <c r="D22" s="16"/>
      <c r="E22" s="16"/>
      <c r="F22" s="16"/>
      <c r="G22" s="16"/>
      <c r="H22" s="16"/>
      <c r="I22" s="16"/>
      <c r="J22" s="16"/>
      <c r="K22" s="15"/>
      <c r="L22" s="16"/>
      <c r="M22" s="16"/>
      <c r="N22" s="16"/>
      <c r="O22" s="16"/>
      <c r="P22" s="16"/>
      <c r="Q22" s="14"/>
    </row>
    <row r="23" spans="1:17" ht="16.5">
      <c r="A23" s="7"/>
      <c r="B23" s="4"/>
      <c r="C23" s="15"/>
      <c r="D23" s="16"/>
      <c r="E23" s="16"/>
      <c r="F23" s="16"/>
      <c r="G23" s="16"/>
      <c r="H23" s="16"/>
      <c r="I23" s="16"/>
      <c r="J23" s="16"/>
      <c r="K23" s="15"/>
      <c r="L23" s="16"/>
      <c r="M23" s="16"/>
      <c r="N23" s="16"/>
      <c r="O23" s="16"/>
      <c r="P23" s="16"/>
      <c r="Q23" s="14"/>
    </row>
    <row r="24" spans="1:18" ht="16.5">
      <c r="A24" s="8" t="s">
        <v>14</v>
      </c>
      <c r="B24" s="4" t="s">
        <v>29</v>
      </c>
      <c r="C24" s="10">
        <v>616882</v>
      </c>
      <c r="D24" s="11">
        <v>642863</v>
      </c>
      <c r="E24" s="11">
        <v>703254</v>
      </c>
      <c r="F24" s="11">
        <v>794387</v>
      </c>
      <c r="G24" s="11">
        <v>851602</v>
      </c>
      <c r="H24" s="11">
        <v>934453</v>
      </c>
      <c r="I24" s="11">
        <v>933174</v>
      </c>
      <c r="J24" s="11">
        <v>965884</v>
      </c>
      <c r="K24" s="10">
        <v>1070597</v>
      </c>
      <c r="L24" s="11">
        <v>1004896</v>
      </c>
      <c r="M24" s="11">
        <v>974721</v>
      </c>
      <c r="N24" s="11">
        <v>1017757</v>
      </c>
      <c r="O24" s="11">
        <v>1160588</v>
      </c>
      <c r="P24" s="11">
        <v>1283753</v>
      </c>
      <c r="Q24" s="11">
        <v>1457014</v>
      </c>
      <c r="R24" s="11">
        <v>1645726</v>
      </c>
    </row>
    <row r="25" spans="1:17" ht="16.5">
      <c r="A25" s="2"/>
      <c r="B25" s="4"/>
      <c r="C25" s="17"/>
      <c r="D25" s="14"/>
      <c r="E25" s="13"/>
      <c r="F25" s="13"/>
      <c r="G25" s="13"/>
      <c r="H25" s="13"/>
      <c r="I25" s="13"/>
      <c r="J25" s="13"/>
      <c r="K25" s="12"/>
      <c r="L25" s="13"/>
      <c r="M25" s="13"/>
      <c r="N25" s="13"/>
      <c r="O25" s="13"/>
      <c r="Q25" s="14"/>
    </row>
    <row r="26" spans="1:18" ht="16.5">
      <c r="A26" s="5" t="s">
        <v>12</v>
      </c>
      <c r="B26" s="4" t="s">
        <v>29</v>
      </c>
      <c r="C26" s="12">
        <v>439631</v>
      </c>
      <c r="D26" s="13">
        <v>456943</v>
      </c>
      <c r="E26" s="13">
        <v>502859</v>
      </c>
      <c r="F26" s="13">
        <v>575204</v>
      </c>
      <c r="G26" s="13">
        <v>612113</v>
      </c>
      <c r="H26" s="13">
        <v>678366</v>
      </c>
      <c r="I26" s="13">
        <v>670416</v>
      </c>
      <c r="J26" s="13">
        <v>683965</v>
      </c>
      <c r="K26" s="12">
        <v>771994</v>
      </c>
      <c r="L26" s="13">
        <v>718712</v>
      </c>
      <c r="M26" s="13">
        <v>682422</v>
      </c>
      <c r="N26" s="13">
        <v>713415</v>
      </c>
      <c r="O26" s="13">
        <v>807516</v>
      </c>
      <c r="P26" s="13">
        <v>894631</v>
      </c>
      <c r="Q26" s="13">
        <v>1023109</v>
      </c>
      <c r="R26" s="13">
        <v>1148481</v>
      </c>
    </row>
    <row r="27" spans="1:18" ht="16.5">
      <c r="A27" s="5" t="s">
        <v>2</v>
      </c>
      <c r="B27" s="4" t="s">
        <v>29</v>
      </c>
      <c r="C27" s="12">
        <v>177251</v>
      </c>
      <c r="D27" s="13">
        <v>185920</v>
      </c>
      <c r="E27" s="13">
        <v>200395</v>
      </c>
      <c r="F27" s="13">
        <v>219183</v>
      </c>
      <c r="G27" s="13">
        <v>239489</v>
      </c>
      <c r="H27" s="13">
        <v>256087</v>
      </c>
      <c r="I27" s="13">
        <v>262758</v>
      </c>
      <c r="J27" s="13">
        <v>281919</v>
      </c>
      <c r="K27" s="12">
        <v>298603</v>
      </c>
      <c r="L27" s="13">
        <v>286184</v>
      </c>
      <c r="M27" s="13">
        <v>292299</v>
      </c>
      <c r="N27" s="13">
        <v>304342</v>
      </c>
      <c r="O27" s="13">
        <v>353072</v>
      </c>
      <c r="P27" s="13">
        <v>389122</v>
      </c>
      <c r="Q27" s="13">
        <v>433905</v>
      </c>
      <c r="R27" s="13">
        <v>497245</v>
      </c>
    </row>
    <row r="28" spans="1:17" ht="16.5">
      <c r="A28" s="2"/>
      <c r="B28" s="4"/>
      <c r="C28" s="17"/>
      <c r="D28" s="14"/>
      <c r="E28" s="13"/>
      <c r="F28" s="13"/>
      <c r="G28" s="13"/>
      <c r="H28" s="13"/>
      <c r="I28" s="13"/>
      <c r="J28" s="13"/>
      <c r="K28" s="12"/>
      <c r="L28" s="13"/>
      <c r="M28" s="13"/>
      <c r="N28" s="13"/>
      <c r="O28" s="13"/>
      <c r="P28" s="13"/>
      <c r="Q28" s="14"/>
    </row>
    <row r="29" spans="1:18" ht="16.5">
      <c r="A29" s="5" t="s">
        <v>3</v>
      </c>
      <c r="B29" s="4" t="s">
        <v>29</v>
      </c>
      <c r="C29" s="12">
        <v>54742</v>
      </c>
      <c r="D29" s="13">
        <v>57875</v>
      </c>
      <c r="E29" s="13">
        <v>58417</v>
      </c>
      <c r="F29" s="13">
        <v>63395</v>
      </c>
      <c r="G29" s="13">
        <v>69809</v>
      </c>
      <c r="H29" s="13">
        <v>73426</v>
      </c>
      <c r="I29" s="13">
        <v>71325</v>
      </c>
      <c r="J29" s="13">
        <v>74801</v>
      </c>
      <c r="K29" s="12">
        <v>82400</v>
      </c>
      <c r="L29" s="13">
        <v>71893</v>
      </c>
      <c r="M29" s="13">
        <v>66605</v>
      </c>
      <c r="N29" s="13">
        <v>64359</v>
      </c>
      <c r="O29" s="13">
        <v>74546</v>
      </c>
      <c r="P29" s="13">
        <v>81799</v>
      </c>
      <c r="Q29" s="13">
        <v>85720</v>
      </c>
      <c r="R29" s="13">
        <v>96712</v>
      </c>
    </row>
    <row r="30" spans="1:18" ht="16.5">
      <c r="A30" s="5" t="s">
        <v>4</v>
      </c>
      <c r="B30" s="4" t="s">
        <v>29</v>
      </c>
      <c r="C30" s="12">
        <v>16618</v>
      </c>
      <c r="D30" s="13">
        <v>16528</v>
      </c>
      <c r="E30" s="13">
        <v>16997</v>
      </c>
      <c r="F30" s="13">
        <v>18909</v>
      </c>
      <c r="G30" s="13">
        <v>20422</v>
      </c>
      <c r="H30" s="13">
        <v>20868</v>
      </c>
      <c r="I30" s="13">
        <v>20098</v>
      </c>
      <c r="J30" s="13">
        <v>19785</v>
      </c>
      <c r="K30" s="12">
        <v>20687</v>
      </c>
      <c r="L30" s="13">
        <v>17926</v>
      </c>
      <c r="M30" s="13">
        <v>17046</v>
      </c>
      <c r="N30" s="13">
        <v>15891</v>
      </c>
      <c r="O30" s="13">
        <v>18851</v>
      </c>
      <c r="P30" s="13">
        <v>20970</v>
      </c>
      <c r="Q30" s="13">
        <v>22036</v>
      </c>
      <c r="R30" s="13">
        <v>25586</v>
      </c>
    </row>
    <row r="31" spans="1:18" ht="16.5">
      <c r="A31" s="5" t="s">
        <v>5</v>
      </c>
      <c r="B31" s="4" t="s">
        <v>29</v>
      </c>
      <c r="C31" s="12">
        <v>21531</v>
      </c>
      <c r="D31" s="13">
        <v>21958</v>
      </c>
      <c r="E31" s="13">
        <v>23754</v>
      </c>
      <c r="F31" s="13">
        <v>26081</v>
      </c>
      <c r="G31" s="13">
        <v>26074</v>
      </c>
      <c r="H31" s="13">
        <v>27006</v>
      </c>
      <c r="I31" s="13">
        <v>25604</v>
      </c>
      <c r="J31" s="13">
        <v>26916</v>
      </c>
      <c r="K31" s="12">
        <v>29803</v>
      </c>
      <c r="L31" s="13">
        <v>28442</v>
      </c>
      <c r="M31" s="13">
        <v>29195</v>
      </c>
      <c r="N31" s="13">
        <v>31416</v>
      </c>
      <c r="O31" s="13">
        <v>36957</v>
      </c>
      <c r="P31" s="13">
        <v>41281</v>
      </c>
      <c r="Q31" s="13">
        <v>46323</v>
      </c>
      <c r="R31" s="13">
        <v>51586</v>
      </c>
    </row>
    <row r="32" spans="1:18" ht="16.5">
      <c r="A32" s="5" t="s">
        <v>13</v>
      </c>
      <c r="B32" s="4" t="s">
        <v>29</v>
      </c>
      <c r="C32" s="12">
        <v>20841</v>
      </c>
      <c r="D32" s="13">
        <v>21694</v>
      </c>
      <c r="E32" s="13">
        <v>26712</v>
      </c>
      <c r="F32" s="13">
        <v>30289</v>
      </c>
      <c r="G32" s="13">
        <v>32470</v>
      </c>
      <c r="H32" s="13">
        <v>33228</v>
      </c>
      <c r="I32" s="13">
        <v>35626</v>
      </c>
      <c r="J32" s="13">
        <v>39670</v>
      </c>
      <c r="K32" s="12">
        <v>43233</v>
      </c>
      <c r="L32" s="13">
        <v>40696</v>
      </c>
      <c r="M32" s="13">
        <v>44508</v>
      </c>
      <c r="N32" s="13">
        <v>46988</v>
      </c>
      <c r="O32" s="13">
        <v>56715</v>
      </c>
      <c r="P32" s="13">
        <v>64395</v>
      </c>
      <c r="Q32" s="13">
        <v>72191</v>
      </c>
      <c r="R32" s="13">
        <v>82614</v>
      </c>
    </row>
    <row r="33" spans="1:18" ht="16.5">
      <c r="A33" s="5" t="s">
        <v>6</v>
      </c>
      <c r="B33" s="4" t="s">
        <v>29</v>
      </c>
      <c r="C33" s="12">
        <v>50292</v>
      </c>
      <c r="D33" s="13">
        <v>53510</v>
      </c>
      <c r="E33" s="13">
        <v>60841</v>
      </c>
      <c r="F33" s="13">
        <v>65048</v>
      </c>
      <c r="G33" s="13">
        <v>73340</v>
      </c>
      <c r="H33" s="13">
        <v>83929</v>
      </c>
      <c r="I33" s="13">
        <v>91774</v>
      </c>
      <c r="J33" s="13">
        <v>103934</v>
      </c>
      <c r="K33" s="12">
        <v>107904</v>
      </c>
      <c r="L33" s="13">
        <v>113857</v>
      </c>
      <c r="M33" s="13">
        <v>122207</v>
      </c>
      <c r="N33" s="13">
        <v>131563</v>
      </c>
      <c r="O33" s="13">
        <v>149262</v>
      </c>
      <c r="P33" s="13">
        <v>160051</v>
      </c>
      <c r="Q33" s="13">
        <v>189050</v>
      </c>
      <c r="R33" s="13">
        <v>223483</v>
      </c>
    </row>
    <row r="34" spans="1:18" ht="16.5">
      <c r="A34" s="5" t="s">
        <v>7</v>
      </c>
      <c r="B34" s="4" t="s">
        <v>29</v>
      </c>
      <c r="C34" s="12">
        <v>12387</v>
      </c>
      <c r="D34" s="13">
        <v>13470</v>
      </c>
      <c r="E34" s="13">
        <v>12787</v>
      </c>
      <c r="F34" s="13">
        <v>14643</v>
      </c>
      <c r="G34" s="13">
        <v>16446</v>
      </c>
      <c r="H34" s="13">
        <v>16675</v>
      </c>
      <c r="I34" s="13">
        <v>17405</v>
      </c>
      <c r="J34" s="13">
        <v>15928</v>
      </c>
      <c r="K34" s="12">
        <v>13790</v>
      </c>
      <c r="L34" s="13">
        <v>12539</v>
      </c>
      <c r="M34" s="13">
        <v>11943</v>
      </c>
      <c r="N34" s="13">
        <v>13315</v>
      </c>
      <c r="O34" s="13">
        <v>15781</v>
      </c>
      <c r="P34" s="13">
        <v>19539</v>
      </c>
      <c r="Q34" s="13">
        <v>17430</v>
      </c>
      <c r="R34" s="13">
        <v>16052</v>
      </c>
    </row>
    <row r="35" spans="1:18" ht="16.5">
      <c r="A35" s="5" t="s">
        <v>17</v>
      </c>
      <c r="B35" s="4" t="s">
        <v>29</v>
      </c>
      <c r="C35" s="12">
        <v>841</v>
      </c>
      <c r="D35" s="13">
        <v>883</v>
      </c>
      <c r="E35" s="13">
        <v>887</v>
      </c>
      <c r="F35" s="13">
        <v>818</v>
      </c>
      <c r="G35" s="13">
        <v>928</v>
      </c>
      <c r="H35" s="13">
        <v>955</v>
      </c>
      <c r="I35" s="13">
        <v>926</v>
      </c>
      <c r="J35" s="13">
        <v>885</v>
      </c>
      <c r="K35" s="12">
        <v>786</v>
      </c>
      <c r="L35" s="13">
        <v>831</v>
      </c>
      <c r="M35" s="13">
        <v>795</v>
      </c>
      <c r="N35" s="13">
        <v>810</v>
      </c>
      <c r="O35" s="13">
        <v>959</v>
      </c>
      <c r="P35" s="13">
        <v>1087</v>
      </c>
      <c r="Q35" s="13">
        <v>1155</v>
      </c>
      <c r="R35" s="13">
        <v>1212</v>
      </c>
    </row>
    <row r="36" spans="1:17" ht="16.5">
      <c r="A36" s="7"/>
      <c r="B36" s="4"/>
      <c r="C36" s="12"/>
      <c r="D36" s="13"/>
      <c r="E36" s="13"/>
      <c r="F36" s="14"/>
      <c r="G36" s="13"/>
      <c r="H36" s="14"/>
      <c r="I36" s="13"/>
      <c r="J36" s="13"/>
      <c r="K36" s="12"/>
      <c r="L36" s="13"/>
      <c r="M36" s="13"/>
      <c r="N36" s="13"/>
      <c r="O36" s="13"/>
      <c r="P36" s="13"/>
      <c r="Q36" s="14"/>
    </row>
    <row r="37" spans="1:17" ht="16.5">
      <c r="A37" s="4" t="s">
        <v>9</v>
      </c>
      <c r="B37" s="4" t="s">
        <v>29</v>
      </c>
      <c r="C37" s="12"/>
      <c r="D37" s="13"/>
      <c r="E37" s="13"/>
      <c r="F37" s="14"/>
      <c r="G37" s="13"/>
      <c r="H37" s="14"/>
      <c r="I37" s="13"/>
      <c r="J37" s="13"/>
      <c r="K37" s="12"/>
      <c r="L37" s="13"/>
      <c r="M37" s="13"/>
      <c r="N37" s="13"/>
      <c r="O37" s="13"/>
      <c r="P37" s="13"/>
      <c r="Q37" s="14"/>
    </row>
    <row r="38" spans="1:17" ht="16.5">
      <c r="A38" s="7"/>
      <c r="B38" s="4"/>
      <c r="C38" s="12"/>
      <c r="D38" s="13"/>
      <c r="E38" s="13"/>
      <c r="F38" s="14"/>
      <c r="G38" s="13"/>
      <c r="H38" s="14"/>
      <c r="I38" s="13"/>
      <c r="J38" s="13"/>
      <c r="K38" s="12"/>
      <c r="L38" s="13"/>
      <c r="M38" s="13"/>
      <c r="N38" s="13"/>
      <c r="O38" s="13"/>
      <c r="P38" s="13"/>
      <c r="Q38" s="14"/>
    </row>
    <row r="39" spans="1:18" ht="16.5">
      <c r="A39" s="8" t="s">
        <v>15</v>
      </c>
      <c r="B39" s="4" t="s">
        <v>29</v>
      </c>
      <c r="C39" s="10">
        <v>656094</v>
      </c>
      <c r="D39" s="11">
        <v>713174</v>
      </c>
      <c r="E39" s="11">
        <v>801747</v>
      </c>
      <c r="F39" s="11">
        <v>890771</v>
      </c>
      <c r="G39" s="11">
        <v>955667</v>
      </c>
      <c r="H39" s="11">
        <v>1042726</v>
      </c>
      <c r="I39" s="11">
        <v>1099314</v>
      </c>
      <c r="J39" s="11">
        <v>1230974</v>
      </c>
      <c r="K39" s="10">
        <v>1450432</v>
      </c>
      <c r="L39" s="11">
        <v>1370022</v>
      </c>
      <c r="M39" s="11">
        <v>1398446</v>
      </c>
      <c r="N39" s="11">
        <v>1514672</v>
      </c>
      <c r="O39" s="11">
        <v>1768318</v>
      </c>
      <c r="P39" s="11">
        <v>1995320</v>
      </c>
      <c r="Q39" s="11">
        <v>2210298</v>
      </c>
      <c r="R39" s="11">
        <v>2345983</v>
      </c>
    </row>
    <row r="40" spans="1:17" ht="16.5">
      <c r="A40" s="2"/>
      <c r="B40" s="4"/>
      <c r="C40" s="17"/>
      <c r="D40" s="14"/>
      <c r="E40" s="13"/>
      <c r="F40" s="13"/>
      <c r="G40" s="13"/>
      <c r="H40" s="13"/>
      <c r="I40" s="13"/>
      <c r="J40" s="13"/>
      <c r="K40" s="12"/>
      <c r="L40" s="13"/>
      <c r="M40" s="13"/>
      <c r="N40" s="13"/>
      <c r="O40" s="13"/>
      <c r="P40" s="13"/>
      <c r="Q40" s="14"/>
    </row>
    <row r="41" spans="1:18" ht="16.5">
      <c r="A41" s="5" t="s">
        <v>12</v>
      </c>
      <c r="B41" s="4" t="s">
        <v>29</v>
      </c>
      <c r="C41" s="12">
        <v>536528</v>
      </c>
      <c r="D41" s="13">
        <v>589394</v>
      </c>
      <c r="E41" s="13">
        <v>668690</v>
      </c>
      <c r="F41" s="13">
        <v>749374</v>
      </c>
      <c r="G41" s="13">
        <v>803113</v>
      </c>
      <c r="H41" s="13">
        <v>876794</v>
      </c>
      <c r="I41" s="13">
        <v>918637</v>
      </c>
      <c r="J41" s="13">
        <v>1031784</v>
      </c>
      <c r="K41" s="12">
        <v>1226684</v>
      </c>
      <c r="L41" s="13">
        <v>1148231</v>
      </c>
      <c r="M41" s="13">
        <v>1167377</v>
      </c>
      <c r="N41" s="13">
        <v>1264307</v>
      </c>
      <c r="O41" s="13">
        <v>1477094</v>
      </c>
      <c r="P41" s="13">
        <v>1681780</v>
      </c>
      <c r="Q41" s="13">
        <v>1861380</v>
      </c>
      <c r="R41" s="13">
        <v>1967853</v>
      </c>
    </row>
    <row r="42" spans="1:18" ht="16.5">
      <c r="A42" s="5" t="s">
        <v>2</v>
      </c>
      <c r="B42" s="4" t="s">
        <v>29</v>
      </c>
      <c r="C42" s="12">
        <v>119566</v>
      </c>
      <c r="D42" s="13">
        <v>123780</v>
      </c>
      <c r="E42" s="13">
        <v>133057</v>
      </c>
      <c r="F42" s="13">
        <v>141397</v>
      </c>
      <c r="G42" s="13">
        <v>152554</v>
      </c>
      <c r="H42" s="13">
        <v>165932</v>
      </c>
      <c r="I42" s="13">
        <v>180677</v>
      </c>
      <c r="J42" s="13">
        <v>199190</v>
      </c>
      <c r="K42" s="12">
        <v>223748</v>
      </c>
      <c r="L42" s="13">
        <v>221791</v>
      </c>
      <c r="M42" s="13">
        <v>231069</v>
      </c>
      <c r="N42" s="13">
        <v>250365</v>
      </c>
      <c r="O42" s="13">
        <v>291224</v>
      </c>
      <c r="P42" s="13">
        <v>313540</v>
      </c>
      <c r="Q42" s="13">
        <v>348918</v>
      </c>
      <c r="R42" s="13">
        <v>378130</v>
      </c>
    </row>
    <row r="43" spans="1:17" ht="16.5">
      <c r="A43" s="2"/>
      <c r="B43" s="4"/>
      <c r="C43" s="17"/>
      <c r="D43" s="14"/>
      <c r="E43" s="13"/>
      <c r="F43" s="13"/>
      <c r="G43" s="13"/>
      <c r="H43" s="13"/>
      <c r="I43" s="13"/>
      <c r="J43" s="13"/>
      <c r="K43" s="12"/>
      <c r="L43" s="13"/>
      <c r="M43" s="13"/>
      <c r="N43" s="13"/>
      <c r="O43" s="13"/>
      <c r="P43" s="13"/>
      <c r="Q43" s="14"/>
    </row>
    <row r="44" spans="1:18" ht="16.5">
      <c r="A44" s="5" t="s">
        <v>3</v>
      </c>
      <c r="B44" s="4" t="s">
        <v>29</v>
      </c>
      <c r="C44" s="12">
        <v>38552</v>
      </c>
      <c r="D44" s="13">
        <v>40713</v>
      </c>
      <c r="E44" s="13">
        <v>43782</v>
      </c>
      <c r="F44" s="13">
        <v>44916</v>
      </c>
      <c r="G44" s="13">
        <v>48078</v>
      </c>
      <c r="H44" s="13">
        <v>52051</v>
      </c>
      <c r="I44" s="13">
        <v>56483</v>
      </c>
      <c r="J44" s="13">
        <v>58963</v>
      </c>
      <c r="K44" s="12">
        <v>64705</v>
      </c>
      <c r="L44" s="13">
        <v>60200</v>
      </c>
      <c r="M44" s="13">
        <v>58715</v>
      </c>
      <c r="N44" s="13">
        <v>57447</v>
      </c>
      <c r="O44" s="13">
        <v>65750</v>
      </c>
      <c r="P44" s="13">
        <v>68970</v>
      </c>
      <c r="Q44" s="13">
        <v>72104</v>
      </c>
      <c r="R44" s="13">
        <v>76167</v>
      </c>
    </row>
    <row r="45" spans="1:18" ht="16.5">
      <c r="A45" s="5" t="s">
        <v>4</v>
      </c>
      <c r="B45" s="4" t="s">
        <v>29</v>
      </c>
      <c r="C45" s="12">
        <v>10603</v>
      </c>
      <c r="D45" s="13">
        <v>11410</v>
      </c>
      <c r="E45" s="13">
        <v>13062</v>
      </c>
      <c r="F45" s="13">
        <v>14663</v>
      </c>
      <c r="G45" s="13">
        <v>15809</v>
      </c>
      <c r="H45" s="13">
        <v>18138</v>
      </c>
      <c r="I45" s="13">
        <v>19971</v>
      </c>
      <c r="J45" s="13">
        <v>21315</v>
      </c>
      <c r="K45" s="12">
        <v>24274</v>
      </c>
      <c r="L45" s="13">
        <v>22633</v>
      </c>
      <c r="M45" s="13">
        <v>19969</v>
      </c>
      <c r="N45" s="13">
        <v>20989</v>
      </c>
      <c r="O45" s="13">
        <v>24718</v>
      </c>
      <c r="P45" s="13">
        <v>26149</v>
      </c>
      <c r="Q45" s="13">
        <v>27501</v>
      </c>
      <c r="R45" s="13">
        <v>28486</v>
      </c>
    </row>
    <row r="46" spans="1:18" ht="16.5">
      <c r="A46" s="5" t="s">
        <v>5</v>
      </c>
      <c r="B46" s="4" t="s">
        <v>29</v>
      </c>
      <c r="C46" s="12">
        <v>23767</v>
      </c>
      <c r="D46" s="13">
        <v>24524</v>
      </c>
      <c r="E46" s="13">
        <v>26019</v>
      </c>
      <c r="F46" s="13">
        <v>27034</v>
      </c>
      <c r="G46" s="13">
        <v>27403</v>
      </c>
      <c r="H46" s="13">
        <v>28959</v>
      </c>
      <c r="I46" s="13">
        <v>30363</v>
      </c>
      <c r="J46" s="13">
        <v>34139</v>
      </c>
      <c r="K46" s="12">
        <v>41425</v>
      </c>
      <c r="L46" s="13">
        <v>38682</v>
      </c>
      <c r="M46" s="13">
        <v>38407</v>
      </c>
      <c r="N46" s="13">
        <v>44705</v>
      </c>
      <c r="O46" s="13">
        <v>54161</v>
      </c>
      <c r="P46" s="13">
        <v>61937</v>
      </c>
      <c r="Q46" s="13">
        <v>65262</v>
      </c>
      <c r="R46" s="13">
        <v>67050</v>
      </c>
    </row>
    <row r="47" spans="1:18" ht="16.5">
      <c r="A47" s="5" t="s">
        <v>13</v>
      </c>
      <c r="B47" s="4" t="s">
        <v>29</v>
      </c>
      <c r="C47" s="12">
        <v>5162</v>
      </c>
      <c r="D47" s="13">
        <v>5032</v>
      </c>
      <c r="E47" s="13">
        <v>5852</v>
      </c>
      <c r="F47" s="13">
        <v>6919</v>
      </c>
      <c r="G47" s="13">
        <v>7837</v>
      </c>
      <c r="H47" s="13">
        <v>9161</v>
      </c>
      <c r="I47" s="13">
        <v>11235</v>
      </c>
      <c r="J47" s="13">
        <v>13107</v>
      </c>
      <c r="K47" s="12">
        <v>16468</v>
      </c>
      <c r="L47" s="13">
        <v>16538</v>
      </c>
      <c r="M47" s="13">
        <v>19353</v>
      </c>
      <c r="N47" s="13">
        <v>19033</v>
      </c>
      <c r="O47" s="13">
        <v>23266</v>
      </c>
      <c r="P47" s="13">
        <v>24612</v>
      </c>
      <c r="Q47" s="13">
        <v>23777</v>
      </c>
      <c r="R47" s="13">
        <v>25048</v>
      </c>
    </row>
    <row r="48" spans="1:18" ht="16.5">
      <c r="A48" s="5" t="s">
        <v>6</v>
      </c>
      <c r="B48" s="4" t="s">
        <v>29</v>
      </c>
      <c r="C48" s="12">
        <v>25386</v>
      </c>
      <c r="D48" s="13">
        <v>27760</v>
      </c>
      <c r="E48" s="13">
        <v>31565</v>
      </c>
      <c r="F48" s="13">
        <v>35199</v>
      </c>
      <c r="G48" s="13">
        <v>39679</v>
      </c>
      <c r="H48" s="13">
        <v>43154</v>
      </c>
      <c r="I48" s="13">
        <v>47591</v>
      </c>
      <c r="J48" s="13">
        <v>55510</v>
      </c>
      <c r="K48" s="12">
        <v>60520</v>
      </c>
      <c r="L48" s="13">
        <v>66021</v>
      </c>
      <c r="M48" s="13">
        <v>72604</v>
      </c>
      <c r="N48" s="13">
        <v>79764</v>
      </c>
      <c r="O48" s="13">
        <v>90252</v>
      </c>
      <c r="P48" s="13">
        <v>97818</v>
      </c>
      <c r="Q48" s="13">
        <v>125221</v>
      </c>
      <c r="R48" s="13">
        <v>144375</v>
      </c>
    </row>
    <row r="49" spans="1:18" ht="16.5">
      <c r="A49" s="5" t="s">
        <v>7</v>
      </c>
      <c r="B49" s="4" t="s">
        <v>29</v>
      </c>
      <c r="C49" s="12">
        <v>13835</v>
      </c>
      <c r="D49" s="13">
        <v>12087</v>
      </c>
      <c r="E49" s="13">
        <v>10217</v>
      </c>
      <c r="F49" s="13">
        <v>10043</v>
      </c>
      <c r="G49" s="13">
        <v>11061</v>
      </c>
      <c r="H49" s="13">
        <v>11707</v>
      </c>
      <c r="I49" s="13">
        <v>12185</v>
      </c>
      <c r="J49" s="13">
        <v>13335</v>
      </c>
      <c r="K49" s="12">
        <v>13473</v>
      </c>
      <c r="L49" s="13">
        <v>14835</v>
      </c>
      <c r="M49" s="13">
        <v>19101</v>
      </c>
      <c r="N49" s="13">
        <v>25296</v>
      </c>
      <c r="O49" s="13">
        <v>29299</v>
      </c>
      <c r="P49" s="13">
        <v>30075</v>
      </c>
      <c r="Q49" s="13">
        <v>31032</v>
      </c>
      <c r="R49" s="13">
        <v>32820</v>
      </c>
    </row>
    <row r="50" spans="1:18" ht="16.5">
      <c r="A50" s="5" t="s">
        <v>17</v>
      </c>
      <c r="B50" s="4" t="s">
        <v>29</v>
      </c>
      <c r="C50" s="12">
        <v>2263</v>
      </c>
      <c r="D50" s="13">
        <v>2255</v>
      </c>
      <c r="E50" s="13">
        <v>2560</v>
      </c>
      <c r="F50" s="13">
        <v>2623</v>
      </c>
      <c r="G50" s="13">
        <v>2687</v>
      </c>
      <c r="H50" s="13">
        <v>2762</v>
      </c>
      <c r="I50" s="13">
        <v>2849</v>
      </c>
      <c r="J50" s="13">
        <v>2821</v>
      </c>
      <c r="K50" s="12">
        <v>2883</v>
      </c>
      <c r="L50" s="13">
        <v>2882</v>
      </c>
      <c r="M50" s="13">
        <v>2920</v>
      </c>
      <c r="N50" s="13">
        <v>3131</v>
      </c>
      <c r="O50" s="13">
        <v>3778</v>
      </c>
      <c r="P50" s="13">
        <v>3979</v>
      </c>
      <c r="Q50" s="13">
        <v>4021</v>
      </c>
      <c r="R50" s="13">
        <v>4184</v>
      </c>
    </row>
    <row r="51" spans="1:18" ht="15.75">
      <c r="A51" s="30"/>
      <c r="B51" s="30"/>
      <c r="C51" s="31"/>
      <c r="D51" s="32"/>
      <c r="E51" s="32"/>
      <c r="F51" s="32"/>
      <c r="G51" s="33"/>
      <c r="H51" s="32"/>
      <c r="I51" s="32"/>
      <c r="J51" s="32"/>
      <c r="K51" s="31"/>
      <c r="L51" s="32"/>
      <c r="M51" s="32"/>
      <c r="N51" s="32"/>
      <c r="O51" s="32"/>
      <c r="P51" s="32"/>
      <c r="Q51" s="28"/>
      <c r="R51" s="34"/>
    </row>
    <row r="52" spans="1:18" ht="15.75">
      <c r="A52" s="44"/>
      <c r="B52" s="44"/>
      <c r="C52" s="45"/>
      <c r="D52" s="45"/>
      <c r="E52" s="45"/>
      <c r="F52" s="45"/>
      <c r="G52" s="46"/>
      <c r="H52" s="45"/>
      <c r="I52" s="45"/>
      <c r="J52" s="45"/>
      <c r="K52" s="45"/>
      <c r="L52" s="45"/>
      <c r="M52" s="45"/>
      <c r="N52" s="45"/>
      <c r="O52" s="45"/>
      <c r="P52" s="45"/>
      <c r="Q52" s="19"/>
      <c r="R52" s="47"/>
    </row>
    <row r="53" spans="1:17" ht="15.75">
      <c r="A53" s="5" t="s">
        <v>20</v>
      </c>
      <c r="B53" s="5"/>
      <c r="C53" s="18"/>
      <c r="D53" s="18"/>
      <c r="E53" s="2"/>
      <c r="F53" s="2"/>
      <c r="G53" s="18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.75">
      <c r="A54" s="5" t="s">
        <v>24</v>
      </c>
      <c r="B54" s="5"/>
      <c r="C54" s="18"/>
      <c r="D54" s="18"/>
      <c r="E54" s="2"/>
      <c r="F54" s="2"/>
      <c r="G54" s="18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ht="14.25" customHeight="1"/>
  </sheetData>
  <mergeCells count="1">
    <mergeCell ref="A5:A6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landscape" paperSize="17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showGridLines="0" zoomScale="75" zoomScaleNormal="75" workbookViewId="0" topLeftCell="A1">
      <selection activeCell="A3" sqref="A3"/>
    </sheetView>
  </sheetViews>
  <sheetFormatPr defaultColWidth="9.00390625" defaultRowHeight="12.75"/>
  <sheetData>
    <row r="1" ht="16.5">
      <c r="A1" s="1" t="s">
        <v>27</v>
      </c>
    </row>
    <row r="3" ht="12">
      <c r="A3" s="40" t="s">
        <v>21</v>
      </c>
    </row>
    <row r="5" ht="12">
      <c r="A5" t="s">
        <v>22</v>
      </c>
    </row>
    <row r="6" ht="16.5">
      <c r="A6" s="5" t="s">
        <v>18</v>
      </c>
    </row>
    <row r="7" ht="15.75">
      <c r="A7" s="5" t="s">
        <v>19</v>
      </c>
    </row>
    <row r="9" ht="15.75">
      <c r="A9" s="5" t="s">
        <v>10</v>
      </c>
    </row>
    <row r="10" ht="15.75">
      <c r="A10" s="5" t="s">
        <v>11</v>
      </c>
    </row>
    <row r="12" ht="15.75">
      <c r="A12" s="5" t="s">
        <v>20</v>
      </c>
    </row>
    <row r="13" ht="15.75">
      <c r="A13" s="5" t="s">
        <v>24</v>
      </c>
    </row>
    <row r="15" ht="15.75">
      <c r="A15" s="5" t="s">
        <v>25</v>
      </c>
    </row>
    <row r="16" ht="12">
      <c r="A16" s="41" t="s">
        <v>26</v>
      </c>
    </row>
  </sheetData>
  <hyperlinks>
    <hyperlink ref="A3" location="Data!A1" display="Back to Data"/>
    <hyperlink ref="A16" r:id="rId1" display="&lt;http://www.census.gov/foreign-trade/Press-Release/2007pr/final_revisions/07final.pdf&gt;; (released 10 June 2008)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International Trade in Goods and Services</dc:title>
  <dc:subject/>
  <dc:creator>US Census Bureau</dc:creator>
  <cp:keywords/>
  <dc:description/>
  <cp:lastModifiedBy>obrie014</cp:lastModifiedBy>
  <cp:lastPrinted>2008-07-25T18:18:10Z</cp:lastPrinted>
  <dcterms:created xsi:type="dcterms:W3CDTF">2004-04-27T13:41:07Z</dcterms:created>
  <dcterms:modified xsi:type="dcterms:W3CDTF">2008-11-25T18:15:01Z</dcterms:modified>
  <cp:category/>
  <cp:version/>
  <cp:contentType/>
  <cp:contentStatus/>
</cp:coreProperties>
</file>