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55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_xlnm.Print_Area" localSheetId="0">'Data'!$A$1:$S$30</definedName>
    <definedName name="Print_Area_MI">'Data'!$B$1:$N$30</definedName>
    <definedName name="SOURCE">'Data'!$A$26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<sst xmlns="http://schemas.openxmlformats.org/spreadsheetml/2006/main" count="45" uniqueCount="28">
  <si>
    <t xml:space="preserve">    Domestic</t>
  </si>
  <si>
    <t xml:space="preserve">  Domestic</t>
  </si>
  <si>
    <t xml:space="preserve">    Import</t>
  </si>
  <si>
    <t xml:space="preserve">  Import</t>
  </si>
  <si>
    <t xml:space="preserve">  Light</t>
  </si>
  <si>
    <t xml:space="preserve">  Other</t>
  </si>
  <si>
    <t>Domestic-car production</t>
  </si>
  <si>
    <t>Source: U.S. Bureau of Economic Analysis,</t>
  </si>
  <si>
    <t>published by Ward's Communications, Southfield, MI.</t>
  </si>
  <si>
    <t>Origin of vehicle</t>
  </si>
  <si>
    <t xml:space="preserve">    New motor vehicle sales</t>
  </si>
  <si>
    <t xml:space="preserve">Average expenditure per new car \1 (dollars) </t>
  </si>
  <si>
    <t xml:space="preserve">  Domestic (dollars)</t>
  </si>
  <si>
    <t xml:space="preserve">  Import (dollars)</t>
  </si>
  <si>
    <t>(NA)</t>
  </si>
  <si>
    <t>"Auto and Truck Seasonal Adjustment";</t>
  </si>
  <si>
    <t>Data are mainly from "Ward's Automotive Reports"</t>
  </si>
  <si>
    <t>New-car sales and leases</t>
  </si>
  <si>
    <t>New-truck sales and leases</t>
  </si>
  <si>
    <t>accessed May 2008.</t>
  </si>
  <si>
    <r>
      <t>[</t>
    </r>
    <r>
      <rPr>
        <b/>
        <sz val="12"/>
        <rFont val="Courier New"/>
        <family val="3"/>
      </rPr>
      <t>In thousands (14,137 represents 14,137,000).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Includes leases]</t>
    </r>
  </si>
  <si>
    <t>See notes.</t>
  </si>
  <si>
    <t>HEADNOTE</t>
  </si>
  <si>
    <t>Back to data.</t>
  </si>
  <si>
    <t>http://www.bea.gov/national/xls/gap_hist.xls</t>
  </si>
  <si>
    <t>http://wardsauto.com/</t>
  </si>
  <si>
    <t>For more information:</t>
  </si>
  <si>
    <r>
      <t xml:space="preserve">Table 1021.  </t>
    </r>
    <r>
      <rPr>
        <b/>
        <sz val="12"/>
        <rFont val="Courier New"/>
        <family val="3"/>
      </rPr>
      <t>New Motor Vehicle Sales and Car Production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</si>
</sst>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"/>
    <numFmt numFmtId="174" formatCode="0_);\(0\)"/>
    <numFmt numFmtId="175" formatCode="0.0_)"/>
    <numFmt numFmtId="176" formatCode="#,##0.0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 applyProtection="1">
      <alignment/>
      <protection/>
    </xf>
    <xf numFmtId="37" fontId="3" fillId="0" borderId="1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37" fontId="3" fillId="0" borderId="2" xfId="0" applyFont="1" applyBorder="1" applyAlignment="1" applyProtection="1">
      <alignment horizontal="fill"/>
      <protection/>
    </xf>
    <xf numFmtId="37" fontId="3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0" fontId="4" fillId="0" borderId="0" xfId="0" applyNumberFormat="1" applyFont="1" applyAlignment="1">
      <alignment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2" xfId="0" applyFont="1" applyBorder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37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7" fontId="6" fillId="0" borderId="0" xfId="20" applyFont="1" applyAlignment="1" applyProtection="1">
      <alignment horizontal="left"/>
      <protection/>
    </xf>
    <xf numFmtId="37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20" applyFont="1" applyAlignment="1">
      <alignment/>
    </xf>
    <xf numFmtId="37" fontId="7" fillId="0" borderId="0" xfId="0" applyFont="1" applyAlignment="1">
      <alignment/>
    </xf>
    <xf numFmtId="37" fontId="3" fillId="0" borderId="3" xfId="0" applyFont="1" applyBorder="1" applyAlignment="1" applyProtection="1">
      <alignment horizontal="fill"/>
      <protection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fill"/>
      <protection/>
    </xf>
    <xf numFmtId="37" fontId="4" fillId="0" borderId="4" xfId="0" applyFont="1" applyBorder="1" applyAlignment="1" applyProtection="1">
      <alignment horizontal="left"/>
      <protection/>
    </xf>
    <xf numFmtId="37" fontId="3" fillId="0" borderId="4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xls/gap_hist.xls" TargetMode="External" /><Relationship Id="rId2" Type="http://schemas.openxmlformats.org/officeDocument/2006/relationships/hyperlink" Target="http://wardsauto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30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2.00390625" defaultRowHeight="12.75"/>
  <cols>
    <col min="1" max="1" width="52.875" style="1" customWidth="1"/>
    <col min="2" max="15" width="12.00390625" style="1" customWidth="1"/>
    <col min="16" max="16384" width="12.00390625" style="1" customWidth="1"/>
  </cols>
  <sheetData>
    <row r="1" ht="16.5">
      <c r="A1" s="2" t="s">
        <v>27</v>
      </c>
    </row>
    <row r="3" ht="15.75">
      <c r="A3" s="28" t="s">
        <v>21</v>
      </c>
    </row>
    <row r="4" ht="15.75">
      <c r="A4" s="2"/>
    </row>
    <row r="5" spans="1:19" ht="15.7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  <c r="S5" s="11"/>
    </row>
    <row r="6" spans="1:19" ht="15.75">
      <c r="A6" s="31"/>
      <c r="S6" s="25"/>
    </row>
    <row r="7" spans="1:19" ht="16.5">
      <c r="A7" s="32" t="s">
        <v>9</v>
      </c>
      <c r="B7" s="8">
        <v>1990</v>
      </c>
      <c r="C7" s="8">
        <v>1991</v>
      </c>
      <c r="D7" s="8">
        <v>1992</v>
      </c>
      <c r="E7" s="8">
        <v>1993</v>
      </c>
      <c r="F7" s="8">
        <v>1994</v>
      </c>
      <c r="G7" s="8">
        <v>1995</v>
      </c>
      <c r="H7" s="8">
        <v>1996</v>
      </c>
      <c r="I7" s="8">
        <v>1997</v>
      </c>
      <c r="J7" s="8">
        <v>1998</v>
      </c>
      <c r="K7" s="8">
        <v>1999</v>
      </c>
      <c r="L7" s="8">
        <v>2000</v>
      </c>
      <c r="M7" s="8">
        <v>2001</v>
      </c>
      <c r="N7" s="8">
        <v>2002</v>
      </c>
      <c r="O7" s="8">
        <v>2003</v>
      </c>
      <c r="P7" s="8">
        <v>2004</v>
      </c>
      <c r="Q7" s="10">
        <v>2005</v>
      </c>
      <c r="R7" s="10">
        <v>2006</v>
      </c>
      <c r="S7" s="26">
        <v>2007</v>
      </c>
    </row>
    <row r="8" spans="1:19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6"/>
      <c r="Q8" s="17"/>
      <c r="S8" s="25"/>
    </row>
    <row r="9" spans="1:19" ht="15.75">
      <c r="A9" s="33"/>
      <c r="B9" s="6"/>
      <c r="C9" s="15"/>
      <c r="D9" s="15"/>
      <c r="E9" s="15"/>
      <c r="F9" s="15"/>
      <c r="G9" s="6"/>
      <c r="H9" s="15"/>
      <c r="I9" s="15"/>
      <c r="J9" s="15"/>
      <c r="K9" s="15"/>
      <c r="L9" s="6"/>
      <c r="M9" s="6"/>
      <c r="N9" s="6"/>
      <c r="O9" s="6"/>
      <c r="P9" s="6"/>
      <c r="Q9" s="12"/>
      <c r="R9" s="12"/>
      <c r="S9" s="12"/>
    </row>
    <row r="10" spans="1:19" s="9" customFormat="1" ht="16.5">
      <c r="A10" s="34" t="s">
        <v>10</v>
      </c>
      <c r="B10" s="13">
        <v>14137</v>
      </c>
      <c r="C10" s="14">
        <v>12756</v>
      </c>
      <c r="D10" s="14">
        <v>13118</v>
      </c>
      <c r="E10" s="14">
        <v>14204</v>
      </c>
      <c r="F10" s="14">
        <v>15402</v>
      </c>
      <c r="G10" s="14">
        <v>15106</v>
      </c>
      <c r="H10" s="13">
        <v>15459</v>
      </c>
      <c r="I10" s="9">
        <v>15491</v>
      </c>
      <c r="J10" s="9">
        <v>15958</v>
      </c>
      <c r="K10" s="9">
        <v>17401</v>
      </c>
      <c r="L10" s="9">
        <v>17806</v>
      </c>
      <c r="M10" s="9">
        <v>17468</v>
      </c>
      <c r="N10" s="9">
        <f aca="true" t="shared" si="0" ref="N10:S10">N11+N14</f>
        <v>17137</v>
      </c>
      <c r="O10" s="20">
        <f t="shared" si="0"/>
        <v>16971</v>
      </c>
      <c r="P10" s="21">
        <f t="shared" si="0"/>
        <v>17296.9</v>
      </c>
      <c r="Q10" s="21">
        <f t="shared" si="0"/>
        <v>17444.6</v>
      </c>
      <c r="R10" s="22">
        <f t="shared" si="0"/>
        <v>17048.3</v>
      </c>
      <c r="S10" s="27">
        <f t="shared" si="0"/>
        <v>16461.9</v>
      </c>
    </row>
    <row r="11" spans="1:19" ht="15.75">
      <c r="A11" s="35" t="s">
        <v>17</v>
      </c>
      <c r="B11" s="3">
        <v>9300</v>
      </c>
      <c r="C11" s="7">
        <v>8589</v>
      </c>
      <c r="D11" s="7">
        <v>8214</v>
      </c>
      <c r="E11" s="7">
        <v>8518</v>
      </c>
      <c r="F11" s="3">
        <v>8991</v>
      </c>
      <c r="G11" s="3">
        <v>8636</v>
      </c>
      <c r="H11" s="3">
        <v>8527</v>
      </c>
      <c r="I11" s="1">
        <v>8273</v>
      </c>
      <c r="J11" s="1">
        <v>8142</v>
      </c>
      <c r="K11" s="1">
        <v>8697</v>
      </c>
      <c r="L11" s="1">
        <v>8852</v>
      </c>
      <c r="M11" s="1">
        <v>8422</v>
      </c>
      <c r="N11" s="1">
        <v>8102</v>
      </c>
      <c r="O11" s="1">
        <v>7615</v>
      </c>
      <c r="P11" s="18">
        <v>7504.5</v>
      </c>
      <c r="Q11" s="18">
        <v>7667.2</v>
      </c>
      <c r="R11" s="19">
        <v>7780.5</v>
      </c>
      <c r="S11" s="18">
        <v>7588.1</v>
      </c>
    </row>
    <row r="12" spans="1:19" ht="15.75">
      <c r="A12" s="35" t="s">
        <v>1</v>
      </c>
      <c r="B12" s="3">
        <v>6897</v>
      </c>
      <c r="C12" s="7">
        <v>6276</v>
      </c>
      <c r="D12" s="7">
        <v>6277</v>
      </c>
      <c r="E12" s="7">
        <v>6734</v>
      </c>
      <c r="F12" s="7">
        <v>7255</v>
      </c>
      <c r="G12" s="7">
        <v>7129</v>
      </c>
      <c r="H12" s="3">
        <v>7254</v>
      </c>
      <c r="I12" s="1">
        <v>6906</v>
      </c>
      <c r="J12" s="1">
        <v>6764</v>
      </c>
      <c r="K12" s="1">
        <v>6982</v>
      </c>
      <c r="L12" s="1">
        <v>6833</v>
      </c>
      <c r="M12" s="1">
        <v>6323</v>
      </c>
      <c r="N12" s="1">
        <v>5871</v>
      </c>
      <c r="O12" s="1">
        <v>5527</v>
      </c>
      <c r="P12" s="18">
        <v>5349.9</v>
      </c>
      <c r="Q12" s="18">
        <v>5480.4</v>
      </c>
      <c r="R12" s="19">
        <v>5435.9</v>
      </c>
      <c r="S12" s="18">
        <v>5220.93</v>
      </c>
    </row>
    <row r="13" spans="1:19" ht="15.75">
      <c r="A13" s="35" t="s">
        <v>3</v>
      </c>
      <c r="B13" s="3">
        <v>2403</v>
      </c>
      <c r="C13" s="7">
        <v>2313</v>
      </c>
      <c r="D13" s="7">
        <v>1938</v>
      </c>
      <c r="E13" s="7">
        <v>1784</v>
      </c>
      <c r="F13" s="7">
        <v>1735</v>
      </c>
      <c r="G13" s="7">
        <v>1507</v>
      </c>
      <c r="H13" s="3">
        <v>1273</v>
      </c>
      <c r="I13" s="1">
        <v>1366</v>
      </c>
      <c r="J13" s="1">
        <v>1378</v>
      </c>
      <c r="K13" s="1">
        <v>1715</v>
      </c>
      <c r="L13" s="1">
        <v>2019</v>
      </c>
      <c r="M13" s="1">
        <v>2099</v>
      </c>
      <c r="N13" s="1">
        <v>2231</v>
      </c>
      <c r="O13" s="1">
        <v>2087</v>
      </c>
      <c r="P13" s="18">
        <v>2154.6</v>
      </c>
      <c r="Q13" s="18">
        <v>2186.8</v>
      </c>
      <c r="R13" s="19">
        <v>2344.6</v>
      </c>
      <c r="S13" s="18">
        <v>2367.2</v>
      </c>
    </row>
    <row r="14" spans="1:19" ht="15.75">
      <c r="A14" s="35" t="s">
        <v>18</v>
      </c>
      <c r="B14" s="3">
        <v>4838</v>
      </c>
      <c r="C14" s="7">
        <v>4167</v>
      </c>
      <c r="D14" s="7">
        <v>4903</v>
      </c>
      <c r="E14" s="7">
        <v>5686</v>
      </c>
      <c r="F14" s="7">
        <v>6411</v>
      </c>
      <c r="G14" s="7">
        <v>6469</v>
      </c>
      <c r="H14" s="3">
        <v>6932</v>
      </c>
      <c r="I14" s="1">
        <v>7218</v>
      </c>
      <c r="J14" s="1">
        <v>7816</v>
      </c>
      <c r="K14" s="1">
        <v>8704</v>
      </c>
      <c r="L14" s="1">
        <v>8954</v>
      </c>
      <c r="M14" s="1">
        <v>9046</v>
      </c>
      <c r="N14" s="1">
        <f aca="true" t="shared" si="1" ref="N14:S14">N15+N18</f>
        <v>9035</v>
      </c>
      <c r="O14" s="1">
        <f t="shared" si="1"/>
        <v>9356</v>
      </c>
      <c r="P14" s="18">
        <f t="shared" si="1"/>
        <v>9792.4</v>
      </c>
      <c r="Q14" s="18">
        <f t="shared" si="1"/>
        <v>9777.4</v>
      </c>
      <c r="R14" s="19">
        <f t="shared" si="1"/>
        <v>9267.8</v>
      </c>
      <c r="S14" s="18">
        <f t="shared" si="1"/>
        <v>8873.800000000001</v>
      </c>
    </row>
    <row r="15" spans="1:19" ht="15.75">
      <c r="A15" s="35" t="s">
        <v>4</v>
      </c>
      <c r="B15" s="3">
        <v>4560</v>
      </c>
      <c r="C15" s="7">
        <v>3914</v>
      </c>
      <c r="D15" s="7">
        <v>4629</v>
      </c>
      <c r="E15" s="7">
        <v>5351</v>
      </c>
      <c r="F15" s="7">
        <v>6024</v>
      </c>
      <c r="G15" s="7">
        <v>6081</v>
      </c>
      <c r="H15" s="3">
        <v>6521</v>
      </c>
      <c r="I15" s="1">
        <v>6842</v>
      </c>
      <c r="J15" s="1">
        <v>7392</v>
      </c>
      <c r="K15" s="1">
        <v>8183</v>
      </c>
      <c r="L15" s="1">
        <v>8492</v>
      </c>
      <c r="M15" s="1">
        <v>8696</v>
      </c>
      <c r="N15" s="1">
        <f>SUM(N16:N17)</f>
        <v>8713</v>
      </c>
      <c r="O15" s="1">
        <f>SUM(O16:O17)</f>
        <v>9028</v>
      </c>
      <c r="P15" s="18">
        <v>9360.8</v>
      </c>
      <c r="Q15" s="18">
        <v>9280.9</v>
      </c>
      <c r="R15" s="19">
        <v>8723.4</v>
      </c>
      <c r="S15" s="18">
        <f>SUM(S16:S17)</f>
        <v>8501.2</v>
      </c>
    </row>
    <row r="16" spans="1:19" ht="15.75">
      <c r="A16" s="35" t="s">
        <v>0</v>
      </c>
      <c r="B16" s="3">
        <v>3957</v>
      </c>
      <c r="C16" s="7">
        <v>3582</v>
      </c>
      <c r="D16" s="7">
        <v>4233</v>
      </c>
      <c r="E16" s="7">
        <v>4985</v>
      </c>
      <c r="F16" s="7">
        <v>5628</v>
      </c>
      <c r="G16" s="7">
        <v>5691</v>
      </c>
      <c r="H16" s="3">
        <v>6089</v>
      </c>
      <c r="I16" s="1">
        <v>6270</v>
      </c>
      <c r="J16" s="1">
        <v>6745</v>
      </c>
      <c r="K16" s="1">
        <v>7420</v>
      </c>
      <c r="L16" s="1">
        <v>7651</v>
      </c>
      <c r="M16" s="1">
        <v>7718</v>
      </c>
      <c r="N16" s="1">
        <v>7647</v>
      </c>
      <c r="O16" s="1">
        <v>7801</v>
      </c>
      <c r="P16" s="18">
        <v>8114.6</v>
      </c>
      <c r="Q16" s="18">
        <v>8065.4</v>
      </c>
      <c r="R16" s="19">
        <v>7376.8</v>
      </c>
      <c r="S16" s="18">
        <v>7112.6</v>
      </c>
    </row>
    <row r="17" spans="1:19" ht="15.75">
      <c r="A17" s="35" t="s">
        <v>2</v>
      </c>
      <c r="B17" s="3">
        <v>603</v>
      </c>
      <c r="C17" s="7">
        <v>333</v>
      </c>
      <c r="D17" s="7">
        <v>396</v>
      </c>
      <c r="E17" s="7">
        <v>366</v>
      </c>
      <c r="F17" s="7">
        <v>396</v>
      </c>
      <c r="G17" s="7">
        <v>391</v>
      </c>
      <c r="H17" s="3">
        <v>432</v>
      </c>
      <c r="I17" s="1">
        <v>571</v>
      </c>
      <c r="J17" s="1">
        <v>646</v>
      </c>
      <c r="K17" s="1">
        <v>763</v>
      </c>
      <c r="L17" s="1">
        <v>841</v>
      </c>
      <c r="M17" s="1">
        <v>978</v>
      </c>
      <c r="N17" s="1">
        <v>1066</v>
      </c>
      <c r="O17" s="1">
        <v>1227</v>
      </c>
      <c r="P17" s="18">
        <v>1246.2</v>
      </c>
      <c r="Q17" s="18">
        <v>1215.5</v>
      </c>
      <c r="R17" s="19">
        <v>1346.6</v>
      </c>
      <c r="S17" s="18">
        <v>1388.6</v>
      </c>
    </row>
    <row r="18" spans="1:19" ht="15.75">
      <c r="A18" s="35" t="s">
        <v>5</v>
      </c>
      <c r="B18" s="3">
        <v>278</v>
      </c>
      <c r="C18" s="7">
        <v>253</v>
      </c>
      <c r="D18" s="7">
        <v>275</v>
      </c>
      <c r="E18" s="7">
        <v>336</v>
      </c>
      <c r="F18" s="7">
        <v>388</v>
      </c>
      <c r="G18" s="7">
        <v>388</v>
      </c>
      <c r="H18" s="3">
        <v>411</v>
      </c>
      <c r="I18" s="1">
        <v>376</v>
      </c>
      <c r="J18" s="1">
        <v>424</v>
      </c>
      <c r="K18" s="1">
        <v>521</v>
      </c>
      <c r="L18" s="1">
        <v>462</v>
      </c>
      <c r="M18" s="1">
        <v>350</v>
      </c>
      <c r="N18" s="1">
        <v>322</v>
      </c>
      <c r="O18" s="1">
        <v>328</v>
      </c>
      <c r="P18" s="23">
        <v>431.6</v>
      </c>
      <c r="Q18" s="23">
        <v>496.5</v>
      </c>
      <c r="R18" s="19">
        <v>544.4</v>
      </c>
      <c r="S18" s="18">
        <v>372.6</v>
      </c>
    </row>
    <row r="19" spans="1:18" ht="15.75">
      <c r="A19" s="31"/>
      <c r="C19" s="7"/>
      <c r="D19" s="7"/>
      <c r="E19" s="7"/>
      <c r="F19" s="7"/>
      <c r="G19" s="7"/>
      <c r="P19" s="18"/>
      <c r="Q19" s="18"/>
      <c r="R19" s="19"/>
    </row>
    <row r="20" spans="1:19" ht="15.75">
      <c r="A20" s="35" t="s">
        <v>6</v>
      </c>
      <c r="B20" s="3">
        <v>6231</v>
      </c>
      <c r="C20" s="7">
        <v>5454</v>
      </c>
      <c r="D20" s="7">
        <v>5666</v>
      </c>
      <c r="E20" s="3">
        <v>5979</v>
      </c>
      <c r="F20" s="3">
        <v>6614</v>
      </c>
      <c r="G20" s="3">
        <v>6340</v>
      </c>
      <c r="H20" s="3">
        <v>6081</v>
      </c>
      <c r="I20" s="1">
        <v>5934</v>
      </c>
      <c r="J20" s="1">
        <v>5554</v>
      </c>
      <c r="K20" s="1">
        <v>5638</v>
      </c>
      <c r="L20" s="1">
        <v>5542</v>
      </c>
      <c r="M20" s="1">
        <v>4878</v>
      </c>
      <c r="N20" s="1">
        <v>5019</v>
      </c>
      <c r="O20" s="1">
        <v>4510</v>
      </c>
      <c r="P20" s="18">
        <v>4229.5</v>
      </c>
      <c r="Q20" s="18">
        <v>4321.3</v>
      </c>
      <c r="R20" s="19">
        <v>4366.8</v>
      </c>
      <c r="S20" s="17">
        <v>3924.5</v>
      </c>
    </row>
    <row r="21" spans="1:19" ht="15.75">
      <c r="A21" s="35" t="s">
        <v>11</v>
      </c>
      <c r="B21" s="7">
        <v>14371</v>
      </c>
      <c r="C21" s="3">
        <v>16650</v>
      </c>
      <c r="D21" s="3">
        <v>16336</v>
      </c>
      <c r="E21" s="3">
        <v>16871</v>
      </c>
      <c r="F21" s="3">
        <v>17903</v>
      </c>
      <c r="G21" s="3">
        <v>17959</v>
      </c>
      <c r="H21" s="3">
        <v>18777</v>
      </c>
      <c r="I21" s="1">
        <v>19236</v>
      </c>
      <c r="J21" s="1">
        <v>20074</v>
      </c>
      <c r="K21" s="1">
        <v>20381</v>
      </c>
      <c r="L21" s="1">
        <v>20600</v>
      </c>
      <c r="M21" s="1">
        <v>20945</v>
      </c>
      <c r="N21" s="1">
        <v>21248</v>
      </c>
      <c r="O21" s="1">
        <v>21336</v>
      </c>
      <c r="P21" s="17" t="s">
        <v>14</v>
      </c>
      <c r="Q21" s="17" t="s">
        <v>14</v>
      </c>
      <c r="R21" s="17" t="s">
        <v>14</v>
      </c>
      <c r="S21" s="17" t="s">
        <v>14</v>
      </c>
    </row>
    <row r="22" spans="1:19" ht="15.75">
      <c r="A22" s="35" t="s">
        <v>12</v>
      </c>
      <c r="B22" s="7">
        <v>13936</v>
      </c>
      <c r="C22" s="3">
        <v>16215</v>
      </c>
      <c r="D22" s="3">
        <v>15644</v>
      </c>
      <c r="E22" s="7">
        <v>15976</v>
      </c>
      <c r="F22" s="7">
        <v>16930</v>
      </c>
      <c r="G22" s="7">
        <v>16864</v>
      </c>
      <c r="H22" s="3">
        <v>17468</v>
      </c>
      <c r="I22" s="1">
        <v>17600</v>
      </c>
      <c r="J22" s="1">
        <v>18177</v>
      </c>
      <c r="K22" s="1">
        <v>18339</v>
      </c>
      <c r="L22" s="1">
        <v>18577</v>
      </c>
      <c r="M22" s="1">
        <v>18755</v>
      </c>
      <c r="N22" s="1">
        <v>18897</v>
      </c>
      <c r="O22" s="1">
        <v>18875</v>
      </c>
      <c r="P22" s="17" t="s">
        <v>14</v>
      </c>
      <c r="Q22" s="17" t="s">
        <v>14</v>
      </c>
      <c r="R22" s="17" t="s">
        <v>14</v>
      </c>
      <c r="S22" s="17" t="s">
        <v>14</v>
      </c>
    </row>
    <row r="23" spans="1:19" ht="15.75">
      <c r="A23" s="35" t="s">
        <v>13</v>
      </c>
      <c r="B23" s="7">
        <v>15510</v>
      </c>
      <c r="C23" s="3">
        <v>17830</v>
      </c>
      <c r="D23" s="3">
        <v>18593</v>
      </c>
      <c r="E23" s="3">
        <v>20261</v>
      </c>
      <c r="F23" s="3">
        <v>21989</v>
      </c>
      <c r="G23" s="3">
        <v>23202</v>
      </c>
      <c r="H23" s="3">
        <v>26205</v>
      </c>
      <c r="I23" s="1">
        <v>27509</v>
      </c>
      <c r="J23" s="1">
        <v>29379</v>
      </c>
      <c r="K23" s="1">
        <v>28695</v>
      </c>
      <c r="L23" s="1">
        <v>27447</v>
      </c>
      <c r="M23" s="1">
        <v>27539</v>
      </c>
      <c r="N23" s="1">
        <v>27436</v>
      </c>
      <c r="O23" s="1">
        <v>27851</v>
      </c>
      <c r="P23" s="17" t="s">
        <v>14</v>
      </c>
      <c r="Q23" s="17" t="s">
        <v>14</v>
      </c>
      <c r="R23" s="17" t="s">
        <v>14</v>
      </c>
      <c r="S23" s="17" t="s">
        <v>14</v>
      </c>
    </row>
    <row r="24" spans="1:19" ht="15.75">
      <c r="A24" s="3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12"/>
      <c r="R24" s="12"/>
      <c r="S24" s="12"/>
    </row>
    <row r="26" ht="15.75">
      <c r="A26" s="2" t="s">
        <v>7</v>
      </c>
    </row>
    <row r="27" ht="15.75">
      <c r="A27" s="2" t="s">
        <v>15</v>
      </c>
    </row>
    <row r="28" ht="15.75">
      <c r="A28" s="2" t="s">
        <v>19</v>
      </c>
    </row>
    <row r="29" ht="15.75">
      <c r="A29" s="2" t="s">
        <v>16</v>
      </c>
    </row>
    <row r="30" ht="15.75">
      <c r="A30" s="2" t="s">
        <v>8</v>
      </c>
    </row>
  </sheetData>
  <hyperlinks>
    <hyperlink ref="A3" location="Notes!A1" display="See notes."/>
  </hyperlinks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" width="103.50390625" style="29" customWidth="1"/>
    <col min="2" max="16384" width="9.00390625" style="29" customWidth="1"/>
  </cols>
  <sheetData>
    <row r="1" ht="16.5">
      <c r="A1" s="2" t="s">
        <v>27</v>
      </c>
    </row>
    <row r="2" ht="15.75">
      <c r="A2" s="1"/>
    </row>
    <row r="3" ht="15.75">
      <c r="A3" s="28" t="s">
        <v>23</v>
      </c>
    </row>
    <row r="4" ht="15.75">
      <c r="A4" s="1"/>
    </row>
    <row r="5" ht="15.75">
      <c r="A5" s="2" t="s">
        <v>22</v>
      </c>
    </row>
    <row r="6" ht="16.5">
      <c r="A6" s="2" t="s">
        <v>20</v>
      </c>
    </row>
    <row r="7" ht="15.75">
      <c r="A7" s="1"/>
    </row>
    <row r="8" ht="15.75">
      <c r="A8" s="2" t="s">
        <v>7</v>
      </c>
    </row>
    <row r="9" ht="15.75">
      <c r="A9" s="2" t="s">
        <v>15</v>
      </c>
    </row>
    <row r="10" ht="15.75">
      <c r="A10" s="28" t="s">
        <v>24</v>
      </c>
    </row>
    <row r="11" ht="15.75">
      <c r="A11" s="2" t="s">
        <v>19</v>
      </c>
    </row>
    <row r="12" ht="15.75">
      <c r="A12" s="2" t="s">
        <v>16</v>
      </c>
    </row>
    <row r="13" ht="15.75">
      <c r="A13" s="2" t="s">
        <v>8</v>
      </c>
    </row>
    <row r="14" ht="15.75">
      <c r="A14" s="2"/>
    </row>
    <row r="15" ht="15.75">
      <c r="A15" s="1" t="s">
        <v>26</v>
      </c>
    </row>
    <row r="16" ht="15.75">
      <c r="A16" s="24" t="s">
        <v>25</v>
      </c>
    </row>
    <row r="17" ht="15.75">
      <c r="A17" s="1"/>
    </row>
    <row r="18" ht="15.75">
      <c r="A18" s="2"/>
    </row>
    <row r="19" ht="15.75">
      <c r="A19" s="1"/>
    </row>
    <row r="20" ht="15.75">
      <c r="A20" s="2"/>
    </row>
    <row r="21" ht="15.75">
      <c r="A21" s="2"/>
    </row>
    <row r="22" ht="15.75">
      <c r="A22" s="1"/>
    </row>
    <row r="23" ht="15.75">
      <c r="A23" s="2"/>
    </row>
    <row r="24" ht="15.75">
      <c r="A24" s="1"/>
    </row>
    <row r="25" ht="15.75">
      <c r="A25" s="2"/>
    </row>
    <row r="26" ht="15.75">
      <c r="A26" s="2"/>
    </row>
    <row r="27" ht="15.75">
      <c r="A27" s="2"/>
    </row>
    <row r="28" ht="15.75">
      <c r="A28" s="2"/>
    </row>
    <row r="29" ht="15.75">
      <c r="A29" s="1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1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1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1"/>
    </row>
    <row r="45" ht="15.75">
      <c r="A45" s="2"/>
    </row>
    <row r="46" ht="15.75">
      <c r="A46" s="2"/>
    </row>
    <row r="47" ht="15.75">
      <c r="A47" s="2"/>
    </row>
    <row r="48" ht="15.75">
      <c r="A48" s="1"/>
    </row>
    <row r="49" ht="15.75">
      <c r="A49" s="2"/>
    </row>
    <row r="50" ht="15.75">
      <c r="A50" s="2"/>
    </row>
    <row r="51" ht="15.75">
      <c r="A51" s="2"/>
    </row>
    <row r="52" ht="15.75">
      <c r="A52" s="2"/>
    </row>
  </sheetData>
  <hyperlinks>
    <hyperlink ref="A3" location="Data!A1" display="Back to data."/>
    <hyperlink ref="A10" r:id="rId1" display="http://www.bea.gov/national/xls/gap_hist.xls"/>
    <hyperlink ref="A16" r:id="rId2" display="http://wardsauto.com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Motor Vehicle Sales and Expenditures</dc:title>
  <dc:subject/>
  <dc:creator>US Census Bureau</dc:creator>
  <cp:keywords/>
  <dc:description/>
  <cp:lastModifiedBy>selln001</cp:lastModifiedBy>
  <cp:lastPrinted>2008-05-22T13:11:12Z</cp:lastPrinted>
  <dcterms:created xsi:type="dcterms:W3CDTF">2006-05-03T14:36:08Z</dcterms:created>
  <dcterms:modified xsi:type="dcterms:W3CDTF">2008-11-19T13:38:34Z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-73033888</vt:i4>
  </property>
  <property fmtid="{D5CDD505-2E9C-101B-9397-08002B2CF9AE}" pid="3" name="_NewReviewCycle">
    <vt:lpwstr/>
  </property>
  <property fmtid="{D5CDD505-2E9C-101B-9397-08002B2CF9AE}" pid="4" name="_EmailSubject">
    <vt:lpwstr>NIPA tables for Stat Abstract</vt:lpwstr>
  </property>
  <property fmtid="{D5CDD505-2E9C-101B-9397-08002B2CF9AE}" pid="5" name="_AuthorEmail">
    <vt:lpwstr>Virginia.Mannering@bea.gov</vt:lpwstr>
  </property>
  <property fmtid="{D5CDD505-2E9C-101B-9397-08002B2CF9AE}" pid="6" name="_AuthorEmailDisplayName">
    <vt:lpwstr>Mannering, Virginia</vt:lpwstr>
  </property>
  <property fmtid="{D5CDD505-2E9C-101B-9397-08002B2CF9AE}" pid="7" name="_PreviousAdHocReviewCycleID">
    <vt:i4>-1599306790</vt:i4>
  </property>
</Properties>
</file>