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90" windowWidth="12120" windowHeight="9090" activeTab="0"/>
  </bookViews>
  <sheets>
    <sheet name="Data" sheetId="1" r:id="rId1"/>
    <sheet name="Notes" sheetId="2" r:id="rId2"/>
    <sheet name="All items" sheetId="3" r:id="rId3"/>
  </sheets>
  <definedNames>
    <definedName name="INTERNET">'All items'!$A$172:$A$172</definedName>
    <definedName name="_xlnm.Print_Area" localSheetId="2">'All items'!$A$1:$BW$172</definedName>
    <definedName name="_xlnm.Print_Area" localSheetId="0">'Data'!$B$1:$M$157</definedName>
    <definedName name="_xlnm.Print_Titles" localSheetId="2">'All items'!$A:$A</definedName>
    <definedName name="SOURCE">'All items'!$A$166:$A$169</definedName>
    <definedName name="TITLE">'All items'!$A$1:$A$1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<sst xmlns="http://schemas.openxmlformats.org/spreadsheetml/2006/main" count="1719" uniqueCount="244">
  <si>
    <t>consumers. Minus sign (-) indicates decrease. For information about the CPI methodology, see the</t>
  </si>
  <si>
    <t>&lt;nr&gt;figures. Reflects buying patterns of all urban consumers.</t>
  </si>
  <si>
    <t xml:space="preserve">U.S. Bureau of Labor Statistics Handbook of Methods, Bulletin 2285, Chapter 19, Consumer Price </t>
  </si>
  <si>
    <t>&lt;nr&gt;Minus sign (-) indicates decrease.</t>
  </si>
  <si>
    <t>Index at</t>
  </si>
  <si>
    <t>&lt;nr&gt;See text, this section\]&lt;l&gt;</t>
  </si>
  <si>
    <t>http://www.bls.gov/opub/hom/homch17_a.htm</t>
  </si>
  <si>
    <t>and Notes sheet. See Also Appendix III]</t>
  </si>
  <si>
    <t>$del</t>
  </si>
  <si>
    <t>Year</t>
  </si>
  <si>
    <t>All items</t>
  </si>
  <si>
    <t>Commodities, total</t>
  </si>
  <si>
    <t>Services</t>
  </si>
  <si>
    <t>Food</t>
  </si>
  <si>
    <t>Energy</t>
  </si>
  <si>
    <t>All items less food and energy</t>
  </si>
  <si>
    <t>Food  and beverages</t>
  </si>
  <si>
    <t>Shelter</t>
  </si>
  <si>
    <t>Transportation</t>
  </si>
  <si>
    <t>Medical care</t>
  </si>
  <si>
    <t>Apparel</t>
  </si>
  <si>
    <t>1939</t>
  </si>
  <si>
    <t>(NA)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</si>
  <si>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</si>
  <si>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</si>
  <si>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</si>
  <si>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</si>
  <si>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</si>
  <si>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</si>
  <si>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</si>
  <si>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</si>
  <si>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</si>
  <si>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</si>
  <si>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</si>
  <si>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</si>
  <si>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</si>
  <si>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</si>
  <si>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</si>
  <si>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</si>
  <si>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</si>
  <si>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</si>
  <si>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</si>
  <si>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</si>
  <si>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</si>
  <si>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</si>
  <si>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</si>
  <si>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</si>
  <si>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</si>
  <si>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</si>
  <si>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</si>
  <si>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</si>
  <si>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</si>
  <si>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</si>
  <si>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</si>
  <si>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</si>
  <si>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</si>
  <si>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</si>
  <si>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</si>
  <si>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</si>
  <si>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</si>
  <si>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</si>
  <si>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</si>
  <si>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</si>
  <si>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</si>
  <si>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</si>
  <si>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</si>
  <si>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</si>
  <si>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</si>
  <si>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</si>
  <si>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</si>
  <si>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</si>
  <si>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</si>
  <si>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</si>
  <si>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</si>
  <si>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</si>
  <si>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</si>
  <si>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</si>
  <si>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</si>
  <si>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</si>
  <si>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</si>
  <si>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</si>
  <si>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</si>
  <si>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</si>
  <si>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</si>
  <si>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</si>
  <si>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</si>
  <si>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</si>
  <si>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2005</t>
  </si>
  <si>
    <t>2006</t>
  </si>
  <si>
    <t>2007</t>
  </si>
  <si>
    <t>PERCENT CHANGE FROM PRIOR YEAR SHOWN</t>
  </si>
  <si>
    <t>|</t>
  </si>
  <si>
    <t>&lt;nr&gt;&lt;endtab&gt;</t>
  </si>
  <si>
    <t xml:space="preserve">Source: Bureau of Labor Statistics, </t>
  </si>
  <si>
    <t>INTERNET LINK</t>
  </si>
  <si>
    <t>http://www.bls.gov/cpi/</t>
  </si>
  <si>
    <t>&lt;Tr;;0&gt;&lt;med&gt;Table 706. &lt;bold&gt;Consumer Price Indexes (CPI-U) by Major Groups: 1980 to 2004&lt;l&gt;&lt;ff;0&gt;&lt;lp;6q&gt;&lt;sz;6q&gt;&lt;med&gt;</t>
  </si>
  <si>
    <r>
      <t>[</t>
    </r>
    <r>
      <rPr>
        <b/>
        <sz val="12"/>
        <rFont val="Courier New"/>
        <family val="3"/>
      </rPr>
      <t>1982-84=100.</t>
    </r>
    <r>
      <rPr>
        <sz val="12"/>
        <rFont val="Courier New"/>
        <family val="0"/>
      </rPr>
      <t xml:space="preserve"> Represents annual averages of monthly</t>
    </r>
  </si>
  <si>
    <t>&lt;nr&gt;\[&lt;bold&gt;1982-84=100. &lt;med&gt;Represents annual averages of monthly</t>
  </si>
  <si>
    <t>figures. Reflects buying patterns of all urban</t>
  </si>
  <si>
    <t>consumers. Minus sign (-) indicates decrease.</t>
  </si>
  <si>
    <t>U.S. Bureau of Labor Statistics Handbook of Methods, Bulletin 2285,</t>
  </si>
  <si>
    <t>Chapter 19, the Consumer Price Index, at</t>
  </si>
  <si>
    <t>Year  All items  All items less food and energy  Commodities  Energy  Food  Shelter  Apparel and upkeep</t>
  </si>
  <si>
    <t>&lt;nr&gt;  Transportation  Medical care</t>
  </si>
  <si>
    <t>See also Appendix III]</t>
  </si>
  <si>
    <t>&lt;nr&gt;  Fuel oil  Electricity  Utility natural gas service</t>
  </si>
  <si>
    <t>All  items</t>
  </si>
  <si>
    <t>Food and beverages</t>
  </si>
  <si>
    <t>Housing</t>
  </si>
  <si>
    <t>Special aggregate indexes</t>
  </si>
  <si>
    <t xml:space="preserve">   Apparel</t>
  </si>
  <si>
    <t xml:space="preserve">      Transportation</t>
  </si>
  <si>
    <t>Education &amp; communication</t>
  </si>
  <si>
    <t>Food and beverages, total</t>
  </si>
  <si>
    <t xml:space="preserve">       Food at home</t>
  </si>
  <si>
    <t>Food away from home</t>
  </si>
  <si>
    <t>Housing, total</t>
  </si>
  <si>
    <t>Fuels and utilities</t>
  </si>
  <si>
    <t>Private transportation</t>
  </si>
  <si>
    <t xml:space="preserve">     Public transportation</t>
  </si>
  <si>
    <t>Food at home, total</t>
  </si>
  <si>
    <t>Cereals &amp; bakery products</t>
  </si>
  <si>
    <t xml:space="preserve">  Meats, poultry, fish, and eggs</t>
  </si>
  <si>
    <t>Fresh     whole    milk</t>
  </si>
  <si>
    <t>Dairy and related products</t>
  </si>
  <si>
    <t>Fruits and vegetables</t>
  </si>
  <si>
    <t>Non-alcoholic beverages</t>
  </si>
  <si>
    <t>Coffee</t>
  </si>
  <si>
    <t>All</t>
  </si>
  <si>
    <t>Cereals &amp; bakery products, total</t>
  </si>
  <si>
    <t>White bread</t>
  </si>
  <si>
    <t>Meats, poultry, fish, and eggs, total</t>
  </si>
  <si>
    <t>Meats</t>
  </si>
  <si>
    <t>Poultry</t>
  </si>
  <si>
    <t>Fish and seafood</t>
  </si>
  <si>
    <t>Eggs</t>
  </si>
  <si>
    <t>Utility</t>
  </si>
  <si>
    <t>Men's</t>
  </si>
  <si>
    <t>Women's</t>
  </si>
  <si>
    <t>Nondurables</t>
  </si>
  <si>
    <t>items</t>
  </si>
  <si>
    <t>Meat, total</t>
  </si>
  <si>
    <t>Beef       and veal</t>
  </si>
  <si>
    <t>Pork</t>
  </si>
  <si>
    <t>Poultry, total</t>
  </si>
  <si>
    <t>Fresh whole chicken</t>
  </si>
  <si>
    <t>Wine</t>
  </si>
  <si>
    <t>natural</t>
  </si>
  <si>
    <t>Furniture</t>
  </si>
  <si>
    <t>House-</t>
  </si>
  <si>
    <t>and</t>
  </si>
  <si>
    <t>Private</t>
  </si>
  <si>
    <t>Motor</t>
  </si>
  <si>
    <t>Public</t>
  </si>
  <si>
    <t>Medical</t>
  </si>
  <si>
    <t>less food</t>
  </si>
  <si>
    <t>less</t>
  </si>
  <si>
    <t>Fruits and</t>
  </si>
  <si>
    <t>Fresh</t>
  </si>
  <si>
    <t>Sugar and</t>
  </si>
  <si>
    <t>Alcoholic</t>
  </si>
  <si>
    <t>at</t>
  </si>
  <si>
    <t xml:space="preserve">Fuel </t>
  </si>
  <si>
    <t>gas</t>
  </si>
  <si>
    <t>keeping</t>
  </si>
  <si>
    <t>Apparel,</t>
  </si>
  <si>
    <t>boys'</t>
  </si>
  <si>
    <t>girls'</t>
  </si>
  <si>
    <t>Transportation,</t>
  </si>
  <si>
    <t>transportation,</t>
  </si>
  <si>
    <t>New</t>
  </si>
  <si>
    <t>vehicle</t>
  </si>
  <si>
    <t>Airline</t>
  </si>
  <si>
    <t>care,</t>
  </si>
  <si>
    <t>care</t>
  </si>
  <si>
    <t>Telephone</t>
  </si>
  <si>
    <t>Personal</t>
  </si>
  <si>
    <t>Commodities,</t>
  </si>
  <si>
    <t>Commodities</t>
  </si>
  <si>
    <t>food and</t>
  </si>
  <si>
    <t>medical</t>
  </si>
  <si>
    <t>vegetables,</t>
  </si>
  <si>
    <t>fruits</t>
  </si>
  <si>
    <t>Apples</t>
  </si>
  <si>
    <t>Bananas</t>
  </si>
  <si>
    <t>vegetables</t>
  </si>
  <si>
    <t>Potatoes</t>
  </si>
  <si>
    <t>Lettuce</t>
  </si>
  <si>
    <t>Tomatoes</t>
  </si>
  <si>
    <t>sweets</t>
  </si>
  <si>
    <t>beverages</t>
  </si>
  <si>
    <t>home</t>
  </si>
  <si>
    <t xml:space="preserve">oil </t>
  </si>
  <si>
    <t>Electricity</t>
  </si>
  <si>
    <t>service</t>
  </si>
  <si>
    <t>Bedding</t>
  </si>
  <si>
    <t>supplies</t>
  </si>
  <si>
    <t>total</t>
  </si>
  <si>
    <t>apparel</t>
  </si>
  <si>
    <t>vehicles</t>
  </si>
  <si>
    <t>cars</t>
  </si>
  <si>
    <t>fuel</t>
  </si>
  <si>
    <t>Tires</t>
  </si>
  <si>
    <t>insurance</t>
  </si>
  <si>
    <t>fares</t>
  </si>
  <si>
    <t>commodities</t>
  </si>
  <si>
    <t>services</t>
  </si>
  <si>
    <t>Television</t>
  </si>
  <si>
    <t>Postage</t>
  </si>
  <si>
    <t>energy</t>
  </si>
  <si>
    <t>________</t>
  </si>
  <si>
    <t>2004</t>
  </si>
  <si>
    <t>&lt;lp;6q&gt;PERCENT CHANGE&lt;c&gt; \1</t>
  </si>
  <si>
    <t>&lt;nr&gt;&lt;lp;6q&gt;1980</t>
  </si>
  <si>
    <t>NA Not available.</t>
  </si>
  <si>
    <t>[tbf]- Represents zero.\n\nNA Not available. \1 Change from prior year.</t>
  </si>
  <si>
    <t>[tbf}Source: Bureau of Labor Statistics, &lt;mdit&gt;Monthly Labor Review</t>
  </si>
  <si>
    <t>Consumer Price Index Detailed Report Tables</t>
  </si>
  <si>
    <t>Monthly Labor Review and Handbook of Labor Statistics, periodic.</t>
  </si>
  <si>
    <t xml:space="preserve"> and Handbook of Labor Statistics, &lt;med&gt;periodic.</t>
  </si>
  <si>
    <t>http://www.bls.gov/cpi/home.htm</t>
  </si>
  <si>
    <r>
      <t>CPI Detailed Report</t>
    </r>
    <r>
      <rPr>
        <sz val="12"/>
        <rFont val="Courier New"/>
        <family val="3"/>
      </rPr>
      <t>, monthly, and at http://www.bls.gov/cpi/cpi_dr.htm</t>
    </r>
  </si>
  <si>
    <t>Education and communication \1</t>
  </si>
  <si>
    <r>
      <t>[</t>
    </r>
    <r>
      <rPr>
        <b/>
        <sz val="12"/>
        <rFont val="Courier New"/>
        <family val="3"/>
      </rPr>
      <t>1982 to 1984 = 100.</t>
    </r>
    <r>
      <rPr>
        <sz val="12"/>
        <rFont val="Courier New"/>
        <family val="3"/>
      </rPr>
      <t xml:space="preserve"> Annual averages of monthly figures. Reflects buying patterns of all urban consumers. </t>
    </r>
  </si>
  <si>
    <r>
      <t>See also</t>
    </r>
    <r>
      <rPr>
        <i/>
        <sz val="12"/>
        <rFont val="Courier New"/>
        <family val="3"/>
      </rPr>
      <t xml:space="preserve"> Monthly Labor Review </t>
    </r>
    <r>
      <rPr>
        <sz val="12"/>
        <rFont val="Courier New"/>
        <family val="3"/>
      </rPr>
      <t>at</t>
    </r>
  </si>
  <si>
    <t>http://www.bls.gov/opub/mlr/welcome.htm .</t>
  </si>
  <si>
    <t>NA</t>
  </si>
  <si>
    <t>Household energy</t>
  </si>
  <si>
    <t>Index (1982 to 1984 = 100)</t>
  </si>
  <si>
    <t xml:space="preserve">Source: U.S. Bureau of Labor Statistics, </t>
  </si>
  <si>
    <t>SYMBOL</t>
  </si>
  <si>
    <t>FOOTNOTE</t>
  </si>
  <si>
    <t>\1 December 1997 = 100.</t>
  </si>
  <si>
    <t>For more information:</t>
  </si>
  <si>
    <r>
      <t>CPI Detailed Report</t>
    </r>
    <r>
      <rPr>
        <sz val="12"/>
        <rFont val="Courier New"/>
        <family val="3"/>
      </rPr>
      <t xml:space="preserve">, monthly, and at </t>
    </r>
  </si>
  <si>
    <r>
      <t>http://www.bls.gov/cpi/cpi_dr.htm</t>
    </r>
    <r>
      <rPr>
        <sz val="12"/>
        <rFont val="Courier New"/>
        <family val="3"/>
      </rPr>
      <t xml:space="preserve"> .</t>
    </r>
  </si>
  <si>
    <r>
      <t>http://www.bls.gov/opub/mlr/welcome.htm</t>
    </r>
    <r>
      <rPr>
        <sz val="12"/>
        <rFont val="Courier New"/>
        <family val="3"/>
      </rPr>
      <t xml:space="preserve"> .</t>
    </r>
  </si>
  <si>
    <t>Back to data</t>
  </si>
  <si>
    <t>HEADNOTE</t>
  </si>
  <si>
    <t>See notes</t>
  </si>
  <si>
    <t>PERCENT CHANGE</t>
  </si>
  <si>
    <t>Consumer Price Indexes (CPI-U) by Major Groups</t>
  </si>
  <si>
    <r>
      <t>Table 703.</t>
    </r>
    <r>
      <rPr>
        <b/>
        <sz val="12"/>
        <rFont val="Courier New"/>
        <family val="3"/>
      </rPr>
      <t xml:space="preserve"> Consumer Price Indexes (CPI-U) by Major Groups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</si>
</sst>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  <font>
      <i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" fontId="0" fillId="0" borderId="0">
      <alignment/>
      <protection/>
    </xf>
  </cellStyleXfs>
  <cellXfs count="128"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Alignment="1">
      <alignment/>
    </xf>
    <xf numFmtId="2" fontId="0" fillId="0" borderId="0" xfId="0" applyNumberFormat="1" applyFont="1" applyAlignment="1">
      <alignment horizontal="fill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 quotePrefix="1">
      <alignment/>
    </xf>
    <xf numFmtId="2" fontId="0" fillId="0" borderId="0" xfId="0" applyAlignment="1" quotePrefix="1">
      <alignment/>
    </xf>
    <xf numFmtId="2" fontId="0" fillId="0" borderId="0" xfId="0" applyFont="1" applyAlignment="1" applyProtection="1">
      <alignment/>
      <protection/>
    </xf>
    <xf numFmtId="0" fontId="4" fillId="0" borderId="0" xfId="16" applyAlignment="1" applyProtection="1">
      <alignment/>
      <protection/>
    </xf>
    <xf numFmtId="2" fontId="0" fillId="0" borderId="1" xfId="0" applyNumberFormat="1" applyFont="1" applyBorder="1" applyAlignment="1">
      <alignment horizontal="fill"/>
    </xf>
    <xf numFmtId="2" fontId="0" fillId="0" borderId="2" xfId="0" applyNumberFormat="1" applyFont="1" applyBorder="1" applyAlignment="1">
      <alignment horizontal="fill"/>
    </xf>
    <xf numFmtId="2" fontId="7" fillId="0" borderId="0" xfId="16" applyNumberFormat="1" applyFont="1" applyAlignment="1">
      <alignment/>
    </xf>
    <xf numFmtId="2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fill"/>
    </xf>
    <xf numFmtId="172" fontId="0" fillId="0" borderId="3" xfId="0" applyNumberFormat="1" applyBorder="1" applyAlignment="1">
      <alignment/>
    </xf>
    <xf numFmtId="2" fontId="0" fillId="0" borderId="5" xfId="0" applyNumberFormat="1" applyFont="1" applyBorder="1" applyAlignment="1">
      <alignment horizontal="fill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" xfId="0" applyNumberFormat="1" applyFont="1" applyBorder="1" applyAlignment="1">
      <alignment horizontal="right"/>
    </xf>
    <xf numFmtId="172" fontId="0" fillId="0" borderId="3" xfId="0" applyNumberFormat="1" applyFont="1" applyBorder="1" applyAlignment="1">
      <alignment horizontal="right"/>
    </xf>
    <xf numFmtId="2" fontId="0" fillId="0" borderId="0" xfId="0" applyFont="1" applyFill="1" applyBorder="1" applyAlignment="1" applyProtection="1">
      <alignment/>
      <protection/>
    </xf>
    <xf numFmtId="2" fontId="0" fillId="2" borderId="5" xfId="0" applyNumberFormat="1" applyFont="1" applyFill="1" applyBorder="1" applyAlignment="1">
      <alignment horizontal="fill"/>
    </xf>
    <xf numFmtId="2" fontId="0" fillId="2" borderId="3" xfId="0" applyNumberFormat="1" applyFont="1" applyFill="1" applyBorder="1" applyAlignment="1">
      <alignment/>
    </xf>
    <xf numFmtId="2" fontId="0" fillId="2" borderId="4" xfId="0" applyNumberFormat="1" applyFont="1" applyFill="1" applyBorder="1" applyAlignment="1">
      <alignment horizontal="fill"/>
    </xf>
    <xf numFmtId="2" fontId="0" fillId="2" borderId="3" xfId="0" applyNumberFormat="1" applyFont="1" applyFill="1" applyBorder="1" applyAlignment="1">
      <alignment horizontal="right"/>
    </xf>
    <xf numFmtId="2" fontId="0" fillId="2" borderId="3" xfId="0" applyNumberFormat="1" applyFont="1" applyFill="1" applyBorder="1" applyAlignment="1">
      <alignment horizontal="right"/>
    </xf>
    <xf numFmtId="172" fontId="0" fillId="2" borderId="3" xfId="0" applyNumberFormat="1" applyFill="1" applyBorder="1" applyAlignment="1">
      <alignment/>
    </xf>
    <xf numFmtId="172" fontId="0" fillId="2" borderId="3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2" fontId="0" fillId="2" borderId="4" xfId="0" applyNumberFormat="1" applyFont="1" applyFill="1" applyBorder="1" applyAlignment="1">
      <alignment/>
    </xf>
    <xf numFmtId="2" fontId="0" fillId="2" borderId="0" xfId="0" applyNumberFormat="1" applyFont="1" applyFill="1" applyAlignment="1">
      <alignment/>
    </xf>
    <xf numFmtId="172" fontId="0" fillId="2" borderId="0" xfId="0" applyNumberFormat="1" applyFill="1" applyAlignment="1">
      <alignment/>
    </xf>
    <xf numFmtId="2" fontId="0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Font="1" applyAlignment="1">
      <alignment horizontal="centerContinuous" vertical="center" wrapText="1"/>
    </xf>
    <xf numFmtId="2" fontId="0" fillId="0" borderId="3" xfId="0" applyNumberFormat="1" applyFont="1" applyBorder="1" applyAlignment="1">
      <alignment horizontal="right" wrapText="1"/>
    </xf>
    <xf numFmtId="2" fontId="0" fillId="2" borderId="0" xfId="0" applyNumberFormat="1" applyFill="1" applyAlignment="1">
      <alignment horizontal="centerContinuous" vertical="center" wrapText="1"/>
    </xf>
    <xf numFmtId="2" fontId="0" fillId="2" borderId="0" xfId="0" applyNumberFormat="1" applyFont="1" applyFill="1" applyAlignment="1">
      <alignment horizontal="centerContinuous" vertical="center" wrapText="1"/>
    </xf>
    <xf numFmtId="2" fontId="0" fillId="0" borderId="1" xfId="0" applyNumberFormat="1" applyFont="1" applyBorder="1" applyAlignment="1">
      <alignment horizontal="centerContinuous" vertical="center" wrapText="1"/>
    </xf>
    <xf numFmtId="2" fontId="0" fillId="0" borderId="5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6" xfId="0" applyNumberFormat="1" applyFont="1" applyBorder="1" applyAlignment="1">
      <alignment horizontal="right" wrapText="1"/>
    </xf>
    <xf numFmtId="2" fontId="0" fillId="0" borderId="7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Continuous" vertical="center" wrapText="1"/>
    </xf>
    <xf numFmtId="2" fontId="0" fillId="0" borderId="6" xfId="0" applyNumberFormat="1" applyFont="1" applyBorder="1" applyAlignment="1">
      <alignment horizontal="centerContinuous" vertical="center" wrapText="1"/>
    </xf>
    <xf numFmtId="2" fontId="0" fillId="0" borderId="2" xfId="0" applyNumberFormat="1" applyFont="1" applyBorder="1" applyAlignment="1">
      <alignment horizontal="centerContinuous" vertical="center" wrapText="1"/>
    </xf>
    <xf numFmtId="2" fontId="0" fillId="0" borderId="8" xfId="0" applyNumberFormat="1" applyFont="1" applyBorder="1" applyAlignment="1">
      <alignment horizontal="centerContinuous" vertical="center" wrapText="1"/>
    </xf>
    <xf numFmtId="2" fontId="0" fillId="0" borderId="1" xfId="0" applyNumberFormat="1" applyFont="1" applyBorder="1" applyAlignment="1">
      <alignment horizontal="right" wrapText="1"/>
    </xf>
    <xf numFmtId="2" fontId="0" fillId="0" borderId="6" xfId="0" applyNumberFormat="1" applyBorder="1" applyAlignment="1">
      <alignment horizontal="right" wrapText="1"/>
    </xf>
    <xf numFmtId="2" fontId="0" fillId="0" borderId="7" xfId="0" applyNumberFormat="1" applyFont="1" applyBorder="1" applyAlignment="1">
      <alignment horizontal="right" wrapText="1"/>
    </xf>
    <xf numFmtId="2" fontId="0" fillId="0" borderId="9" xfId="0" applyNumberFormat="1" applyBorder="1" applyAlignment="1">
      <alignment horizontal="centerContinuous" vertical="center" wrapText="1"/>
    </xf>
    <xf numFmtId="2" fontId="0" fillId="0" borderId="9" xfId="0" applyNumberFormat="1" applyFont="1" applyBorder="1" applyAlignment="1">
      <alignment horizontal="centerContinuous" vertical="center"/>
    </xf>
    <xf numFmtId="2" fontId="0" fillId="0" borderId="1" xfId="0" applyNumberFormat="1" applyBorder="1" applyAlignment="1">
      <alignment horizontal="centerContinuous" vertical="center" wrapText="1"/>
    </xf>
    <xf numFmtId="2" fontId="0" fillId="0" borderId="0" xfId="0" applyNumberFormat="1" applyAlignment="1">
      <alignment horizontal="right" wrapText="1"/>
    </xf>
    <xf numFmtId="2" fontId="0" fillId="0" borderId="7" xfId="0" applyNumberFormat="1" applyFont="1" applyBorder="1" applyAlignment="1">
      <alignment horizontal="centerContinuous" vertical="center" wrapText="1"/>
    </xf>
    <xf numFmtId="0" fontId="0" fillId="0" borderId="0" xfId="17" applyNumberFormat="1" applyFont="1" applyFill="1" applyAlignment="1">
      <alignment/>
      <protection locked="0"/>
    </xf>
    <xf numFmtId="0" fontId="0" fillId="0" borderId="0" xfId="17" applyNumberFormat="1" applyFont="1" applyFill="1">
      <alignment/>
      <protection/>
    </xf>
    <xf numFmtId="0" fontId="0" fillId="0" borderId="0" xfId="17" applyNumberFormat="1" applyFont="1" applyFill="1" applyAlignment="1">
      <alignment/>
      <protection/>
    </xf>
    <xf numFmtId="2" fontId="0" fillId="0" borderId="0" xfId="0" applyFont="1" applyFill="1" applyAlignment="1" applyProtection="1">
      <alignment/>
      <protection/>
    </xf>
    <xf numFmtId="0" fontId="8" fillId="0" borderId="0" xfId="17" applyNumberFormat="1" applyFont="1" applyFill="1" applyAlignment="1">
      <alignment/>
      <protection/>
    </xf>
    <xf numFmtId="2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2" xfId="17" applyNumberFormat="1" applyFont="1" applyFill="1" applyBorder="1" applyAlignment="1">
      <alignment horizontal="fill"/>
      <protection/>
    </xf>
    <xf numFmtId="0" fontId="0" fillId="0" borderId="0" xfId="17" applyNumberFormat="1" applyFont="1" applyFill="1" applyAlignment="1">
      <alignment horizontal="fill"/>
      <protection/>
    </xf>
    <xf numFmtId="0" fontId="0" fillId="0" borderId="0" xfId="17" applyNumberFormat="1" applyFont="1" applyFill="1" applyAlignment="1">
      <alignment horizontal="right"/>
      <protection locked="0"/>
    </xf>
    <xf numFmtId="0" fontId="0" fillId="0" borderId="0" xfId="17" applyNumberFormat="1" applyFont="1" applyFill="1" applyAlignment="1">
      <alignment horizontal="right"/>
      <protection/>
    </xf>
    <xf numFmtId="0" fontId="0" fillId="0" borderId="3" xfId="17" applyNumberFormat="1" applyFont="1" applyFill="1" applyBorder="1" applyAlignment="1">
      <alignment horizontal="fill"/>
      <protection/>
    </xf>
    <xf numFmtId="0" fontId="0" fillId="0" borderId="0" xfId="17" applyNumberFormat="1" applyFont="1" applyFill="1" applyBorder="1" applyAlignment="1">
      <alignment horizontal="fill"/>
      <protection/>
    </xf>
    <xf numFmtId="172" fontId="0" fillId="0" borderId="3" xfId="17" applyNumberFormat="1" applyFont="1" applyFill="1" applyBorder="1">
      <alignment/>
      <protection/>
    </xf>
    <xf numFmtId="172" fontId="0" fillId="0" borderId="0" xfId="17" applyNumberFormat="1" applyFont="1" applyFill="1">
      <alignment/>
      <protection/>
    </xf>
    <xf numFmtId="172" fontId="0" fillId="0" borderId="0" xfId="17" applyNumberFormat="1" applyFont="1" applyFill="1" applyAlignment="1">
      <alignment horizontal="right"/>
      <protection/>
    </xf>
    <xf numFmtId="0" fontId="0" fillId="0" borderId="3" xfId="17" applyNumberFormat="1" applyFont="1" applyFill="1" applyBorder="1" applyAlignment="1">
      <alignment/>
      <protection locked="0"/>
    </xf>
    <xf numFmtId="0" fontId="0" fillId="0" borderId="6" xfId="17" applyNumberFormat="1" applyFont="1" applyFill="1" applyBorder="1" applyAlignment="1" quotePrefix="1">
      <alignment horizontal="centerContinuous" vertical="center" wrapText="1"/>
      <protection/>
    </xf>
    <xf numFmtId="2" fontId="0" fillId="0" borderId="7" xfId="0" applyNumberFormat="1" applyFont="1" applyFill="1" applyBorder="1" applyAlignment="1">
      <alignment horizontal="centerContinuous" vertical="center" wrapText="1"/>
    </xf>
    <xf numFmtId="1" fontId="0" fillId="0" borderId="7" xfId="17" applyNumberFormat="1" applyFont="1" applyFill="1" applyBorder="1" applyAlignment="1">
      <alignment/>
      <protection/>
    </xf>
    <xf numFmtId="0" fontId="0" fillId="0" borderId="7" xfId="17" applyNumberFormat="1" applyFont="1" applyFill="1" applyBorder="1" applyAlignment="1">
      <alignment/>
      <protection/>
    </xf>
    <xf numFmtId="0" fontId="0" fillId="0" borderId="7" xfId="17" applyNumberFormat="1" applyFont="1" applyFill="1" applyBorder="1" applyAlignment="1">
      <alignment horizontal="left"/>
      <protection/>
    </xf>
    <xf numFmtId="0" fontId="0" fillId="0" borderId="7" xfId="17" applyNumberFormat="1" applyFont="1" applyFill="1" applyBorder="1" applyAlignment="1" quotePrefix="1">
      <alignment horizontal="left"/>
      <protection/>
    </xf>
    <xf numFmtId="172" fontId="0" fillId="0" borderId="7" xfId="17" applyNumberFormat="1" applyFont="1" applyFill="1" applyBorder="1" applyAlignment="1">
      <alignment/>
      <protection/>
    </xf>
    <xf numFmtId="17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 indent="1"/>
    </xf>
    <xf numFmtId="172" fontId="0" fillId="2" borderId="0" xfId="0" applyNumberForma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17" applyNumberFormat="1" applyFont="1" applyFill="1" applyAlignment="1" quotePrefix="1">
      <alignment/>
      <protection/>
    </xf>
    <xf numFmtId="0" fontId="0" fillId="0" borderId="0" xfId="17" applyNumberFormat="1" applyFont="1" applyFill="1" applyBorder="1" applyAlignment="1">
      <alignment/>
      <protection locked="0"/>
    </xf>
    <xf numFmtId="176" fontId="0" fillId="2" borderId="0" xfId="0" applyNumberFormat="1" applyFill="1" applyAlignment="1">
      <alignment/>
    </xf>
    <xf numFmtId="172" fontId="0" fillId="0" borderId="2" xfId="17" applyNumberFormat="1" applyFont="1" applyFill="1" applyBorder="1">
      <alignment/>
      <protection/>
    </xf>
    <xf numFmtId="172" fontId="0" fillId="0" borderId="0" xfId="17" applyNumberFormat="1" applyFont="1" applyFill="1" applyAlignment="1">
      <alignment/>
      <protection locked="0"/>
    </xf>
    <xf numFmtId="0" fontId="0" fillId="0" borderId="0" xfId="17" applyNumberFormat="1" applyFont="1" applyFill="1" applyBorder="1" applyAlignment="1" quotePrefix="1">
      <alignment horizontal="left"/>
      <protection/>
    </xf>
    <xf numFmtId="172" fontId="0" fillId="0" borderId="0" xfId="17" applyNumberFormat="1" applyFont="1" applyFill="1" applyBorder="1">
      <alignment/>
      <protection/>
    </xf>
    <xf numFmtId="172" fontId="0" fillId="0" borderId="4" xfId="17" applyNumberFormat="1" applyFont="1" applyFill="1" applyBorder="1">
      <alignment/>
      <protection/>
    </xf>
    <xf numFmtId="0" fontId="0" fillId="0" borderId="8" xfId="17" applyNumberFormat="1" applyFont="1" applyFill="1" applyBorder="1" applyAlignment="1" quotePrefix="1">
      <alignment horizontal="left"/>
      <protection/>
    </xf>
    <xf numFmtId="0" fontId="7" fillId="0" borderId="0" xfId="16" applyFont="1" applyFill="1" applyAlignment="1" applyProtection="1">
      <alignment/>
      <protection/>
    </xf>
    <xf numFmtId="0" fontId="0" fillId="0" borderId="0" xfId="17" applyNumberFormat="1" applyFont="1" applyFill="1" applyBorder="1" applyAlignment="1">
      <alignment horizontal="left"/>
      <protection/>
    </xf>
    <xf numFmtId="0" fontId="7" fillId="0" borderId="0" xfId="16" applyNumberFormat="1" applyFont="1" applyFill="1" applyAlignment="1">
      <alignment/>
    </xf>
    <xf numFmtId="172" fontId="7" fillId="0" borderId="0" xfId="16" applyNumberFormat="1" applyFont="1" applyFill="1" applyAlignment="1">
      <alignment/>
    </xf>
    <xf numFmtId="0" fontId="7" fillId="0" borderId="0" xfId="16" applyNumberFormat="1" applyFont="1" applyFill="1" applyAlignment="1">
      <alignment/>
    </xf>
    <xf numFmtId="1" fontId="0" fillId="0" borderId="0" xfId="17" applyNumberFormat="1" applyFont="1" applyFill="1" applyBorder="1">
      <alignment/>
      <protection/>
    </xf>
    <xf numFmtId="0" fontId="0" fillId="0" borderId="1" xfId="17" applyNumberFormat="1" applyFont="1" applyFill="1" applyBorder="1" applyAlignment="1">
      <alignment horizontal="right" vertical="center" wrapText="1"/>
      <protection locked="0"/>
    </xf>
    <xf numFmtId="2" fontId="0" fillId="0" borderId="0" xfId="0" applyNumberFormat="1" applyFont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1" xfId="17" applyNumberFormat="1" applyFont="1" applyFill="1" applyBorder="1" applyAlignment="1">
      <alignment horizontal="right" vertical="center" wrapText="1"/>
      <protection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0" fillId="0" borderId="5" xfId="17" applyNumberFormat="1" applyFont="1" applyFill="1" applyBorder="1" applyAlignment="1">
      <alignment horizontal="right" vertical="center" wrapText="1"/>
      <protection/>
    </xf>
    <xf numFmtId="2" fontId="0" fillId="0" borderId="3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</cellXfs>
  <cellStyles count="4">
    <cellStyle name="Normal" xfId="0"/>
    <cellStyle name="Followed Hyperlink" xfId="15"/>
    <cellStyle name="Hyperlink" xfId="16"/>
    <cellStyle name="Normal_Major groups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hom/homch17_a.htm" TargetMode="External" /><Relationship Id="rId2" Type="http://schemas.openxmlformats.org/officeDocument/2006/relationships/hyperlink" Target="http://www.bls.gov/cpi/cpi_dr.htm" TargetMode="External" /><Relationship Id="rId3" Type="http://schemas.openxmlformats.org/officeDocument/2006/relationships/hyperlink" Target="http://www.bls.gov/opub/mlr/welcome.htm" TargetMode="External" /><Relationship Id="rId4" Type="http://schemas.openxmlformats.org/officeDocument/2006/relationships/hyperlink" Target="http://www.bls.gov/cpi/home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7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 customHeight="1"/>
  <cols>
    <col min="1" max="1" width="31" style="74" customWidth="1"/>
    <col min="2" max="6" width="12.69921875" style="74" customWidth="1"/>
    <col min="7" max="7" width="16.296875" style="74" customWidth="1"/>
    <col min="8" max="10" width="12.69921875" style="74" customWidth="1"/>
    <col min="11" max="11" width="15.296875" style="74" customWidth="1"/>
    <col min="12" max="12" width="14.59765625" style="74" customWidth="1"/>
    <col min="13" max="13" width="16.69921875" style="74" customWidth="1"/>
    <col min="14" max="74" width="14.69921875" style="74" customWidth="1"/>
    <col min="75" max="16384" width="9.69921875" style="74" customWidth="1"/>
  </cols>
  <sheetData>
    <row r="1" spans="1:15" ht="15.75" customHeight="1">
      <c r="A1" s="76" t="s">
        <v>243</v>
      </c>
      <c r="O1" s="75"/>
    </row>
    <row r="2" ht="15.75" customHeight="1">
      <c r="O2" s="75"/>
    </row>
    <row r="3" spans="1:15" ht="15.75" customHeight="1">
      <c r="A3" s="116" t="s">
        <v>240</v>
      </c>
      <c r="O3" s="75"/>
    </row>
    <row r="4" spans="1:18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O4" s="82"/>
      <c r="P4" s="82"/>
      <c r="Q4" s="82"/>
      <c r="R4" s="82"/>
    </row>
    <row r="5" spans="1:24" ht="15.75" customHeight="1">
      <c r="A5" s="122" t="s">
        <v>9</v>
      </c>
      <c r="B5" s="125" t="s">
        <v>10</v>
      </c>
      <c r="C5" s="121" t="s">
        <v>11</v>
      </c>
      <c r="D5" s="118" t="s">
        <v>12</v>
      </c>
      <c r="E5" s="121" t="s">
        <v>13</v>
      </c>
      <c r="F5" s="118" t="s">
        <v>14</v>
      </c>
      <c r="G5" s="121" t="s">
        <v>15</v>
      </c>
      <c r="H5" s="121" t="s">
        <v>16</v>
      </c>
      <c r="I5" s="121" t="s">
        <v>109</v>
      </c>
      <c r="J5" s="121" t="s">
        <v>20</v>
      </c>
      <c r="K5" s="121" t="s">
        <v>18</v>
      </c>
      <c r="L5" s="121" t="s">
        <v>19</v>
      </c>
      <c r="M5" s="118" t="s">
        <v>223</v>
      </c>
      <c r="N5" s="83"/>
      <c r="O5" s="84"/>
      <c r="P5" s="84"/>
      <c r="Q5" s="84"/>
      <c r="R5" s="84"/>
      <c r="S5" s="83"/>
      <c r="T5" s="83"/>
      <c r="U5" s="83"/>
      <c r="V5" s="83"/>
      <c r="W5" s="83"/>
      <c r="X5" s="83"/>
    </row>
    <row r="6" spans="1:24" ht="15.75" customHeight="1">
      <c r="A6" s="123"/>
      <c r="B6" s="126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83"/>
      <c r="O6" s="84"/>
      <c r="P6" s="83"/>
      <c r="Q6" s="83"/>
      <c r="R6" s="84"/>
      <c r="S6" s="83"/>
      <c r="T6" s="83"/>
      <c r="U6" s="83"/>
      <c r="V6" s="83"/>
      <c r="W6" s="83"/>
      <c r="X6" s="83"/>
    </row>
    <row r="7" spans="1:24" ht="15.75" customHeight="1">
      <c r="A7" s="123"/>
      <c r="B7" s="126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83"/>
      <c r="O7" s="84"/>
      <c r="P7" s="83"/>
      <c r="Q7" s="83"/>
      <c r="R7" s="84"/>
      <c r="S7" s="83"/>
      <c r="T7" s="83"/>
      <c r="U7" s="83"/>
      <c r="V7" s="83"/>
      <c r="W7" s="83"/>
      <c r="X7" s="83"/>
    </row>
    <row r="8" spans="1:24" ht="15.75" customHeight="1">
      <c r="A8" s="123"/>
      <c r="B8" s="126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83"/>
      <c r="O8" s="84"/>
      <c r="P8" s="84"/>
      <c r="Q8" s="83"/>
      <c r="R8" s="84"/>
      <c r="S8" s="83"/>
      <c r="T8" s="83"/>
      <c r="U8" s="83"/>
      <c r="V8" s="83"/>
      <c r="W8" s="83"/>
      <c r="X8" s="83"/>
    </row>
    <row r="9" spans="1:24" ht="15.75" customHeight="1">
      <c r="A9" s="123"/>
      <c r="B9" s="126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83"/>
      <c r="O9" s="84"/>
      <c r="P9" s="84"/>
      <c r="Q9" s="84"/>
      <c r="R9" s="84"/>
      <c r="S9" s="83"/>
      <c r="T9" s="83"/>
      <c r="U9" s="83"/>
      <c r="V9" s="83"/>
      <c r="W9" s="83"/>
      <c r="X9" s="83"/>
    </row>
    <row r="10" spans="1:18" ht="15.75" customHeight="1">
      <c r="A10" s="124"/>
      <c r="B10" s="127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O10" s="82"/>
      <c r="P10" s="82"/>
      <c r="Q10" s="82"/>
      <c r="R10" s="82"/>
    </row>
    <row r="11" spans="1:18" ht="15.75" customHeight="1">
      <c r="A11" s="91" t="s">
        <v>229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O11" s="82"/>
      <c r="P11" s="82"/>
      <c r="Q11" s="82"/>
      <c r="R11" s="82"/>
    </row>
    <row r="12" spans="1:18" ht="15.75" customHeight="1">
      <c r="A12" s="92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O12" s="82"/>
      <c r="P12" s="82"/>
      <c r="Q12" s="82"/>
      <c r="R12" s="82"/>
    </row>
    <row r="13" spans="1:18" ht="15.75" customHeight="1">
      <c r="A13" s="93" t="s">
        <v>21</v>
      </c>
      <c r="B13" s="87">
        <v>13.9000000059605</v>
      </c>
      <c r="C13" s="88">
        <v>14.7999999970198</v>
      </c>
      <c r="D13" s="88">
        <v>12.5</v>
      </c>
      <c r="E13" s="88">
        <v>11.7999999970198</v>
      </c>
      <c r="F13" s="89" t="s">
        <v>22</v>
      </c>
      <c r="G13" s="89" t="s">
        <v>22</v>
      </c>
      <c r="H13" s="89" t="s">
        <v>22</v>
      </c>
      <c r="I13" s="8" t="s">
        <v>22</v>
      </c>
      <c r="J13" s="88">
        <v>21.5999999940395</v>
      </c>
      <c r="K13" s="88">
        <v>14.2999999970198</v>
      </c>
      <c r="L13" s="88">
        <v>10.2999999970198</v>
      </c>
      <c r="M13" s="89" t="s">
        <v>22</v>
      </c>
      <c r="O13" s="88"/>
      <c r="P13" s="88"/>
      <c r="Q13" s="88"/>
      <c r="R13" s="88"/>
    </row>
    <row r="14" spans="1:18" ht="15.75" customHeight="1">
      <c r="A14" s="93" t="s">
        <v>23</v>
      </c>
      <c r="B14" s="87">
        <v>14</v>
      </c>
      <c r="C14" s="88">
        <v>14.9000000059605</v>
      </c>
      <c r="D14" s="88">
        <v>12.6</v>
      </c>
      <c r="E14" s="88">
        <v>12</v>
      </c>
      <c r="F14" s="89" t="s">
        <v>22</v>
      </c>
      <c r="G14" s="89" t="s">
        <v>22</v>
      </c>
      <c r="H14" s="89" t="s">
        <v>22</v>
      </c>
      <c r="I14" s="8" t="s">
        <v>22</v>
      </c>
      <c r="J14" s="88">
        <v>21.7999999970198</v>
      </c>
      <c r="K14" s="88">
        <v>14.2000000029802</v>
      </c>
      <c r="L14" s="88">
        <v>10.4000000059605</v>
      </c>
      <c r="M14" s="89" t="s">
        <v>22</v>
      </c>
      <c r="O14" s="88"/>
      <c r="P14" s="88"/>
      <c r="Q14" s="88"/>
      <c r="R14" s="88"/>
    </row>
    <row r="15" spans="1:18" ht="15.75" customHeight="1">
      <c r="A15" s="93" t="s">
        <v>24</v>
      </c>
      <c r="B15" s="87">
        <v>14.7000000029802</v>
      </c>
      <c r="C15" s="88">
        <v>15.9000000059605</v>
      </c>
      <c r="D15" s="88">
        <v>12.7</v>
      </c>
      <c r="E15" s="88">
        <v>13.0999999940395</v>
      </c>
      <c r="F15" s="89" t="s">
        <v>22</v>
      </c>
      <c r="G15" s="89" t="s">
        <v>22</v>
      </c>
      <c r="H15" s="89" t="s">
        <v>22</v>
      </c>
      <c r="I15" s="8" t="s">
        <v>22</v>
      </c>
      <c r="J15" s="88">
        <v>22.7999999970198</v>
      </c>
      <c r="K15" s="88">
        <v>14.7000000029802</v>
      </c>
      <c r="L15" s="88">
        <v>10.4000000059605</v>
      </c>
      <c r="M15" s="89" t="s">
        <v>22</v>
      </c>
      <c r="O15" s="88"/>
      <c r="P15" s="88"/>
      <c r="Q15" s="88"/>
      <c r="R15" s="88"/>
    </row>
    <row r="16" spans="1:18" ht="15.75" customHeight="1">
      <c r="A16" s="93" t="s">
        <v>25</v>
      </c>
      <c r="B16" s="87">
        <v>16.2999999970198</v>
      </c>
      <c r="C16" s="88">
        <v>18.2000000029802</v>
      </c>
      <c r="D16" s="88">
        <v>13.1</v>
      </c>
      <c r="E16" s="88">
        <v>15.4000000059605</v>
      </c>
      <c r="F16" s="89" t="s">
        <v>22</v>
      </c>
      <c r="G16" s="89" t="s">
        <v>22</v>
      </c>
      <c r="H16" s="89" t="s">
        <v>22</v>
      </c>
      <c r="I16" s="8" t="s">
        <v>22</v>
      </c>
      <c r="J16" s="88">
        <v>26.7000000029802</v>
      </c>
      <c r="K16" s="88">
        <v>16</v>
      </c>
      <c r="L16" s="88">
        <v>10.7000000029802</v>
      </c>
      <c r="M16" s="89" t="s">
        <v>22</v>
      </c>
      <c r="O16" s="88"/>
      <c r="P16" s="88"/>
      <c r="Q16" s="88"/>
      <c r="R16" s="88"/>
    </row>
    <row r="17" spans="1:18" ht="15.75" customHeight="1">
      <c r="A17" s="93" t="s">
        <v>26</v>
      </c>
      <c r="B17" s="87">
        <v>17.2999999970198</v>
      </c>
      <c r="C17" s="88">
        <v>19.9000000059605</v>
      </c>
      <c r="D17" s="88">
        <v>13.4</v>
      </c>
      <c r="E17" s="88">
        <v>17.0999999940395</v>
      </c>
      <c r="F17" s="89" t="s">
        <v>22</v>
      </c>
      <c r="G17" s="89" t="s">
        <v>22</v>
      </c>
      <c r="H17" s="89" t="s">
        <v>22</v>
      </c>
      <c r="I17" s="8" t="s">
        <v>22</v>
      </c>
      <c r="J17" s="88">
        <v>27.7999999970198</v>
      </c>
      <c r="K17" s="88">
        <v>15.9000000059605</v>
      </c>
      <c r="L17" s="88">
        <v>11.2000000029802</v>
      </c>
      <c r="M17" s="89" t="s">
        <v>22</v>
      </c>
      <c r="O17" s="88"/>
      <c r="P17" s="88"/>
      <c r="Q17" s="88"/>
      <c r="R17" s="88"/>
    </row>
    <row r="18" spans="1:18" ht="15.75" customHeight="1">
      <c r="A18" s="93" t="s">
        <v>27</v>
      </c>
      <c r="B18" s="87">
        <v>17.5999999940395</v>
      </c>
      <c r="C18" s="88">
        <v>20.0999999940395</v>
      </c>
      <c r="D18" s="88">
        <v>13.7</v>
      </c>
      <c r="E18" s="88">
        <v>16.9000000059605</v>
      </c>
      <c r="F18" s="89" t="s">
        <v>22</v>
      </c>
      <c r="G18" s="89" t="s">
        <v>22</v>
      </c>
      <c r="H18" s="89" t="s">
        <v>22</v>
      </c>
      <c r="I18" s="8" t="s">
        <v>22</v>
      </c>
      <c r="J18" s="88">
        <v>29.7999999970198</v>
      </c>
      <c r="K18" s="88">
        <v>15.9000000059605</v>
      </c>
      <c r="L18" s="88">
        <v>11.5999999940395</v>
      </c>
      <c r="M18" s="89" t="s">
        <v>22</v>
      </c>
      <c r="O18" s="88"/>
      <c r="P18" s="88"/>
      <c r="Q18" s="88"/>
      <c r="R18" s="88"/>
    </row>
    <row r="19" spans="1:18" ht="15.75" customHeight="1">
      <c r="A19" s="93" t="s">
        <v>28</v>
      </c>
      <c r="B19" s="87">
        <v>18</v>
      </c>
      <c r="C19" s="88">
        <v>20.7000000029802</v>
      </c>
      <c r="D19" s="88">
        <v>13.9</v>
      </c>
      <c r="E19" s="88">
        <v>17.2999999970198</v>
      </c>
      <c r="F19" s="89" t="s">
        <v>22</v>
      </c>
      <c r="G19" s="89" t="s">
        <v>22</v>
      </c>
      <c r="H19" s="89" t="s">
        <v>22</v>
      </c>
      <c r="I19" s="8" t="s">
        <v>22</v>
      </c>
      <c r="J19" s="88">
        <v>31.4000000059605</v>
      </c>
      <c r="K19" s="88">
        <v>15.9000000059605</v>
      </c>
      <c r="L19" s="88">
        <v>11.9000000059605</v>
      </c>
      <c r="M19" s="89" t="s">
        <v>22</v>
      </c>
      <c r="O19" s="88"/>
      <c r="P19" s="88"/>
      <c r="Q19" s="88"/>
      <c r="R19" s="88"/>
    </row>
    <row r="20" spans="1:18" ht="15.75" customHeight="1">
      <c r="A20" s="93" t="s">
        <v>29</v>
      </c>
      <c r="B20" s="87">
        <v>19.5</v>
      </c>
      <c r="C20" s="88">
        <v>22.9000000059605</v>
      </c>
      <c r="D20" s="88">
        <v>14.1</v>
      </c>
      <c r="E20" s="88">
        <v>19.7999999970198</v>
      </c>
      <c r="F20" s="89" t="s">
        <v>22</v>
      </c>
      <c r="G20" s="89" t="s">
        <v>22</v>
      </c>
      <c r="H20" s="89" t="s">
        <v>22</v>
      </c>
      <c r="I20" s="8" t="s">
        <v>22</v>
      </c>
      <c r="J20" s="88">
        <v>34.4000000059605</v>
      </c>
      <c r="K20" s="88">
        <v>16.7000000029802</v>
      </c>
      <c r="L20" s="88">
        <v>12.5</v>
      </c>
      <c r="M20" s="89" t="s">
        <v>22</v>
      </c>
      <c r="O20" s="88"/>
      <c r="P20" s="88"/>
      <c r="Q20" s="88"/>
      <c r="R20" s="88"/>
    </row>
    <row r="21" spans="1:18" ht="15.75" customHeight="1">
      <c r="A21" s="93" t="s">
        <v>30</v>
      </c>
      <c r="B21" s="87">
        <v>22.2999999970198</v>
      </c>
      <c r="C21" s="88">
        <v>27.5999999940395</v>
      </c>
      <c r="D21" s="88">
        <v>14.7</v>
      </c>
      <c r="E21" s="88">
        <v>24.0999999940395</v>
      </c>
      <c r="F21" s="89" t="s">
        <v>22</v>
      </c>
      <c r="G21" s="89" t="s">
        <v>22</v>
      </c>
      <c r="H21" s="89" t="s">
        <v>22</v>
      </c>
      <c r="I21" s="8" t="s">
        <v>22</v>
      </c>
      <c r="J21" s="88">
        <v>39.9000000059605</v>
      </c>
      <c r="K21" s="88">
        <v>18.5</v>
      </c>
      <c r="L21" s="88">
        <v>13.5</v>
      </c>
      <c r="M21" s="89" t="s">
        <v>22</v>
      </c>
      <c r="O21" s="88"/>
      <c r="P21" s="88"/>
      <c r="Q21" s="88"/>
      <c r="R21" s="88"/>
    </row>
    <row r="22" spans="1:18" ht="15.75" customHeight="1">
      <c r="A22" s="93" t="s">
        <v>31</v>
      </c>
      <c r="B22" s="87">
        <v>24.0999999940395</v>
      </c>
      <c r="C22" s="88">
        <v>29.5999999940395</v>
      </c>
      <c r="D22" s="88">
        <v>15.6</v>
      </c>
      <c r="E22" s="88">
        <v>26.0999999940395</v>
      </c>
      <c r="F22" s="89" t="s">
        <v>22</v>
      </c>
      <c r="G22" s="89" t="s">
        <v>22</v>
      </c>
      <c r="H22" s="89" t="s">
        <v>22</v>
      </c>
      <c r="I22" s="8" t="s">
        <v>22</v>
      </c>
      <c r="J22" s="88">
        <v>42.5</v>
      </c>
      <c r="K22" s="88">
        <v>20.5999999940395</v>
      </c>
      <c r="L22" s="88">
        <v>14.4000000059605</v>
      </c>
      <c r="M22" s="89" t="s">
        <v>22</v>
      </c>
      <c r="O22" s="88"/>
      <c r="P22" s="88"/>
      <c r="Q22" s="88"/>
      <c r="R22" s="88"/>
    </row>
    <row r="23" spans="1:18" ht="15.75" customHeight="1">
      <c r="A23" s="93" t="s">
        <v>32</v>
      </c>
      <c r="B23" s="87">
        <v>23.7999999970198</v>
      </c>
      <c r="C23" s="88">
        <v>28.7999999970198</v>
      </c>
      <c r="D23" s="88">
        <v>16.4</v>
      </c>
      <c r="E23" s="88">
        <v>25</v>
      </c>
      <c r="F23" s="89" t="s">
        <v>22</v>
      </c>
      <c r="G23" s="89" t="s">
        <v>22</v>
      </c>
      <c r="H23" s="89" t="s">
        <v>22</v>
      </c>
      <c r="I23" s="8" t="s">
        <v>22</v>
      </c>
      <c r="J23" s="88">
        <v>40.7999999970198</v>
      </c>
      <c r="K23" s="88">
        <v>22.0999999940395</v>
      </c>
      <c r="L23" s="88">
        <v>14.7999999970198</v>
      </c>
      <c r="M23" s="89" t="s">
        <v>22</v>
      </c>
      <c r="O23" s="88"/>
      <c r="P23" s="88"/>
      <c r="Q23" s="88"/>
      <c r="R23" s="88"/>
    </row>
    <row r="24" spans="1:18" ht="15.75" customHeight="1">
      <c r="A24" s="93" t="s">
        <v>33</v>
      </c>
      <c r="B24" s="87">
        <v>24.1</v>
      </c>
      <c r="C24" s="88">
        <v>29</v>
      </c>
      <c r="D24" s="88">
        <v>16.9</v>
      </c>
      <c r="E24" s="88">
        <v>25.4</v>
      </c>
      <c r="F24" s="89" t="s">
        <v>22</v>
      </c>
      <c r="G24" s="89" t="s">
        <v>22</v>
      </c>
      <c r="H24" s="89" t="s">
        <v>22</v>
      </c>
      <c r="I24" s="8" t="s">
        <v>22</v>
      </c>
      <c r="J24" s="88">
        <v>40.3</v>
      </c>
      <c r="K24" s="88">
        <v>22.7</v>
      </c>
      <c r="L24" s="88">
        <v>15.1</v>
      </c>
      <c r="M24" s="89" t="s">
        <v>22</v>
      </c>
      <c r="O24" s="88"/>
      <c r="P24" s="88"/>
      <c r="Q24" s="88"/>
      <c r="R24" s="88"/>
    </row>
    <row r="25" spans="1:18" ht="15.75" customHeight="1">
      <c r="A25" s="93" t="s">
        <v>34</v>
      </c>
      <c r="B25" s="87">
        <v>26</v>
      </c>
      <c r="C25" s="88">
        <v>31.5999999940395</v>
      </c>
      <c r="D25" s="88">
        <v>17.8</v>
      </c>
      <c r="E25" s="88">
        <v>28.2000000029802</v>
      </c>
      <c r="F25" s="89" t="s">
        <v>22</v>
      </c>
      <c r="G25" s="89" t="s">
        <v>22</v>
      </c>
      <c r="H25" s="89" t="s">
        <v>22</v>
      </c>
      <c r="I25" s="8" t="s">
        <v>22</v>
      </c>
      <c r="J25" s="88">
        <v>43.9000000059605</v>
      </c>
      <c r="K25" s="88">
        <v>24.0999999940395</v>
      </c>
      <c r="L25" s="88">
        <v>15.9000000059605</v>
      </c>
      <c r="M25" s="89" t="s">
        <v>22</v>
      </c>
      <c r="O25" s="88"/>
      <c r="P25" s="88"/>
      <c r="Q25" s="88"/>
      <c r="R25" s="88"/>
    </row>
    <row r="26" spans="1:18" ht="15.75" customHeight="1">
      <c r="A26" s="93" t="s">
        <v>35</v>
      </c>
      <c r="B26" s="87">
        <v>26.5</v>
      </c>
      <c r="C26" s="88">
        <v>32</v>
      </c>
      <c r="D26" s="88">
        <v>18.6</v>
      </c>
      <c r="E26" s="88">
        <v>28.7000000029802</v>
      </c>
      <c r="F26" s="89" t="s">
        <v>22</v>
      </c>
      <c r="G26" s="89" t="s">
        <v>22</v>
      </c>
      <c r="H26" s="89" t="s">
        <v>22</v>
      </c>
      <c r="I26" s="8" t="s">
        <v>22</v>
      </c>
      <c r="J26" s="88">
        <v>43.5</v>
      </c>
      <c r="K26" s="88">
        <v>25.7000000029802</v>
      </c>
      <c r="L26" s="88">
        <v>16.7000000029802</v>
      </c>
      <c r="M26" s="89" t="s">
        <v>22</v>
      </c>
      <c r="O26" s="88"/>
      <c r="P26" s="88"/>
      <c r="Q26" s="88"/>
      <c r="R26" s="88"/>
    </row>
    <row r="27" spans="1:18" ht="15.75" customHeight="1">
      <c r="A27" s="93" t="s">
        <v>36</v>
      </c>
      <c r="B27" s="87">
        <v>26.7000000029802</v>
      </c>
      <c r="C27" s="88">
        <v>31.9000000059605</v>
      </c>
      <c r="D27" s="88">
        <v>19.4</v>
      </c>
      <c r="E27" s="88">
        <v>28.2999999970198</v>
      </c>
      <c r="F27" s="89" t="s">
        <v>22</v>
      </c>
      <c r="G27" s="89" t="s">
        <v>22</v>
      </c>
      <c r="H27" s="89" t="s">
        <v>22</v>
      </c>
      <c r="I27" s="8" t="s">
        <v>22</v>
      </c>
      <c r="J27" s="88">
        <v>43.0999999940395</v>
      </c>
      <c r="K27" s="88">
        <v>26.5</v>
      </c>
      <c r="L27" s="88">
        <v>17.2999999970198</v>
      </c>
      <c r="M27" s="89" t="s">
        <v>22</v>
      </c>
      <c r="O27" s="88"/>
      <c r="P27" s="88"/>
      <c r="Q27" s="88"/>
      <c r="R27" s="88"/>
    </row>
    <row r="28" spans="1:18" ht="15.75" customHeight="1">
      <c r="A28" s="93" t="s">
        <v>37</v>
      </c>
      <c r="B28" s="87">
        <v>26.9000000059605</v>
      </c>
      <c r="C28" s="88">
        <v>31.5999999940395</v>
      </c>
      <c r="D28" s="88">
        <v>20</v>
      </c>
      <c r="E28" s="88">
        <v>28.2000000029802</v>
      </c>
      <c r="F28" s="89" t="s">
        <v>22</v>
      </c>
      <c r="G28" s="89" t="s">
        <v>22</v>
      </c>
      <c r="H28" s="89" t="s">
        <v>22</v>
      </c>
      <c r="I28" s="8" t="s">
        <v>22</v>
      </c>
      <c r="J28" s="88">
        <v>43.0999999940395</v>
      </c>
      <c r="K28" s="88">
        <v>26.0999999940395</v>
      </c>
      <c r="L28" s="88">
        <v>17.7999999970198</v>
      </c>
      <c r="M28" s="89" t="s">
        <v>22</v>
      </c>
      <c r="O28" s="88"/>
      <c r="P28" s="88"/>
      <c r="Q28" s="88"/>
      <c r="R28" s="88"/>
    </row>
    <row r="29" spans="1:18" ht="15.75" customHeight="1">
      <c r="A29" s="93" t="s">
        <v>38</v>
      </c>
      <c r="B29" s="87">
        <v>26.7999999970198</v>
      </c>
      <c r="C29" s="88">
        <v>31.2999999970198</v>
      </c>
      <c r="D29" s="88">
        <v>20.4</v>
      </c>
      <c r="E29" s="88">
        <v>27.7999999970198</v>
      </c>
      <c r="F29" s="89" t="s">
        <v>22</v>
      </c>
      <c r="G29" s="89" t="s">
        <v>22</v>
      </c>
      <c r="H29" s="89" t="s">
        <v>22</v>
      </c>
      <c r="I29" s="8" t="s">
        <v>22</v>
      </c>
      <c r="J29" s="88">
        <v>42.9000000059605</v>
      </c>
      <c r="K29" s="88">
        <v>25.7999999970198</v>
      </c>
      <c r="L29" s="88">
        <v>18.2000000029802</v>
      </c>
      <c r="M29" s="89" t="s">
        <v>22</v>
      </c>
      <c r="O29" s="88"/>
      <c r="P29" s="88"/>
      <c r="Q29" s="88"/>
      <c r="R29" s="88"/>
    </row>
    <row r="30" spans="1:18" ht="15.75" customHeight="1">
      <c r="A30" s="93" t="s">
        <v>39</v>
      </c>
      <c r="B30" s="87">
        <v>27.2000000029802</v>
      </c>
      <c r="C30" s="88">
        <v>31.5999999940395</v>
      </c>
      <c r="D30" s="88">
        <v>20.9</v>
      </c>
      <c r="E30" s="88">
        <v>28</v>
      </c>
      <c r="F30" s="89" t="s">
        <v>22</v>
      </c>
      <c r="G30" s="89" t="s">
        <v>22</v>
      </c>
      <c r="H30" s="89" t="s">
        <v>22</v>
      </c>
      <c r="I30" s="8" t="s">
        <v>22</v>
      </c>
      <c r="J30" s="88">
        <v>43.7000000029802</v>
      </c>
      <c r="K30" s="88">
        <v>26.2000000029802</v>
      </c>
      <c r="L30" s="88">
        <v>18.9000000059605</v>
      </c>
      <c r="M30" s="89" t="s">
        <v>22</v>
      </c>
      <c r="O30" s="88"/>
      <c r="P30" s="88"/>
      <c r="Q30" s="88"/>
      <c r="R30" s="88"/>
    </row>
    <row r="31" spans="1:18" ht="15.75" customHeight="1">
      <c r="A31" s="93" t="s">
        <v>40</v>
      </c>
      <c r="B31" s="87">
        <v>28.0999999940395</v>
      </c>
      <c r="C31" s="88">
        <v>32.5999999940395</v>
      </c>
      <c r="D31" s="88">
        <v>21.8</v>
      </c>
      <c r="E31" s="88">
        <v>28.9000000059605</v>
      </c>
      <c r="F31" s="88">
        <v>21.5</v>
      </c>
      <c r="G31" s="88">
        <v>28.9000000059605</v>
      </c>
      <c r="H31" s="89" t="s">
        <v>22</v>
      </c>
      <c r="I31" s="8" t="s">
        <v>22</v>
      </c>
      <c r="J31" s="88">
        <v>44.5</v>
      </c>
      <c r="K31" s="88">
        <v>27.7000000029802</v>
      </c>
      <c r="L31" s="88">
        <v>19.7000000029802</v>
      </c>
      <c r="M31" s="89" t="s">
        <v>22</v>
      </c>
      <c r="O31" s="88"/>
      <c r="P31" s="88"/>
      <c r="Q31" s="88"/>
      <c r="R31" s="88"/>
    </row>
    <row r="32" spans="1:18" ht="15.75" customHeight="1">
      <c r="A32" s="93" t="s">
        <v>41</v>
      </c>
      <c r="B32" s="87">
        <v>28.9000000059605</v>
      </c>
      <c r="C32" s="88">
        <v>33.2999999970198</v>
      </c>
      <c r="D32" s="88">
        <v>22.6</v>
      </c>
      <c r="E32" s="88">
        <v>30.2000000029802</v>
      </c>
      <c r="F32" s="88">
        <v>21.5</v>
      </c>
      <c r="G32" s="88">
        <v>29.5999999940395</v>
      </c>
      <c r="H32" s="89" t="s">
        <v>22</v>
      </c>
      <c r="I32" s="8" t="s">
        <v>22</v>
      </c>
      <c r="J32" s="88">
        <v>44.5999999940395</v>
      </c>
      <c r="K32" s="88">
        <v>28.5999999940395</v>
      </c>
      <c r="L32" s="88">
        <v>20.5999999940395</v>
      </c>
      <c r="M32" s="89" t="s">
        <v>22</v>
      </c>
      <c r="O32" s="88"/>
      <c r="P32" s="88"/>
      <c r="Q32" s="88"/>
      <c r="R32" s="88"/>
    </row>
    <row r="33" spans="1:18" ht="15.75" customHeight="1">
      <c r="A33" s="93" t="s">
        <v>42</v>
      </c>
      <c r="B33" s="87">
        <v>29.0999999940395</v>
      </c>
      <c r="C33" s="88">
        <v>33.2999999970198</v>
      </c>
      <c r="D33" s="88">
        <v>23.3</v>
      </c>
      <c r="E33" s="88">
        <v>29.7000000029802</v>
      </c>
      <c r="F33" s="88">
        <v>21.9000000059605</v>
      </c>
      <c r="G33" s="88">
        <v>30.2000000029802</v>
      </c>
      <c r="H33" s="89" t="s">
        <v>22</v>
      </c>
      <c r="I33" s="8" t="s">
        <v>22</v>
      </c>
      <c r="J33" s="88">
        <v>45</v>
      </c>
      <c r="K33" s="88">
        <v>29.7999999970198</v>
      </c>
      <c r="L33" s="88">
        <v>21.5</v>
      </c>
      <c r="M33" s="89" t="s">
        <v>22</v>
      </c>
      <c r="O33" s="88"/>
      <c r="P33" s="88"/>
      <c r="Q33" s="88"/>
      <c r="R33" s="88"/>
    </row>
    <row r="34" spans="1:18" ht="15.75" customHeight="1">
      <c r="A34" s="93" t="s">
        <v>43</v>
      </c>
      <c r="B34" s="87">
        <v>29.5999999940395</v>
      </c>
      <c r="C34" s="88">
        <v>33.5999999940395</v>
      </c>
      <c r="D34" s="88">
        <v>24.1</v>
      </c>
      <c r="E34" s="88">
        <v>30</v>
      </c>
      <c r="F34" s="88">
        <v>22.4000000059605</v>
      </c>
      <c r="G34" s="88">
        <v>30.5999999940395</v>
      </c>
      <c r="H34" s="89" t="s">
        <v>22</v>
      </c>
      <c r="I34" s="8" t="s">
        <v>22</v>
      </c>
      <c r="J34" s="88">
        <v>45.7000000029802</v>
      </c>
      <c r="K34" s="88">
        <v>29.7999999970198</v>
      </c>
      <c r="L34" s="88">
        <v>22.2999999970198</v>
      </c>
      <c r="M34" s="89" t="s">
        <v>22</v>
      </c>
      <c r="O34" s="88"/>
      <c r="P34" s="88"/>
      <c r="Q34" s="88"/>
      <c r="R34" s="88"/>
    </row>
    <row r="35" spans="1:18" ht="15.75" customHeight="1">
      <c r="A35" s="93" t="s">
        <v>44</v>
      </c>
      <c r="B35" s="87">
        <v>29.9000000059605</v>
      </c>
      <c r="C35" s="88">
        <v>33.7999999970198</v>
      </c>
      <c r="D35" s="88">
        <v>24.5</v>
      </c>
      <c r="E35" s="88">
        <v>30.4000000059605</v>
      </c>
      <c r="F35" s="88">
        <v>22.5</v>
      </c>
      <c r="G35" s="88">
        <v>31</v>
      </c>
      <c r="H35" s="89" t="s">
        <v>22</v>
      </c>
      <c r="I35" s="8" t="s">
        <v>22</v>
      </c>
      <c r="J35" s="88">
        <v>46.0999999940395</v>
      </c>
      <c r="K35" s="88">
        <v>30.0999999940395</v>
      </c>
      <c r="L35" s="88">
        <v>22.9000000059605</v>
      </c>
      <c r="M35" s="89" t="s">
        <v>22</v>
      </c>
      <c r="O35" s="88"/>
      <c r="P35" s="88"/>
      <c r="Q35" s="88"/>
      <c r="R35" s="88"/>
    </row>
    <row r="36" spans="1:18" ht="15.75" customHeight="1">
      <c r="A36" s="93" t="s">
        <v>45</v>
      </c>
      <c r="B36" s="87">
        <v>30.2000000029802</v>
      </c>
      <c r="C36" s="88">
        <v>34.0999999940395</v>
      </c>
      <c r="D36" s="88">
        <v>25</v>
      </c>
      <c r="E36" s="88">
        <v>30.5999999940395</v>
      </c>
      <c r="F36" s="88">
        <v>22.5999999940395</v>
      </c>
      <c r="G36" s="88">
        <v>31.4000000059605</v>
      </c>
      <c r="H36" s="89" t="s">
        <v>22</v>
      </c>
      <c r="I36" s="8" t="s">
        <v>22</v>
      </c>
      <c r="J36" s="88">
        <v>46.2999999970198</v>
      </c>
      <c r="K36" s="88">
        <v>30.7999999970198</v>
      </c>
      <c r="L36" s="88">
        <v>23.5</v>
      </c>
      <c r="M36" s="89" t="s">
        <v>22</v>
      </c>
      <c r="O36" s="88"/>
      <c r="P36" s="88"/>
      <c r="Q36" s="88"/>
      <c r="R36" s="88"/>
    </row>
    <row r="37" spans="1:18" ht="15.75" customHeight="1">
      <c r="A37" s="93" t="s">
        <v>46</v>
      </c>
      <c r="B37" s="87">
        <v>30.5999999940395</v>
      </c>
      <c r="C37" s="88">
        <v>34.4000000059605</v>
      </c>
      <c r="D37" s="88">
        <v>25.5</v>
      </c>
      <c r="E37" s="88">
        <v>31.0999999940395</v>
      </c>
      <c r="F37" s="88">
        <v>22.5999999940395</v>
      </c>
      <c r="G37" s="88">
        <v>31.7999999970198</v>
      </c>
      <c r="H37" s="89" t="s">
        <v>22</v>
      </c>
      <c r="I37" s="8" t="s">
        <v>22</v>
      </c>
      <c r="J37" s="88">
        <v>46.9000000059605</v>
      </c>
      <c r="K37" s="88">
        <v>30.9000000059605</v>
      </c>
      <c r="L37" s="88">
        <v>24.0999999940395</v>
      </c>
      <c r="M37" s="89" t="s">
        <v>22</v>
      </c>
      <c r="O37" s="88"/>
      <c r="P37" s="88"/>
      <c r="Q37" s="88"/>
      <c r="R37" s="88"/>
    </row>
    <row r="38" spans="1:18" ht="15.75" customHeight="1">
      <c r="A38" s="93" t="s">
        <v>47</v>
      </c>
      <c r="B38" s="87">
        <v>31</v>
      </c>
      <c r="C38" s="88">
        <v>34.7999999970198</v>
      </c>
      <c r="D38" s="88">
        <v>26</v>
      </c>
      <c r="E38" s="88">
        <v>31.5</v>
      </c>
      <c r="F38" s="88">
        <v>22.5</v>
      </c>
      <c r="G38" s="88">
        <v>32.2999999970198</v>
      </c>
      <c r="H38" s="89" t="s">
        <v>22</v>
      </c>
      <c r="I38" s="8" t="s">
        <v>22</v>
      </c>
      <c r="J38" s="88">
        <v>47.2999999970198</v>
      </c>
      <c r="K38" s="88">
        <v>31.4000000059605</v>
      </c>
      <c r="L38" s="88">
        <v>24.5999999940395</v>
      </c>
      <c r="M38" s="89" t="s">
        <v>22</v>
      </c>
      <c r="O38" s="88"/>
      <c r="P38" s="88"/>
      <c r="Q38" s="88"/>
      <c r="R38" s="88"/>
    </row>
    <row r="39" spans="1:18" ht="15.75" customHeight="1">
      <c r="A39" s="93" t="s">
        <v>48</v>
      </c>
      <c r="B39" s="87">
        <v>31.5</v>
      </c>
      <c r="C39" s="88">
        <v>35.2000000029802</v>
      </c>
      <c r="D39" s="88">
        <v>26.6</v>
      </c>
      <c r="E39" s="88">
        <v>32.2000000029802</v>
      </c>
      <c r="F39" s="88">
        <v>22.9000000059605</v>
      </c>
      <c r="G39" s="88">
        <v>32.7000000029802</v>
      </c>
      <c r="H39" s="89" t="s">
        <v>22</v>
      </c>
      <c r="I39" s="8" t="s">
        <v>22</v>
      </c>
      <c r="J39" s="88">
        <v>47.7999999970198</v>
      </c>
      <c r="K39" s="88">
        <v>31.9000000059605</v>
      </c>
      <c r="L39" s="88">
        <v>25.2000000029802</v>
      </c>
      <c r="M39" s="89" t="s">
        <v>22</v>
      </c>
      <c r="O39" s="88"/>
      <c r="P39" s="88"/>
      <c r="Q39" s="88"/>
      <c r="R39" s="88"/>
    </row>
    <row r="40" spans="1:18" ht="15.75" customHeight="1">
      <c r="A40" s="93" t="s">
        <v>49</v>
      </c>
      <c r="B40" s="87">
        <v>32.4000000059605</v>
      </c>
      <c r="C40" s="88">
        <v>36.0999999940395</v>
      </c>
      <c r="D40" s="88">
        <v>27.6</v>
      </c>
      <c r="E40" s="88">
        <v>33.7999999970198</v>
      </c>
      <c r="F40" s="88">
        <v>23.2999999970198</v>
      </c>
      <c r="G40" s="88">
        <v>33.5</v>
      </c>
      <c r="H40" s="89" t="s">
        <v>22</v>
      </c>
      <c r="I40" s="8" t="s">
        <v>22</v>
      </c>
      <c r="J40" s="88">
        <v>49</v>
      </c>
      <c r="K40" s="88">
        <v>32.2999999970198</v>
      </c>
      <c r="L40" s="88">
        <v>26.2999999970198</v>
      </c>
      <c r="M40" s="89" t="s">
        <v>22</v>
      </c>
      <c r="O40" s="88"/>
      <c r="P40" s="88"/>
      <c r="Q40" s="88"/>
      <c r="R40" s="88"/>
    </row>
    <row r="41" spans="1:18" ht="15.75" customHeight="1">
      <c r="A41" s="93" t="s">
        <v>50</v>
      </c>
      <c r="B41" s="87">
        <v>33.4000000059605</v>
      </c>
      <c r="C41" s="88">
        <v>36.7999999970198</v>
      </c>
      <c r="D41" s="88">
        <v>28.8</v>
      </c>
      <c r="E41" s="88">
        <v>34.0999999940395</v>
      </c>
      <c r="F41" s="88">
        <v>23.7999999970198</v>
      </c>
      <c r="G41" s="88">
        <v>34.7000000029802</v>
      </c>
      <c r="H41" s="88">
        <v>35</v>
      </c>
      <c r="I41" s="7">
        <v>30.7999999970198</v>
      </c>
      <c r="J41" s="88">
        <v>51</v>
      </c>
      <c r="K41" s="88">
        <v>33.2999999970198</v>
      </c>
      <c r="L41" s="88">
        <v>28.2000000029802</v>
      </c>
      <c r="M41" s="89" t="s">
        <v>22</v>
      </c>
      <c r="O41" s="88"/>
      <c r="P41" s="88"/>
      <c r="Q41" s="88"/>
      <c r="R41" s="88"/>
    </row>
    <row r="42" spans="1:18" ht="15.75" customHeight="1">
      <c r="A42" s="93" t="s">
        <v>51</v>
      </c>
      <c r="B42" s="87">
        <v>34.7999999970198</v>
      </c>
      <c r="C42" s="88">
        <v>38.0999999940395</v>
      </c>
      <c r="D42" s="88">
        <v>30.3</v>
      </c>
      <c r="E42" s="88">
        <v>35.2999999970198</v>
      </c>
      <c r="F42" s="88">
        <v>24.2000000029802</v>
      </c>
      <c r="G42" s="88">
        <v>36.2999999970198</v>
      </c>
      <c r="H42" s="88">
        <v>36.2</v>
      </c>
      <c r="I42" s="7">
        <v>32</v>
      </c>
      <c r="J42" s="88">
        <v>53.7000000029802</v>
      </c>
      <c r="K42" s="88">
        <v>34.2999999970198</v>
      </c>
      <c r="L42" s="88">
        <v>29.9000000059605</v>
      </c>
      <c r="M42" s="89" t="s">
        <v>22</v>
      </c>
      <c r="O42" s="88"/>
      <c r="P42" s="88"/>
      <c r="Q42" s="88"/>
      <c r="R42" s="88"/>
    </row>
    <row r="43" spans="1:18" ht="15.75" customHeight="1">
      <c r="A43" s="93" t="s">
        <v>52</v>
      </c>
      <c r="B43" s="87">
        <v>36.7000000029802</v>
      </c>
      <c r="C43" s="88">
        <v>39.9000000059605</v>
      </c>
      <c r="D43" s="88">
        <v>32.4</v>
      </c>
      <c r="E43" s="88">
        <v>37.0999999940395</v>
      </c>
      <c r="F43" s="88">
        <v>24.7999999970198</v>
      </c>
      <c r="G43" s="88">
        <v>38.4000000059605</v>
      </c>
      <c r="H43" s="88">
        <v>38.1</v>
      </c>
      <c r="I43" s="7">
        <v>34</v>
      </c>
      <c r="J43" s="88">
        <v>56.7999999970198</v>
      </c>
      <c r="K43" s="88">
        <v>35.7000000029802</v>
      </c>
      <c r="L43" s="88">
        <v>31.9000000059605</v>
      </c>
      <c r="M43" s="89" t="s">
        <v>22</v>
      </c>
      <c r="O43" s="88"/>
      <c r="P43" s="88"/>
      <c r="Q43" s="88"/>
      <c r="R43" s="88"/>
    </row>
    <row r="44" spans="1:18" ht="15.75" customHeight="1">
      <c r="A44" s="93" t="s">
        <v>53</v>
      </c>
      <c r="B44" s="87">
        <v>38.7999999970198</v>
      </c>
      <c r="C44" s="88">
        <v>41.7000000029802</v>
      </c>
      <c r="D44" s="88">
        <v>35</v>
      </c>
      <c r="E44" s="88">
        <v>39.2000000029802</v>
      </c>
      <c r="F44" s="88">
        <v>25.5</v>
      </c>
      <c r="G44" s="88">
        <v>40.7999999970198</v>
      </c>
      <c r="H44" s="88">
        <v>40.1</v>
      </c>
      <c r="I44" s="7">
        <v>36.4000000059605</v>
      </c>
      <c r="J44" s="88">
        <v>59.2000000029802</v>
      </c>
      <c r="K44" s="88">
        <v>37.5</v>
      </c>
      <c r="L44" s="88">
        <v>34</v>
      </c>
      <c r="M44" s="89" t="s">
        <v>22</v>
      </c>
      <c r="O44" s="88"/>
      <c r="P44" s="88"/>
      <c r="Q44" s="88"/>
      <c r="R44" s="88"/>
    </row>
    <row r="45" spans="1:18" ht="15.75" customHeight="1">
      <c r="A45" s="93" t="s">
        <v>54</v>
      </c>
      <c r="B45" s="87">
        <v>40.5</v>
      </c>
      <c r="C45" s="88">
        <v>43.2000000029802</v>
      </c>
      <c r="D45" s="88">
        <v>37</v>
      </c>
      <c r="E45" s="88">
        <v>40.4000000059605</v>
      </c>
      <c r="F45" s="88">
        <v>26.5</v>
      </c>
      <c r="G45" s="88">
        <v>42.7000000029802</v>
      </c>
      <c r="H45" s="88">
        <v>41.4</v>
      </c>
      <c r="I45" s="7">
        <v>38</v>
      </c>
      <c r="J45" s="88">
        <v>61.0999999940395</v>
      </c>
      <c r="K45" s="88">
        <v>39.5</v>
      </c>
      <c r="L45" s="88">
        <v>36.0999999940395</v>
      </c>
      <c r="M45" s="89" t="s">
        <v>22</v>
      </c>
      <c r="O45" s="88"/>
      <c r="P45" s="88"/>
      <c r="Q45" s="88"/>
      <c r="R45" s="88"/>
    </row>
    <row r="46" spans="1:18" ht="15.75" customHeight="1">
      <c r="A46" s="93" t="s">
        <v>55</v>
      </c>
      <c r="B46" s="87">
        <v>41.7999999970198</v>
      </c>
      <c r="C46" s="88">
        <v>44.5</v>
      </c>
      <c r="D46" s="88">
        <v>38.4</v>
      </c>
      <c r="E46" s="88">
        <v>42.0999999940395</v>
      </c>
      <c r="F46" s="88">
        <v>27.2000000029802</v>
      </c>
      <c r="G46" s="88">
        <v>44</v>
      </c>
      <c r="H46" s="88">
        <v>43.1</v>
      </c>
      <c r="I46" s="7">
        <v>39.4000000059605</v>
      </c>
      <c r="J46" s="88">
        <v>62.2999999970198</v>
      </c>
      <c r="K46" s="88">
        <v>39.9000000059605</v>
      </c>
      <c r="L46" s="88">
        <v>37.2999999970198</v>
      </c>
      <c r="M46" s="89" t="s">
        <v>22</v>
      </c>
      <c r="O46" s="88"/>
      <c r="P46" s="88"/>
      <c r="Q46" s="88"/>
      <c r="R46" s="88"/>
    </row>
    <row r="47" spans="1:18" ht="15.75" customHeight="1">
      <c r="A47" s="93" t="s">
        <v>56</v>
      </c>
      <c r="B47" s="87">
        <v>44.4000000059605</v>
      </c>
      <c r="C47" s="88">
        <v>47.7999999970198</v>
      </c>
      <c r="D47" s="88">
        <v>40.1</v>
      </c>
      <c r="E47" s="88">
        <v>48.2000000029802</v>
      </c>
      <c r="F47" s="88">
        <v>29.4000000059605</v>
      </c>
      <c r="G47" s="88">
        <v>45.5999999940395</v>
      </c>
      <c r="H47" s="88">
        <v>48.8</v>
      </c>
      <c r="I47" s="7">
        <v>41.2000000029802</v>
      </c>
      <c r="J47" s="88">
        <v>64.5999999940395</v>
      </c>
      <c r="K47" s="88">
        <v>41.2000000029802</v>
      </c>
      <c r="L47" s="88">
        <v>38.7999999970198</v>
      </c>
      <c r="M47" s="89" t="s">
        <v>22</v>
      </c>
      <c r="O47" s="88"/>
      <c r="P47" s="88"/>
      <c r="Q47" s="88"/>
      <c r="R47" s="88"/>
    </row>
    <row r="48" spans="1:18" ht="15.75" customHeight="1">
      <c r="A48" s="93" t="s">
        <v>57</v>
      </c>
      <c r="B48" s="87">
        <v>49.2999999970198</v>
      </c>
      <c r="C48" s="88">
        <v>53.5</v>
      </c>
      <c r="D48" s="88">
        <v>43.8</v>
      </c>
      <c r="E48" s="88">
        <v>55.0999999940395</v>
      </c>
      <c r="F48" s="88">
        <v>38.0999999940395</v>
      </c>
      <c r="G48" s="88">
        <v>49.4000000059605</v>
      </c>
      <c r="H48" s="88">
        <v>55.5</v>
      </c>
      <c r="I48" s="7">
        <v>45.7999999970198</v>
      </c>
      <c r="J48" s="88">
        <v>69.4000000059605</v>
      </c>
      <c r="K48" s="88">
        <v>45.7999999970198</v>
      </c>
      <c r="L48" s="88">
        <v>42.4000000059605</v>
      </c>
      <c r="M48" s="89" t="s">
        <v>22</v>
      </c>
      <c r="O48" s="88"/>
      <c r="P48" s="88"/>
      <c r="Q48" s="88"/>
      <c r="R48" s="88"/>
    </row>
    <row r="49" spans="1:18" ht="15.75" customHeight="1">
      <c r="A49" s="93" t="s">
        <v>58</v>
      </c>
      <c r="B49" s="87">
        <v>53.7999999970198</v>
      </c>
      <c r="C49" s="88">
        <v>58.2000000029802</v>
      </c>
      <c r="D49" s="88">
        <v>48</v>
      </c>
      <c r="E49" s="88">
        <v>59.7999999970198</v>
      </c>
      <c r="F49" s="88">
        <v>42.0999999940395</v>
      </c>
      <c r="G49" s="88">
        <v>53.9000000059605</v>
      </c>
      <c r="H49" s="88">
        <v>60.2</v>
      </c>
      <c r="I49" s="7">
        <v>50.7000000029802</v>
      </c>
      <c r="J49" s="88">
        <v>72.5</v>
      </c>
      <c r="K49" s="88">
        <v>50.0999999940395</v>
      </c>
      <c r="L49" s="88">
        <v>47.5</v>
      </c>
      <c r="M49" s="89" t="s">
        <v>22</v>
      </c>
      <c r="O49" s="88"/>
      <c r="P49" s="88"/>
      <c r="Q49" s="88"/>
      <c r="R49" s="88"/>
    </row>
    <row r="50" spans="1:18" ht="15.75" customHeight="1">
      <c r="A50" s="93" t="s">
        <v>59</v>
      </c>
      <c r="B50" s="87">
        <v>56.9000000059605</v>
      </c>
      <c r="C50" s="88">
        <v>60.7000000029802</v>
      </c>
      <c r="D50" s="88">
        <v>52</v>
      </c>
      <c r="E50" s="88">
        <v>61.5999999940395</v>
      </c>
      <c r="F50" s="88">
        <v>45.0999999940395</v>
      </c>
      <c r="G50" s="88">
        <v>57.4000000059605</v>
      </c>
      <c r="H50" s="88">
        <v>62.1</v>
      </c>
      <c r="I50" s="7">
        <v>53.7999999970198</v>
      </c>
      <c r="J50" s="88">
        <v>75.2000000029802</v>
      </c>
      <c r="K50" s="88">
        <v>55.0999999940395</v>
      </c>
      <c r="L50" s="88">
        <v>52</v>
      </c>
      <c r="M50" s="89" t="s">
        <v>22</v>
      </c>
      <c r="O50" s="88"/>
      <c r="P50" s="88"/>
      <c r="Q50" s="88"/>
      <c r="R50" s="88"/>
    </row>
    <row r="51" spans="1:18" ht="15.75" customHeight="1">
      <c r="A51" s="93" t="s">
        <v>60</v>
      </c>
      <c r="B51" s="87">
        <v>60.5999999940395</v>
      </c>
      <c r="C51" s="88">
        <v>64.2000000029802</v>
      </c>
      <c r="D51" s="88">
        <v>56</v>
      </c>
      <c r="E51" s="88">
        <v>65.5</v>
      </c>
      <c r="F51" s="88">
        <v>49.4000000059605</v>
      </c>
      <c r="G51" s="88">
        <v>61</v>
      </c>
      <c r="H51" s="88">
        <v>65.8</v>
      </c>
      <c r="I51" s="7">
        <v>57.4000000059605</v>
      </c>
      <c r="J51" s="88">
        <v>78.5999999940395</v>
      </c>
      <c r="K51" s="88">
        <v>59</v>
      </c>
      <c r="L51" s="88">
        <v>57</v>
      </c>
      <c r="M51" s="89" t="s">
        <v>22</v>
      </c>
      <c r="O51" s="88"/>
      <c r="P51" s="88"/>
      <c r="Q51" s="88"/>
      <c r="R51" s="88"/>
    </row>
    <row r="52" spans="1:18" ht="15.75" customHeight="1">
      <c r="A52" s="93" t="s">
        <v>61</v>
      </c>
      <c r="B52" s="87">
        <v>65.2000000029802</v>
      </c>
      <c r="C52" s="88">
        <v>68.7999999970198</v>
      </c>
      <c r="D52" s="88">
        <v>60.8</v>
      </c>
      <c r="E52" s="88">
        <v>72</v>
      </c>
      <c r="F52" s="88">
        <v>52.5</v>
      </c>
      <c r="G52" s="88">
        <v>65.5</v>
      </c>
      <c r="H52" s="88">
        <v>72.2</v>
      </c>
      <c r="I52" s="7">
        <v>62.4000000059605</v>
      </c>
      <c r="J52" s="88">
        <v>81.4000000059605</v>
      </c>
      <c r="K52" s="88">
        <v>61.7000000029802</v>
      </c>
      <c r="L52" s="88">
        <v>61.7999999970198</v>
      </c>
      <c r="M52" s="89" t="s">
        <v>22</v>
      </c>
      <c r="O52" s="88"/>
      <c r="P52" s="88"/>
      <c r="Q52" s="88"/>
      <c r="R52" s="88"/>
    </row>
    <row r="53" spans="1:18" ht="15.75" customHeight="1">
      <c r="A53" s="93" t="s">
        <v>62</v>
      </c>
      <c r="B53" s="87">
        <v>72.5999999940395</v>
      </c>
      <c r="C53" s="88">
        <v>76.5999999940395</v>
      </c>
      <c r="D53" s="88">
        <v>67.5</v>
      </c>
      <c r="E53" s="88">
        <v>79.9000000059605</v>
      </c>
      <c r="F53" s="88">
        <v>65.7000000029802</v>
      </c>
      <c r="G53" s="88">
        <v>71.9000000059605</v>
      </c>
      <c r="H53" s="88">
        <v>79.9</v>
      </c>
      <c r="I53" s="7">
        <v>70.0999999940395</v>
      </c>
      <c r="J53" s="88">
        <v>84.9000000059605</v>
      </c>
      <c r="K53" s="88">
        <v>70.5</v>
      </c>
      <c r="L53" s="88">
        <v>67.5</v>
      </c>
      <c r="M53" s="89" t="s">
        <v>22</v>
      </c>
      <c r="O53" s="88"/>
      <c r="P53" s="88"/>
      <c r="Q53" s="88"/>
      <c r="R53" s="88"/>
    </row>
    <row r="54" spans="1:18" ht="15.75" customHeight="1">
      <c r="A54" s="93" t="s">
        <v>63</v>
      </c>
      <c r="B54" s="87">
        <v>82.4000000059605</v>
      </c>
      <c r="C54" s="88">
        <v>86</v>
      </c>
      <c r="D54" s="88">
        <v>77.9</v>
      </c>
      <c r="E54" s="88">
        <v>86.7999999970198</v>
      </c>
      <c r="F54" s="88">
        <v>86</v>
      </c>
      <c r="G54" s="88">
        <v>80.7999999970198</v>
      </c>
      <c r="H54" s="88">
        <v>86.7</v>
      </c>
      <c r="I54" s="7">
        <v>81.0999999940395</v>
      </c>
      <c r="J54" s="88">
        <v>90.9000000059605</v>
      </c>
      <c r="K54" s="88">
        <v>83.0999999940395</v>
      </c>
      <c r="L54" s="88">
        <v>74.9000000059605</v>
      </c>
      <c r="M54" s="89" t="s">
        <v>22</v>
      </c>
      <c r="O54" s="88"/>
      <c r="P54" s="88"/>
      <c r="Q54" s="88"/>
      <c r="R54" s="88"/>
    </row>
    <row r="55" spans="1:18" ht="15.75" customHeight="1">
      <c r="A55" s="93" t="s">
        <v>64</v>
      </c>
      <c r="B55" s="87">
        <v>90.9000000059605</v>
      </c>
      <c r="C55" s="88">
        <v>93.2000000029802</v>
      </c>
      <c r="D55" s="88">
        <v>88.1</v>
      </c>
      <c r="E55" s="88">
        <v>93.5999999940395</v>
      </c>
      <c r="F55" s="88">
        <v>97.7000000029802</v>
      </c>
      <c r="G55" s="88">
        <v>89.2000000029802</v>
      </c>
      <c r="H55" s="88">
        <v>93.5</v>
      </c>
      <c r="I55" s="7">
        <v>90.4000000059605</v>
      </c>
      <c r="J55" s="88">
        <v>95.2999999970198</v>
      </c>
      <c r="K55" s="88">
        <v>93.2000000029802</v>
      </c>
      <c r="L55" s="88">
        <v>82.9000000059605</v>
      </c>
      <c r="M55" s="89" t="s">
        <v>22</v>
      </c>
      <c r="O55" s="88"/>
      <c r="P55" s="88"/>
      <c r="Q55" s="88"/>
      <c r="R55" s="88"/>
    </row>
    <row r="56" spans="1:18" ht="15.75" customHeight="1">
      <c r="A56" s="93" t="s">
        <v>65</v>
      </c>
      <c r="B56" s="87">
        <v>96.5</v>
      </c>
      <c r="C56" s="88">
        <v>97</v>
      </c>
      <c r="D56" s="88">
        <v>96</v>
      </c>
      <c r="E56" s="88">
        <v>97.4000000059605</v>
      </c>
      <c r="F56" s="88">
        <v>99.2000000029802</v>
      </c>
      <c r="G56" s="88">
        <v>95.7999999970198</v>
      </c>
      <c r="H56" s="88">
        <v>97.3</v>
      </c>
      <c r="I56" s="7">
        <v>96.9000000059605</v>
      </c>
      <c r="J56" s="88">
        <v>97.7999999970198</v>
      </c>
      <c r="K56" s="88">
        <v>97</v>
      </c>
      <c r="L56" s="88">
        <v>92.5</v>
      </c>
      <c r="M56" s="89" t="s">
        <v>22</v>
      </c>
      <c r="O56" s="88"/>
      <c r="P56" s="88"/>
      <c r="Q56" s="88"/>
      <c r="R56" s="88"/>
    </row>
    <row r="57" spans="1:18" ht="15.75" customHeight="1">
      <c r="A57" s="93" t="s">
        <v>66</v>
      </c>
      <c r="B57" s="87">
        <v>99.5999999940395</v>
      </c>
      <c r="C57" s="88">
        <v>99.7999999970198</v>
      </c>
      <c r="D57" s="88">
        <v>99.4</v>
      </c>
      <c r="E57" s="88">
        <v>99.4000000059605</v>
      </c>
      <c r="F57" s="88">
        <v>99.9000000059605</v>
      </c>
      <c r="G57" s="88">
        <v>99.5999999940395</v>
      </c>
      <c r="H57" s="88">
        <v>99.5</v>
      </c>
      <c r="I57" s="7">
        <v>99.5</v>
      </c>
      <c r="J57" s="88">
        <v>100.20000000298</v>
      </c>
      <c r="K57" s="88">
        <v>99.2999999970198</v>
      </c>
      <c r="L57" s="88">
        <v>100.59999999404</v>
      </c>
      <c r="M57" s="89" t="s">
        <v>22</v>
      </c>
      <c r="O57" s="88"/>
      <c r="P57" s="88"/>
      <c r="Q57" s="88"/>
      <c r="R57" s="88"/>
    </row>
    <row r="58" spans="1:18" ht="15.75" customHeight="1">
      <c r="A58" s="93" t="s">
        <v>67</v>
      </c>
      <c r="B58" s="87">
        <v>103.90000000596</v>
      </c>
      <c r="C58" s="88">
        <v>103.20000000298</v>
      </c>
      <c r="D58" s="88">
        <v>104.6</v>
      </c>
      <c r="E58" s="88">
        <v>103.20000000298</v>
      </c>
      <c r="F58" s="88">
        <v>100.90000000596</v>
      </c>
      <c r="G58" s="88">
        <v>104.59999999404</v>
      </c>
      <c r="H58" s="88">
        <v>103.2</v>
      </c>
      <c r="I58" s="7">
        <v>103.59999999404</v>
      </c>
      <c r="J58" s="88">
        <v>102.09999999404</v>
      </c>
      <c r="K58" s="88">
        <v>103.70000000298</v>
      </c>
      <c r="L58" s="88">
        <v>106.79999999702</v>
      </c>
      <c r="M58" s="89" t="s">
        <v>22</v>
      </c>
      <c r="O58" s="88"/>
      <c r="P58" s="88"/>
      <c r="Q58" s="88"/>
      <c r="R58" s="88"/>
    </row>
    <row r="59" spans="1:18" ht="15.75" customHeight="1">
      <c r="A59" s="93" t="s">
        <v>68</v>
      </c>
      <c r="B59" s="87">
        <v>107.59999999404</v>
      </c>
      <c r="C59" s="88">
        <v>105.40000000596</v>
      </c>
      <c r="D59" s="88">
        <v>109.9</v>
      </c>
      <c r="E59" s="88">
        <v>105.59999999404</v>
      </c>
      <c r="F59" s="88">
        <v>101.59999999404</v>
      </c>
      <c r="G59" s="88">
        <v>109.09999999404</v>
      </c>
      <c r="H59" s="88">
        <v>105.6</v>
      </c>
      <c r="I59" s="7">
        <v>107.70000000298</v>
      </c>
      <c r="J59" s="88">
        <v>105</v>
      </c>
      <c r="K59" s="88">
        <v>106.40000000596</v>
      </c>
      <c r="L59" s="88">
        <v>113.5</v>
      </c>
      <c r="M59" s="89" t="s">
        <v>22</v>
      </c>
      <c r="O59" s="88"/>
      <c r="P59" s="88"/>
      <c r="Q59" s="88"/>
      <c r="R59" s="88"/>
    </row>
    <row r="60" spans="1:18" ht="15.75" customHeight="1">
      <c r="A60" s="93" t="s">
        <v>69</v>
      </c>
      <c r="B60" s="87">
        <v>109.59999999404</v>
      </c>
      <c r="C60" s="88">
        <v>104.40000000596</v>
      </c>
      <c r="D60" s="88">
        <v>115.4</v>
      </c>
      <c r="E60" s="88">
        <v>109</v>
      </c>
      <c r="F60" s="88">
        <v>88.2000000029802</v>
      </c>
      <c r="G60" s="88">
        <v>113.5</v>
      </c>
      <c r="H60" s="88">
        <v>109.1</v>
      </c>
      <c r="I60" s="7">
        <v>110.90000000596</v>
      </c>
      <c r="J60" s="88">
        <v>105.90000000596</v>
      </c>
      <c r="K60" s="88">
        <v>102.29999999702</v>
      </c>
      <c r="L60" s="88">
        <v>122</v>
      </c>
      <c r="M60" s="89" t="s">
        <v>22</v>
      </c>
      <c r="O60" s="88"/>
      <c r="P60" s="88"/>
      <c r="Q60" s="88"/>
      <c r="R60" s="88"/>
    </row>
    <row r="61" spans="1:18" ht="15.75" customHeight="1">
      <c r="A61" s="93" t="s">
        <v>70</v>
      </c>
      <c r="B61" s="87">
        <v>113.6</v>
      </c>
      <c r="C61" s="88">
        <v>107.7</v>
      </c>
      <c r="D61" s="88">
        <v>120.2</v>
      </c>
      <c r="E61" s="88">
        <v>113.5</v>
      </c>
      <c r="F61" s="88">
        <v>88.6</v>
      </c>
      <c r="G61" s="88">
        <v>118.20000000298</v>
      </c>
      <c r="H61" s="88">
        <v>113.5</v>
      </c>
      <c r="I61" s="7">
        <v>114.20000000298</v>
      </c>
      <c r="J61" s="88">
        <v>110.6</v>
      </c>
      <c r="K61" s="88">
        <v>105.4</v>
      </c>
      <c r="L61" s="88">
        <v>130.1</v>
      </c>
      <c r="M61" s="89" t="s">
        <v>22</v>
      </c>
      <c r="O61" s="88"/>
      <c r="P61" s="88"/>
      <c r="Q61" s="88"/>
      <c r="R61" s="88"/>
    </row>
    <row r="62" spans="1:18" ht="15.75" customHeight="1">
      <c r="A62" s="93" t="s">
        <v>71</v>
      </c>
      <c r="B62" s="87">
        <v>118.3</v>
      </c>
      <c r="C62" s="88">
        <v>111.5</v>
      </c>
      <c r="D62" s="88">
        <v>125.7</v>
      </c>
      <c r="E62" s="88">
        <v>118.2</v>
      </c>
      <c r="F62" s="88">
        <v>89.3</v>
      </c>
      <c r="G62" s="88">
        <v>123.4</v>
      </c>
      <c r="H62" s="88">
        <v>118.2</v>
      </c>
      <c r="I62" s="7">
        <v>118.5</v>
      </c>
      <c r="J62" s="88">
        <v>115.4</v>
      </c>
      <c r="K62" s="88">
        <v>108.7</v>
      </c>
      <c r="L62" s="88">
        <v>138.6</v>
      </c>
      <c r="M62" s="89" t="s">
        <v>22</v>
      </c>
      <c r="O62" s="88"/>
      <c r="P62" s="88"/>
      <c r="Q62" s="88"/>
      <c r="R62" s="88"/>
    </row>
    <row r="63" spans="1:18" ht="15.75" customHeight="1">
      <c r="A63" s="94" t="s">
        <v>72</v>
      </c>
      <c r="B63" s="87">
        <v>124</v>
      </c>
      <c r="C63" s="88">
        <v>116.7</v>
      </c>
      <c r="D63" s="88">
        <v>131.9</v>
      </c>
      <c r="E63" s="88">
        <v>125.1</v>
      </c>
      <c r="F63" s="88">
        <v>94.3</v>
      </c>
      <c r="G63" s="88">
        <v>129</v>
      </c>
      <c r="H63" s="88">
        <v>124.9</v>
      </c>
      <c r="I63" s="7">
        <v>123</v>
      </c>
      <c r="J63" s="88">
        <v>118.6</v>
      </c>
      <c r="K63" s="88">
        <v>114.1</v>
      </c>
      <c r="L63" s="88">
        <v>149.3</v>
      </c>
      <c r="M63" s="89" t="s">
        <v>22</v>
      </c>
      <c r="O63" s="88"/>
      <c r="P63" s="88"/>
      <c r="Q63" s="88"/>
      <c r="R63" s="88"/>
    </row>
    <row r="64" spans="1:18" ht="15.75" customHeight="1">
      <c r="A64" s="94" t="s">
        <v>73</v>
      </c>
      <c r="B64" s="87">
        <v>130.7</v>
      </c>
      <c r="C64" s="88">
        <v>122.8</v>
      </c>
      <c r="D64" s="88">
        <v>139.2</v>
      </c>
      <c r="E64" s="88">
        <v>132.4</v>
      </c>
      <c r="F64" s="88">
        <v>102.1</v>
      </c>
      <c r="G64" s="88">
        <v>135.5</v>
      </c>
      <c r="H64" s="88">
        <v>132.1</v>
      </c>
      <c r="I64" s="7">
        <v>128.5</v>
      </c>
      <c r="J64" s="88">
        <v>124.1</v>
      </c>
      <c r="K64" s="88">
        <v>120.5</v>
      </c>
      <c r="L64" s="88">
        <v>162.8</v>
      </c>
      <c r="M64" s="89" t="s">
        <v>22</v>
      </c>
      <c r="O64" s="88"/>
      <c r="P64" s="88"/>
      <c r="Q64" s="88"/>
      <c r="R64" s="88"/>
    </row>
    <row r="65" spans="1:18" ht="15.75" customHeight="1">
      <c r="A65" s="94" t="s">
        <v>74</v>
      </c>
      <c r="B65" s="87">
        <v>136.2</v>
      </c>
      <c r="C65" s="88">
        <v>126.6</v>
      </c>
      <c r="D65" s="88">
        <v>146.3</v>
      </c>
      <c r="E65" s="88">
        <v>136.3</v>
      </c>
      <c r="F65" s="88">
        <v>102.5</v>
      </c>
      <c r="G65" s="88">
        <v>142.1</v>
      </c>
      <c r="H65" s="88">
        <v>136.8</v>
      </c>
      <c r="I65" s="7">
        <v>133.6</v>
      </c>
      <c r="J65" s="88">
        <v>128.7</v>
      </c>
      <c r="K65" s="88">
        <v>123.8</v>
      </c>
      <c r="L65" s="88">
        <v>177</v>
      </c>
      <c r="M65" s="89" t="s">
        <v>22</v>
      </c>
      <c r="O65" s="88"/>
      <c r="P65" s="88"/>
      <c r="Q65" s="88"/>
      <c r="R65" s="88"/>
    </row>
    <row r="66" spans="1:18" ht="15.75" customHeight="1">
      <c r="A66" s="94" t="s">
        <v>75</v>
      </c>
      <c r="B66" s="87">
        <v>140.3</v>
      </c>
      <c r="C66" s="88">
        <v>129.1</v>
      </c>
      <c r="D66" s="88">
        <v>152</v>
      </c>
      <c r="E66" s="88">
        <v>137.9</v>
      </c>
      <c r="F66" s="88">
        <v>103</v>
      </c>
      <c r="G66" s="88">
        <v>147.3</v>
      </c>
      <c r="H66" s="88">
        <v>138.7</v>
      </c>
      <c r="I66" s="7">
        <v>137.5</v>
      </c>
      <c r="J66" s="88">
        <v>131.9</v>
      </c>
      <c r="K66" s="88">
        <v>126.5</v>
      </c>
      <c r="L66" s="88">
        <v>190.1</v>
      </c>
      <c r="M66" s="89" t="s">
        <v>22</v>
      </c>
      <c r="O66" s="88"/>
      <c r="P66" s="88"/>
      <c r="Q66" s="88"/>
      <c r="R66" s="88"/>
    </row>
    <row r="67" spans="1:18" ht="15.75" customHeight="1">
      <c r="A67" s="94" t="s">
        <v>76</v>
      </c>
      <c r="B67" s="87">
        <v>144.5</v>
      </c>
      <c r="C67" s="88">
        <v>131.5</v>
      </c>
      <c r="D67" s="88">
        <v>157.9</v>
      </c>
      <c r="E67" s="88">
        <v>140.9</v>
      </c>
      <c r="F67" s="88">
        <v>104.2</v>
      </c>
      <c r="G67" s="88">
        <v>152.2</v>
      </c>
      <c r="H67" s="88">
        <v>141.6</v>
      </c>
      <c r="I67" s="7">
        <v>141.2</v>
      </c>
      <c r="J67" s="88">
        <v>133.7</v>
      </c>
      <c r="K67" s="88">
        <v>130.4</v>
      </c>
      <c r="L67" s="88">
        <v>201.4</v>
      </c>
      <c r="M67" s="88">
        <v>85.5</v>
      </c>
      <c r="O67" s="88"/>
      <c r="P67" s="88"/>
      <c r="Q67" s="88"/>
      <c r="R67" s="88"/>
    </row>
    <row r="68" spans="1:18" ht="15.75" customHeight="1">
      <c r="A68" s="94" t="s">
        <v>77</v>
      </c>
      <c r="B68" s="87">
        <v>148.2</v>
      </c>
      <c r="C68" s="88">
        <v>133.8</v>
      </c>
      <c r="D68" s="88">
        <v>163.1</v>
      </c>
      <c r="E68" s="88">
        <v>144.3</v>
      </c>
      <c r="F68" s="88">
        <v>104.6</v>
      </c>
      <c r="G68" s="88">
        <v>156.5</v>
      </c>
      <c r="H68" s="88">
        <v>144.9</v>
      </c>
      <c r="I68" s="7">
        <v>144.8</v>
      </c>
      <c r="J68" s="88">
        <v>133.4</v>
      </c>
      <c r="K68" s="88">
        <v>134.3</v>
      </c>
      <c r="L68" s="88">
        <v>211</v>
      </c>
      <c r="M68" s="88">
        <v>88.8</v>
      </c>
      <c r="O68" s="88"/>
      <c r="P68" s="88"/>
      <c r="Q68" s="88"/>
      <c r="R68" s="88"/>
    </row>
    <row r="69" spans="1:18" ht="15.75" customHeight="1">
      <c r="A69" s="94" t="s">
        <v>78</v>
      </c>
      <c r="B69" s="87">
        <v>152.4</v>
      </c>
      <c r="C69" s="88">
        <v>136.4</v>
      </c>
      <c r="D69" s="88">
        <v>168.7</v>
      </c>
      <c r="E69" s="88">
        <v>148.4</v>
      </c>
      <c r="F69" s="74">
        <v>105.2</v>
      </c>
      <c r="G69" s="88">
        <v>161.2</v>
      </c>
      <c r="H69" s="88">
        <v>148.9</v>
      </c>
      <c r="I69" s="7">
        <v>148.5</v>
      </c>
      <c r="J69" s="88">
        <v>132</v>
      </c>
      <c r="K69" s="88">
        <v>139.1</v>
      </c>
      <c r="L69" s="88">
        <v>220.5</v>
      </c>
      <c r="M69" s="88">
        <v>92.2</v>
      </c>
      <c r="O69" s="88"/>
      <c r="P69" s="88"/>
      <c r="Q69" s="88"/>
      <c r="R69" s="88"/>
    </row>
    <row r="70" spans="1:18" ht="15.75" customHeight="1">
      <c r="A70" s="94" t="s">
        <v>79</v>
      </c>
      <c r="B70" s="87">
        <v>156.9</v>
      </c>
      <c r="C70" s="88">
        <v>139.9</v>
      </c>
      <c r="D70" s="88">
        <v>174.1</v>
      </c>
      <c r="E70" s="88">
        <v>153.3</v>
      </c>
      <c r="F70" s="74">
        <v>110.1</v>
      </c>
      <c r="G70" s="88">
        <v>165.6</v>
      </c>
      <c r="H70" s="88">
        <v>153.7</v>
      </c>
      <c r="I70" s="7">
        <v>152.8</v>
      </c>
      <c r="J70" s="88">
        <v>131.7</v>
      </c>
      <c r="K70" s="88">
        <v>143</v>
      </c>
      <c r="L70" s="88">
        <v>228.2</v>
      </c>
      <c r="M70" s="88">
        <v>95.3</v>
      </c>
      <c r="O70" s="88"/>
      <c r="P70" s="88"/>
      <c r="Q70" s="88"/>
      <c r="R70" s="88"/>
    </row>
    <row r="71" spans="1:18" ht="15.75" customHeight="1">
      <c r="A71" s="94" t="s">
        <v>80</v>
      </c>
      <c r="B71" s="87">
        <v>160.5</v>
      </c>
      <c r="C71" s="88">
        <v>141.8</v>
      </c>
      <c r="D71" s="88">
        <v>179.4</v>
      </c>
      <c r="E71" s="88">
        <v>157.3</v>
      </c>
      <c r="F71" s="74">
        <v>111.5</v>
      </c>
      <c r="G71" s="88">
        <v>169.5</v>
      </c>
      <c r="H71" s="88">
        <v>157.7</v>
      </c>
      <c r="I71" s="7">
        <v>156.8</v>
      </c>
      <c r="J71" s="88">
        <v>132.9</v>
      </c>
      <c r="K71" s="88">
        <v>144.3</v>
      </c>
      <c r="L71" s="88">
        <v>234.6</v>
      </c>
      <c r="M71" s="88">
        <v>98.4</v>
      </c>
      <c r="O71" s="88"/>
      <c r="P71" s="88"/>
      <c r="Q71" s="88"/>
      <c r="R71" s="88"/>
    </row>
    <row r="72" spans="1:18" ht="15.75" customHeight="1">
      <c r="A72" s="94" t="s">
        <v>81</v>
      </c>
      <c r="B72" s="87">
        <v>163</v>
      </c>
      <c r="C72" s="88">
        <v>141.9</v>
      </c>
      <c r="D72" s="88">
        <v>184.2</v>
      </c>
      <c r="E72" s="88">
        <v>160.7</v>
      </c>
      <c r="F72" s="74">
        <v>102.9</v>
      </c>
      <c r="G72" s="88">
        <v>173.4</v>
      </c>
      <c r="H72" s="88">
        <v>161.1</v>
      </c>
      <c r="I72" s="7">
        <v>160.4</v>
      </c>
      <c r="J72" s="88">
        <v>133</v>
      </c>
      <c r="K72" s="88">
        <v>141.6</v>
      </c>
      <c r="L72" s="88">
        <v>242.1</v>
      </c>
      <c r="M72" s="88">
        <v>100.3</v>
      </c>
      <c r="O72" s="88"/>
      <c r="P72" s="88"/>
      <c r="Q72" s="88"/>
      <c r="R72" s="88"/>
    </row>
    <row r="73" spans="1:18" ht="15.75" customHeight="1">
      <c r="A73" s="94" t="s">
        <v>82</v>
      </c>
      <c r="B73" s="87">
        <v>166.6</v>
      </c>
      <c r="C73" s="88">
        <v>144.4</v>
      </c>
      <c r="D73" s="88">
        <v>188.8</v>
      </c>
      <c r="E73" s="88">
        <v>164.1</v>
      </c>
      <c r="F73" s="74">
        <v>106.6</v>
      </c>
      <c r="G73" s="88">
        <v>177</v>
      </c>
      <c r="H73" s="88">
        <v>164.6</v>
      </c>
      <c r="I73" s="7">
        <v>163.9</v>
      </c>
      <c r="J73" s="88">
        <v>131.3</v>
      </c>
      <c r="K73" s="88">
        <v>144.4</v>
      </c>
      <c r="L73" s="88">
        <v>250.6</v>
      </c>
      <c r="M73" s="88">
        <v>101.2</v>
      </c>
      <c r="O73" s="88"/>
      <c r="P73" s="88"/>
      <c r="Q73" s="88"/>
      <c r="R73" s="88"/>
    </row>
    <row r="74" spans="1:18" ht="15.75" customHeight="1">
      <c r="A74" s="94" t="s">
        <v>83</v>
      </c>
      <c r="B74" s="87">
        <v>172.2</v>
      </c>
      <c r="C74" s="84">
        <v>149.2</v>
      </c>
      <c r="D74" s="88">
        <v>195.3</v>
      </c>
      <c r="E74" s="88">
        <v>167.8</v>
      </c>
      <c r="F74" s="74">
        <v>124.6</v>
      </c>
      <c r="G74" s="88">
        <v>181.3</v>
      </c>
      <c r="H74" s="88">
        <v>168.4</v>
      </c>
      <c r="I74" s="7">
        <v>169.6</v>
      </c>
      <c r="J74" s="88">
        <v>129.6</v>
      </c>
      <c r="K74" s="88">
        <v>153.3</v>
      </c>
      <c r="L74" s="88">
        <v>260.8</v>
      </c>
      <c r="M74" s="88">
        <v>102.5</v>
      </c>
      <c r="O74" s="88"/>
      <c r="P74" s="88"/>
      <c r="Q74" s="88"/>
      <c r="R74" s="88"/>
    </row>
    <row r="75" spans="1:18" ht="15.75" customHeight="1">
      <c r="A75" s="95">
        <v>2001</v>
      </c>
      <c r="B75" s="87">
        <v>177.1</v>
      </c>
      <c r="C75" s="88">
        <v>150.7</v>
      </c>
      <c r="D75" s="74">
        <v>203.4</v>
      </c>
      <c r="E75" s="88">
        <v>173.1</v>
      </c>
      <c r="F75" s="74">
        <v>129.3</v>
      </c>
      <c r="G75" s="88">
        <v>186.1</v>
      </c>
      <c r="H75" s="88">
        <v>173.6</v>
      </c>
      <c r="I75" s="7">
        <v>176.4</v>
      </c>
      <c r="J75" s="88">
        <v>127.3</v>
      </c>
      <c r="K75" s="88">
        <v>154.3</v>
      </c>
      <c r="L75" s="88">
        <v>272.8</v>
      </c>
      <c r="M75" s="74">
        <v>105.2</v>
      </c>
      <c r="O75" s="88"/>
      <c r="P75" s="88"/>
      <c r="Q75" s="88"/>
      <c r="R75" s="88"/>
    </row>
    <row r="76" spans="1:18" ht="15.75" customHeight="1">
      <c r="A76" s="95">
        <v>2002</v>
      </c>
      <c r="B76" s="87">
        <v>179.9</v>
      </c>
      <c r="C76" s="88">
        <v>149.7</v>
      </c>
      <c r="D76" s="74">
        <v>209.8</v>
      </c>
      <c r="E76" s="88">
        <v>176.2</v>
      </c>
      <c r="F76" s="74">
        <v>121.7</v>
      </c>
      <c r="G76" s="88">
        <v>190.5</v>
      </c>
      <c r="H76" s="88">
        <v>176.8</v>
      </c>
      <c r="I76" s="7">
        <v>180.3</v>
      </c>
      <c r="J76" s="88">
        <v>124</v>
      </c>
      <c r="K76" s="88">
        <v>152.9</v>
      </c>
      <c r="L76" s="88">
        <v>285.6</v>
      </c>
      <c r="M76" s="74">
        <v>107.9</v>
      </c>
      <c r="O76" s="88"/>
      <c r="P76" s="88"/>
      <c r="Q76" s="88"/>
      <c r="R76" s="88"/>
    </row>
    <row r="77" spans="1:18" ht="15.75" customHeight="1">
      <c r="A77" s="95">
        <v>2003</v>
      </c>
      <c r="B77" s="87">
        <v>184</v>
      </c>
      <c r="C77" s="88">
        <v>151.2</v>
      </c>
      <c r="D77" s="74">
        <v>216.5</v>
      </c>
      <c r="E77" s="88">
        <v>180</v>
      </c>
      <c r="F77" s="88">
        <v>136.5</v>
      </c>
      <c r="G77" s="88">
        <v>193.2</v>
      </c>
      <c r="H77" s="88">
        <v>180.5</v>
      </c>
      <c r="I77" s="7">
        <v>184.8</v>
      </c>
      <c r="J77" s="88">
        <v>120.9</v>
      </c>
      <c r="K77" s="88">
        <v>157.6</v>
      </c>
      <c r="L77" s="88">
        <v>297.1</v>
      </c>
      <c r="M77" s="74">
        <v>109.8</v>
      </c>
      <c r="O77" s="88"/>
      <c r="P77" s="88"/>
      <c r="Q77" s="88"/>
      <c r="R77" s="88"/>
    </row>
    <row r="78" spans="1:18" ht="15.75" customHeight="1">
      <c r="A78" s="95">
        <v>2004</v>
      </c>
      <c r="B78" s="87">
        <v>188.9</v>
      </c>
      <c r="C78" s="88">
        <v>154.7</v>
      </c>
      <c r="D78" s="74">
        <v>222.8</v>
      </c>
      <c r="E78" s="88">
        <v>186.2</v>
      </c>
      <c r="F78" s="74">
        <v>151.4</v>
      </c>
      <c r="G78" s="88">
        <v>196.6</v>
      </c>
      <c r="H78" s="88">
        <v>186.6</v>
      </c>
      <c r="I78" s="29">
        <v>189.5</v>
      </c>
      <c r="J78" s="88">
        <v>120.4</v>
      </c>
      <c r="K78" s="88">
        <v>163.1</v>
      </c>
      <c r="L78" s="88">
        <v>310.1</v>
      </c>
      <c r="M78" s="74">
        <v>111.6</v>
      </c>
      <c r="O78" s="88"/>
      <c r="P78" s="88"/>
      <c r="Q78" s="88"/>
      <c r="R78" s="88"/>
    </row>
    <row r="79" spans="1:18" ht="15.75" customHeight="1">
      <c r="A79" s="95">
        <v>2005</v>
      </c>
      <c r="B79" s="87">
        <v>195.3</v>
      </c>
      <c r="C79" s="88">
        <v>160.2</v>
      </c>
      <c r="D79" s="74">
        <v>230.1</v>
      </c>
      <c r="E79" s="88">
        <v>190.7</v>
      </c>
      <c r="F79" s="74">
        <v>177.1</v>
      </c>
      <c r="G79" s="88">
        <v>200.9</v>
      </c>
      <c r="H79" s="88">
        <v>191.2</v>
      </c>
      <c r="I79" s="7">
        <v>195.7</v>
      </c>
      <c r="J79" s="88">
        <v>119.5</v>
      </c>
      <c r="K79" s="88">
        <v>173.9</v>
      </c>
      <c r="L79" s="88">
        <v>323.2</v>
      </c>
      <c r="M79" s="74">
        <v>113.7</v>
      </c>
      <c r="O79" s="88"/>
      <c r="P79" s="88"/>
      <c r="Q79" s="88"/>
      <c r="R79" s="88"/>
    </row>
    <row r="80" spans="1:18" ht="15.75" customHeight="1">
      <c r="A80" s="96" t="s">
        <v>88</v>
      </c>
      <c r="B80" s="87">
        <v>201.6</v>
      </c>
      <c r="C80" s="88">
        <v>164</v>
      </c>
      <c r="D80" s="74">
        <v>238.9</v>
      </c>
      <c r="E80" s="88">
        <v>195.2</v>
      </c>
      <c r="F80" s="74">
        <v>196.9</v>
      </c>
      <c r="G80" s="88">
        <v>205.9</v>
      </c>
      <c r="H80" s="88">
        <v>195.7</v>
      </c>
      <c r="I80" s="7">
        <v>203.2</v>
      </c>
      <c r="J80" s="88">
        <v>119.5</v>
      </c>
      <c r="K80" s="88">
        <v>180.9</v>
      </c>
      <c r="L80" s="88">
        <v>336.2</v>
      </c>
      <c r="M80" s="74">
        <v>116.8</v>
      </c>
      <c r="O80" s="88"/>
      <c r="P80" s="88"/>
      <c r="Q80" s="88"/>
      <c r="R80" s="88"/>
    </row>
    <row r="81" spans="1:18" ht="15.75" customHeight="1">
      <c r="A81" s="96" t="s">
        <v>89</v>
      </c>
      <c r="B81" s="87">
        <v>207.342</v>
      </c>
      <c r="C81" s="88">
        <v>167.509</v>
      </c>
      <c r="D81" s="107">
        <v>246.848</v>
      </c>
      <c r="E81" s="88">
        <v>202.916</v>
      </c>
      <c r="F81" s="107">
        <v>207.723</v>
      </c>
      <c r="G81" s="88">
        <v>210.729</v>
      </c>
      <c r="H81" s="88">
        <v>203.3</v>
      </c>
      <c r="I81" s="7">
        <v>209.586</v>
      </c>
      <c r="J81" s="88">
        <v>118.998</v>
      </c>
      <c r="K81" s="88">
        <v>184.682</v>
      </c>
      <c r="L81" s="88">
        <v>351.054</v>
      </c>
      <c r="M81" s="107">
        <v>119.577</v>
      </c>
      <c r="O81" s="88"/>
      <c r="P81" s="88"/>
      <c r="Q81" s="88"/>
      <c r="R81" s="88"/>
    </row>
    <row r="82" spans="1:15" ht="15.75" customHeight="1">
      <c r="A82" s="92"/>
      <c r="B82" s="90"/>
      <c r="O82" s="75"/>
    </row>
    <row r="83" spans="1:15" ht="15.75" customHeight="1">
      <c r="A83" s="92" t="s">
        <v>241</v>
      </c>
      <c r="B83" s="90"/>
      <c r="O83" s="75"/>
    </row>
    <row r="84" spans="1:15" ht="15.75" customHeight="1">
      <c r="A84" s="92"/>
      <c r="B84" s="90"/>
      <c r="O84" s="75"/>
    </row>
    <row r="85" spans="1:18" ht="15.75" customHeight="1">
      <c r="A85" s="93" t="s">
        <v>23</v>
      </c>
      <c r="B85" s="87">
        <v>0.7194244172418611</v>
      </c>
      <c r="C85" s="88">
        <v>0.6756757362218699</v>
      </c>
      <c r="D85" s="88">
        <v>0.7999999999999973</v>
      </c>
      <c r="E85" s="88">
        <v>1.6949152799212892</v>
      </c>
      <c r="F85" s="89" t="s">
        <v>22</v>
      </c>
      <c r="G85" s="89" t="s">
        <v>22</v>
      </c>
      <c r="H85" s="89" t="s">
        <v>22</v>
      </c>
      <c r="I85" s="89" t="s">
        <v>22</v>
      </c>
      <c r="J85" s="88">
        <v>0.9259259399791183</v>
      </c>
      <c r="K85" s="88">
        <v>-0.6993006577653149</v>
      </c>
      <c r="L85" s="88">
        <v>0.9708738734915947</v>
      </c>
      <c r="M85" s="89" t="s">
        <v>22</v>
      </c>
      <c r="O85" s="88"/>
      <c r="P85" s="88"/>
      <c r="Q85" s="88"/>
      <c r="R85" s="88"/>
    </row>
    <row r="86" spans="1:18" ht="15.75" customHeight="1">
      <c r="A86" s="93" t="s">
        <v>24</v>
      </c>
      <c r="B86" s="87">
        <v>5.0000000212871445</v>
      </c>
      <c r="C86" s="88">
        <v>6.711409393288366</v>
      </c>
      <c r="D86" s="88">
        <v>0.7936507936507908</v>
      </c>
      <c r="E86" s="88">
        <v>9.166666616995833</v>
      </c>
      <c r="F86" s="89" t="s">
        <v>22</v>
      </c>
      <c r="G86" s="89" t="s">
        <v>22</v>
      </c>
      <c r="H86" s="89" t="s">
        <v>22</v>
      </c>
      <c r="I86" s="89" t="s">
        <v>22</v>
      </c>
      <c r="J86" s="88">
        <v>4.587155963929846</v>
      </c>
      <c r="K86" s="88">
        <v>3.52112675982439</v>
      </c>
      <c r="L86" s="88">
        <v>0</v>
      </c>
      <c r="M86" s="89" t="s">
        <v>22</v>
      </c>
      <c r="O86" s="88"/>
      <c r="P86" s="88"/>
      <c r="Q86" s="88"/>
      <c r="R86" s="88"/>
    </row>
    <row r="87" spans="1:18" ht="15.75" customHeight="1">
      <c r="A87" s="93" t="s">
        <v>25</v>
      </c>
      <c r="B87" s="87">
        <v>10.88435369874302</v>
      </c>
      <c r="C87" s="88">
        <v>14.465408780864713</v>
      </c>
      <c r="D87" s="88">
        <v>3.1496062992126013</v>
      </c>
      <c r="E87" s="88">
        <v>17.557252007385497</v>
      </c>
      <c r="F87" s="89" t="s">
        <v>22</v>
      </c>
      <c r="G87" s="89" t="s">
        <v>22</v>
      </c>
      <c r="H87" s="89" t="s">
        <v>22</v>
      </c>
      <c r="I87" s="89" t="s">
        <v>22</v>
      </c>
      <c r="J87" s="88">
        <v>17.105263186272683</v>
      </c>
      <c r="K87" s="88">
        <v>8.843537392899623</v>
      </c>
      <c r="L87" s="88">
        <v>2.884615354305411</v>
      </c>
      <c r="M87" s="89" t="s">
        <v>22</v>
      </c>
      <c r="O87" s="88"/>
      <c r="P87" s="88"/>
      <c r="Q87" s="88"/>
      <c r="R87" s="88"/>
    </row>
    <row r="88" spans="1:18" ht="15.75" customHeight="1">
      <c r="A88" s="93" t="s">
        <v>26</v>
      </c>
      <c r="B88" s="87">
        <v>6.1349693262750575</v>
      </c>
      <c r="C88" s="88">
        <v>9.340659355505107</v>
      </c>
      <c r="D88" s="88">
        <v>2.290076335877868</v>
      </c>
      <c r="E88" s="88">
        <v>11.038960957279368</v>
      </c>
      <c r="F88" s="89" t="s">
        <v>22</v>
      </c>
      <c r="G88" s="89" t="s">
        <v>22</v>
      </c>
      <c r="H88" s="89" t="s">
        <v>22</v>
      </c>
      <c r="I88" s="89" t="s">
        <v>22</v>
      </c>
      <c r="J88" s="88">
        <v>4.119850164482471</v>
      </c>
      <c r="K88" s="88">
        <v>-0.624999962746875</v>
      </c>
      <c r="L88" s="88">
        <v>4.672897194960171</v>
      </c>
      <c r="M88" s="89" t="s">
        <v>22</v>
      </c>
      <c r="O88" s="88"/>
      <c r="P88" s="88"/>
      <c r="Q88" s="88"/>
      <c r="R88" s="88"/>
    </row>
    <row r="89" spans="1:18" ht="15.75" customHeight="1">
      <c r="A89" s="93" t="s">
        <v>27</v>
      </c>
      <c r="B89" s="87">
        <v>1.7341040293143355</v>
      </c>
      <c r="C89" s="88">
        <v>1.0050250654225903</v>
      </c>
      <c r="D89" s="88">
        <v>2.2388059701492455</v>
      </c>
      <c r="E89" s="88">
        <v>-1.1695905739690844</v>
      </c>
      <c r="F89" s="89" t="s">
        <v>22</v>
      </c>
      <c r="G89" s="89" t="s">
        <v>22</v>
      </c>
      <c r="H89" s="89" t="s">
        <v>22</v>
      </c>
      <c r="I89" s="89" t="s">
        <v>22</v>
      </c>
      <c r="J89" s="88">
        <v>7.194244605087779</v>
      </c>
      <c r="K89" s="88">
        <v>0</v>
      </c>
      <c r="L89" s="88">
        <v>3.5714284906505718</v>
      </c>
      <c r="M89" s="89" t="s">
        <v>22</v>
      </c>
      <c r="O89" s="88"/>
      <c r="P89" s="88"/>
      <c r="Q89" s="88"/>
      <c r="R89" s="88"/>
    </row>
    <row r="90" spans="1:18" ht="15.75" customHeight="1">
      <c r="A90" s="93" t="s">
        <v>28</v>
      </c>
      <c r="B90" s="87">
        <v>2.272727307363443</v>
      </c>
      <c r="C90" s="88">
        <v>2.9850746722319683</v>
      </c>
      <c r="D90" s="88">
        <v>1.4598540145985481</v>
      </c>
      <c r="E90" s="88">
        <v>2.366863851587117</v>
      </c>
      <c r="F90" s="89" t="s">
        <v>22</v>
      </c>
      <c r="G90" s="89" t="s">
        <v>22</v>
      </c>
      <c r="H90" s="89" t="s">
        <v>22</v>
      </c>
      <c r="I90" s="89" t="s">
        <v>22</v>
      </c>
      <c r="J90" s="88">
        <v>5.369127547317822</v>
      </c>
      <c r="K90" s="88">
        <v>0</v>
      </c>
      <c r="L90" s="88">
        <v>2.5862070006478524</v>
      </c>
      <c r="M90" s="89" t="s">
        <v>22</v>
      </c>
      <c r="O90" s="88"/>
      <c r="P90" s="88"/>
      <c r="Q90" s="88"/>
      <c r="R90" s="88"/>
    </row>
    <row r="91" spans="1:18" ht="15.75" customHeight="1">
      <c r="A91" s="93" t="s">
        <v>29</v>
      </c>
      <c r="B91" s="87">
        <v>8.333333333333332</v>
      </c>
      <c r="C91" s="88">
        <v>10.628019336538955</v>
      </c>
      <c r="D91" s="88">
        <v>1.4388489208633042</v>
      </c>
      <c r="E91" s="88">
        <v>14.450867054512514</v>
      </c>
      <c r="F91" s="89" t="s">
        <v>22</v>
      </c>
      <c r="G91" s="89" t="s">
        <v>22</v>
      </c>
      <c r="H91" s="89" t="s">
        <v>22</v>
      </c>
      <c r="I91" s="89" t="s">
        <v>22</v>
      </c>
      <c r="J91" s="88">
        <v>9.554140125574923</v>
      </c>
      <c r="K91" s="88">
        <v>5.03144652025032</v>
      </c>
      <c r="L91" s="88">
        <v>5.042016754108997</v>
      </c>
      <c r="M91" s="89" t="s">
        <v>22</v>
      </c>
      <c r="O91" s="88"/>
      <c r="P91" s="88"/>
      <c r="Q91" s="88"/>
      <c r="R91" s="88"/>
    </row>
    <row r="92" spans="1:18" ht="15.75" customHeight="1">
      <c r="A92" s="93" t="s">
        <v>30</v>
      </c>
      <c r="B92" s="87">
        <v>14.35897434369128</v>
      </c>
      <c r="C92" s="88">
        <v>20.52401740985007</v>
      </c>
      <c r="D92" s="88">
        <v>4.255319148936168</v>
      </c>
      <c r="E92" s="88">
        <v>21.717171705388463</v>
      </c>
      <c r="F92" s="89" t="s">
        <v>22</v>
      </c>
      <c r="G92" s="89" t="s">
        <v>22</v>
      </c>
      <c r="H92" s="89" t="s">
        <v>22</v>
      </c>
      <c r="I92" s="89" t="s">
        <v>22</v>
      </c>
      <c r="J92" s="88">
        <v>15.988372090252945</v>
      </c>
      <c r="K92" s="88">
        <v>10.778443094003476</v>
      </c>
      <c r="L92" s="88">
        <v>8</v>
      </c>
      <c r="M92" s="89" t="s">
        <v>22</v>
      </c>
      <c r="O92" s="88"/>
      <c r="P92" s="88"/>
      <c r="Q92" s="88"/>
      <c r="R92" s="88"/>
    </row>
    <row r="93" spans="1:18" ht="15.75" customHeight="1">
      <c r="A93" s="93" t="s">
        <v>31</v>
      </c>
      <c r="B93" s="87">
        <v>8.071748866637913</v>
      </c>
      <c r="C93" s="88">
        <v>7.246376813159132</v>
      </c>
      <c r="D93" s="88">
        <v>6.122448979591839</v>
      </c>
      <c r="E93" s="88">
        <v>8.29875518877447</v>
      </c>
      <c r="F93" s="89" t="s">
        <v>22</v>
      </c>
      <c r="G93" s="89" t="s">
        <v>22</v>
      </c>
      <c r="H93" s="89" t="s">
        <v>22</v>
      </c>
      <c r="I93" s="89" t="s">
        <v>22</v>
      </c>
      <c r="J93" s="88">
        <v>6.516290710905004</v>
      </c>
      <c r="K93" s="88">
        <v>11.351351319132434</v>
      </c>
      <c r="L93" s="88">
        <v>6.666666710818518</v>
      </c>
      <c r="M93" s="89" t="s">
        <v>22</v>
      </c>
      <c r="O93" s="88"/>
      <c r="P93" s="88"/>
      <c r="Q93" s="88"/>
      <c r="R93" s="88"/>
    </row>
    <row r="94" spans="1:18" ht="15.75" customHeight="1">
      <c r="A94" s="93" t="s">
        <v>32</v>
      </c>
      <c r="B94" s="87">
        <v>-1.2448132659497817</v>
      </c>
      <c r="C94" s="88">
        <v>-2.7027026931783613</v>
      </c>
      <c r="D94" s="88">
        <v>5.1282051282051215</v>
      </c>
      <c r="E94" s="88">
        <v>-4.214559365098501</v>
      </c>
      <c r="F94" s="89" t="s">
        <v>22</v>
      </c>
      <c r="G94" s="89" t="s">
        <v>22</v>
      </c>
      <c r="H94" s="89" t="s">
        <v>22</v>
      </c>
      <c r="I94" s="89" t="s">
        <v>22</v>
      </c>
      <c r="J94" s="88">
        <v>-4.000000007012227</v>
      </c>
      <c r="K94" s="88">
        <v>7.28155340016513</v>
      </c>
      <c r="L94" s="88">
        <v>2.7777777145397935</v>
      </c>
      <c r="M94" s="89" t="s">
        <v>22</v>
      </c>
      <c r="O94" s="88"/>
      <c r="P94" s="88"/>
      <c r="Q94" s="88"/>
      <c r="R94" s="88"/>
    </row>
    <row r="95" spans="1:18" ht="15.75" customHeight="1">
      <c r="A95" s="93" t="s">
        <v>33</v>
      </c>
      <c r="B95" s="87">
        <v>1.2605042143603666</v>
      </c>
      <c r="C95" s="88">
        <v>0.6944444548642226</v>
      </c>
      <c r="D95" s="88">
        <v>3.0487804878048785</v>
      </c>
      <c r="E95" s="88">
        <v>1.5999999999999945</v>
      </c>
      <c r="F95" s="89" t="s">
        <v>22</v>
      </c>
      <c r="G95" s="89" t="s">
        <v>22</v>
      </c>
      <c r="H95" s="89" t="s">
        <v>22</v>
      </c>
      <c r="I95" s="89" t="s">
        <v>22</v>
      </c>
      <c r="J95" s="88">
        <v>-1.2254901888635494</v>
      </c>
      <c r="K95" s="88">
        <v>2.714932154399651</v>
      </c>
      <c r="L95" s="88">
        <v>2.027027047571685</v>
      </c>
      <c r="M95" s="89" t="s">
        <v>22</v>
      </c>
      <c r="O95" s="88"/>
      <c r="P95" s="88"/>
      <c r="Q95" s="88"/>
      <c r="R95" s="88"/>
    </row>
    <row r="96" spans="1:18" ht="15.75" customHeight="1">
      <c r="A96" s="93" t="s">
        <v>34</v>
      </c>
      <c r="B96" s="87">
        <v>7.883817427385886</v>
      </c>
      <c r="C96" s="88">
        <v>8.965517220825863</v>
      </c>
      <c r="D96" s="88">
        <v>5.3254437869822615</v>
      </c>
      <c r="E96" s="88">
        <v>11.023622058977173</v>
      </c>
      <c r="F96" s="89" t="s">
        <v>22</v>
      </c>
      <c r="G96" s="89" t="s">
        <v>22</v>
      </c>
      <c r="H96" s="89" t="s">
        <v>22</v>
      </c>
      <c r="I96" s="89" t="s">
        <v>22</v>
      </c>
      <c r="J96" s="88">
        <v>8.933002496179908</v>
      </c>
      <c r="K96" s="88">
        <v>6.167400854799563</v>
      </c>
      <c r="L96" s="88">
        <v>5.2980132845066255</v>
      </c>
      <c r="M96" s="89" t="s">
        <v>22</v>
      </c>
      <c r="O96" s="88"/>
      <c r="P96" s="88"/>
      <c r="Q96" s="88"/>
      <c r="R96" s="88"/>
    </row>
    <row r="97" spans="1:18" ht="15.75" customHeight="1">
      <c r="A97" s="93" t="s">
        <v>35</v>
      </c>
      <c r="B97" s="87">
        <v>1.9230769230769231</v>
      </c>
      <c r="C97" s="88">
        <v>1.2658228039112323</v>
      </c>
      <c r="D97" s="88">
        <v>4.494382022471914</v>
      </c>
      <c r="E97" s="88">
        <v>1.7730496452026936</v>
      </c>
      <c r="F97" s="89" t="s">
        <v>22</v>
      </c>
      <c r="G97" s="89" t="s">
        <v>22</v>
      </c>
      <c r="H97" s="89" t="s">
        <v>22</v>
      </c>
      <c r="I97" s="89" t="s">
        <v>22</v>
      </c>
      <c r="J97" s="88">
        <v>-0.9111617446610255</v>
      </c>
      <c r="K97" s="88">
        <v>6.639004188117917</v>
      </c>
      <c r="L97" s="88">
        <v>5.03144652025032</v>
      </c>
      <c r="M97" s="89" t="s">
        <v>22</v>
      </c>
      <c r="O97" s="88"/>
      <c r="P97" s="88"/>
      <c r="Q97" s="88"/>
      <c r="R97" s="88"/>
    </row>
    <row r="98" spans="1:18" ht="15.75" customHeight="1">
      <c r="A98" s="93" t="s">
        <v>36</v>
      </c>
      <c r="B98" s="87">
        <v>0.7547169923781142</v>
      </c>
      <c r="C98" s="88">
        <v>-0.3124999813734375</v>
      </c>
      <c r="D98" s="88">
        <v>4.301075268817189</v>
      </c>
      <c r="E98" s="88">
        <v>-1.3937282436197374</v>
      </c>
      <c r="F98" s="89" t="s">
        <v>22</v>
      </c>
      <c r="G98" s="89" t="s">
        <v>22</v>
      </c>
      <c r="H98" s="89" t="s">
        <v>22</v>
      </c>
      <c r="I98" s="89" t="s">
        <v>22</v>
      </c>
      <c r="J98" s="88">
        <v>-0.9195402435873563</v>
      </c>
      <c r="K98" s="88">
        <v>3.1128404549689916</v>
      </c>
      <c r="L98" s="88">
        <v>3.592814334925308</v>
      </c>
      <c r="M98" s="89" t="s">
        <v>22</v>
      </c>
      <c r="O98" s="88"/>
      <c r="P98" s="88"/>
      <c r="Q98" s="88"/>
      <c r="R98" s="88"/>
    </row>
    <row r="99" spans="1:18" ht="15.75" customHeight="1">
      <c r="A99" s="93" t="s">
        <v>37</v>
      </c>
      <c r="B99" s="87">
        <v>0.7490636814905474</v>
      </c>
      <c r="C99" s="88">
        <v>-0.9404389086675397</v>
      </c>
      <c r="D99" s="88">
        <v>3.0927835051546464</v>
      </c>
      <c r="E99" s="88">
        <v>-0.3533568694350891</v>
      </c>
      <c r="F99" s="89" t="s">
        <v>22</v>
      </c>
      <c r="G99" s="89" t="s">
        <v>22</v>
      </c>
      <c r="H99" s="89" t="s">
        <v>22</v>
      </c>
      <c r="I99" s="89" t="s">
        <v>22</v>
      </c>
      <c r="J99" s="88">
        <v>0</v>
      </c>
      <c r="K99" s="88">
        <v>-1.5094339847566038</v>
      </c>
      <c r="L99" s="88">
        <v>2.8901734109025026</v>
      </c>
      <c r="M99" s="89" t="s">
        <v>22</v>
      </c>
      <c r="O99" s="88"/>
      <c r="P99" s="88"/>
      <c r="Q99" s="88"/>
      <c r="R99" s="88"/>
    </row>
    <row r="100" spans="1:18" ht="15.75" customHeight="1">
      <c r="A100" s="93" t="s">
        <v>38</v>
      </c>
      <c r="B100" s="87">
        <v>-0.37174724505034307</v>
      </c>
      <c r="C100" s="88">
        <v>-0.9493670793553396</v>
      </c>
      <c r="D100" s="88">
        <v>1.9999999999999927</v>
      </c>
      <c r="E100" s="88">
        <v>-1.4184397372983268</v>
      </c>
      <c r="F100" s="89" t="s">
        <v>22</v>
      </c>
      <c r="G100" s="89" t="s">
        <v>22</v>
      </c>
      <c r="H100" s="89" t="s">
        <v>22</v>
      </c>
      <c r="I100" s="89" t="s">
        <v>22</v>
      </c>
      <c r="J100" s="88">
        <v>-0.4640370953750787</v>
      </c>
      <c r="K100" s="88">
        <v>-1.149425276200045</v>
      </c>
      <c r="L100" s="88">
        <v>2.247191045097592</v>
      </c>
      <c r="M100" s="89" t="s">
        <v>22</v>
      </c>
      <c r="O100" s="88"/>
      <c r="P100" s="88"/>
      <c r="Q100" s="88"/>
      <c r="R100" s="88"/>
    </row>
    <row r="101" spans="1:18" ht="15.75" customHeight="1">
      <c r="A101" s="93" t="s">
        <v>39</v>
      </c>
      <c r="B101" s="87">
        <v>1.4925373358391085</v>
      </c>
      <c r="C101" s="88">
        <v>0.9584664442436565</v>
      </c>
      <c r="D101" s="88">
        <v>2.450980392156863</v>
      </c>
      <c r="E101" s="88">
        <v>0.7194244712289228</v>
      </c>
      <c r="F101" s="89" t="s">
        <v>22</v>
      </c>
      <c r="G101" s="89" t="s">
        <v>22</v>
      </c>
      <c r="H101" s="89" t="s">
        <v>22</v>
      </c>
      <c r="I101" s="89" t="s">
        <v>22</v>
      </c>
      <c r="J101" s="88">
        <v>1.8648018575956764</v>
      </c>
      <c r="K101" s="88">
        <v>1.5503876201806404</v>
      </c>
      <c r="L101" s="88">
        <v>3.8461538618993223</v>
      </c>
      <c r="M101" s="89" t="s">
        <v>22</v>
      </c>
      <c r="O101" s="88"/>
      <c r="P101" s="88"/>
      <c r="Q101" s="88"/>
      <c r="R101" s="88"/>
    </row>
    <row r="102" spans="1:18" ht="15.75" customHeight="1">
      <c r="A102" s="93" t="s">
        <v>40</v>
      </c>
      <c r="B102" s="87">
        <v>3.308823496179008</v>
      </c>
      <c r="C102" s="88">
        <v>3.164556962622226</v>
      </c>
      <c r="D102" s="88">
        <v>4.30622009569379</v>
      </c>
      <c r="E102" s="88">
        <v>3.214285735573214</v>
      </c>
      <c r="F102" s="89" t="s">
        <v>22</v>
      </c>
      <c r="G102" s="89" t="s">
        <v>22</v>
      </c>
      <c r="H102" s="89" t="s">
        <v>22</v>
      </c>
      <c r="I102" s="89" t="s">
        <v>22</v>
      </c>
      <c r="J102" s="88">
        <v>1.8306636086161232</v>
      </c>
      <c r="K102" s="88">
        <v>5.725190839043427</v>
      </c>
      <c r="L102" s="88">
        <v>4.2328042157005505</v>
      </c>
      <c r="M102" s="89" t="s">
        <v>22</v>
      </c>
      <c r="O102" s="88"/>
      <c r="P102" s="88"/>
      <c r="Q102" s="88"/>
      <c r="R102" s="88"/>
    </row>
    <row r="103" spans="1:18" ht="15.75" customHeight="1">
      <c r="A103" s="93" t="s">
        <v>41</v>
      </c>
      <c r="B103" s="87">
        <v>2.8469751319953525</v>
      </c>
      <c r="C103" s="88">
        <v>2.1472392733383114</v>
      </c>
      <c r="D103" s="88">
        <v>3.6697247706422047</v>
      </c>
      <c r="E103" s="88">
        <v>4.498269884953567</v>
      </c>
      <c r="F103" s="88">
        <v>0</v>
      </c>
      <c r="G103" s="88">
        <v>2.4221452869710314</v>
      </c>
      <c r="H103" s="89" t="s">
        <v>22</v>
      </c>
      <c r="I103" s="89" t="s">
        <v>22</v>
      </c>
      <c r="J103" s="88">
        <v>0.22471908772921348</v>
      </c>
      <c r="K103" s="88">
        <v>3.249097440297726</v>
      </c>
      <c r="L103" s="88">
        <v>4.568527872706337</v>
      </c>
      <c r="M103" s="89" t="s">
        <v>22</v>
      </c>
      <c r="O103" s="88"/>
      <c r="P103" s="88"/>
      <c r="Q103" s="88"/>
      <c r="R103" s="88"/>
    </row>
    <row r="104" spans="1:18" ht="15.75" customHeight="1">
      <c r="A104" s="93" t="s">
        <v>42</v>
      </c>
      <c r="B104" s="87">
        <v>0.6920414810994839</v>
      </c>
      <c r="C104" s="88">
        <v>0</v>
      </c>
      <c r="D104" s="88">
        <v>3.0973451327433597</v>
      </c>
      <c r="E104" s="88">
        <v>-1.6556291389094666</v>
      </c>
      <c r="F104" s="88">
        <v>1.8604651440023257</v>
      </c>
      <c r="G104" s="88">
        <v>2.0270270576402747</v>
      </c>
      <c r="H104" s="89" t="s">
        <v>22</v>
      </c>
      <c r="I104" s="89" t="s">
        <v>22</v>
      </c>
      <c r="J104" s="88">
        <v>0.8968610000312947</v>
      </c>
      <c r="K104" s="88">
        <v>4.195804207099267</v>
      </c>
      <c r="L104" s="88">
        <v>4.368932069033544</v>
      </c>
      <c r="M104" s="89" t="s">
        <v>22</v>
      </c>
      <c r="O104" s="88"/>
      <c r="P104" s="88"/>
      <c r="Q104" s="88"/>
      <c r="R104" s="88"/>
    </row>
    <row r="105" spans="1:18" ht="15.75" customHeight="1">
      <c r="A105" s="93" t="s">
        <v>43</v>
      </c>
      <c r="B105" s="87">
        <v>1.7182130587711824</v>
      </c>
      <c r="C105" s="88">
        <v>0.9009008920316676</v>
      </c>
      <c r="D105" s="88">
        <v>3.433476394849788</v>
      </c>
      <c r="E105" s="88">
        <v>1.0101009999653088</v>
      </c>
      <c r="F105" s="88">
        <v>2.28310502220966</v>
      </c>
      <c r="G105" s="88">
        <v>1.3245032815226054</v>
      </c>
      <c r="H105" s="89" t="s">
        <v>22</v>
      </c>
      <c r="I105" s="89" t="s">
        <v>22</v>
      </c>
      <c r="J105" s="88">
        <v>1.555555562178215</v>
      </c>
      <c r="K105" s="88">
        <v>0</v>
      </c>
      <c r="L105" s="88">
        <v>3.7209302186967426</v>
      </c>
      <c r="M105" s="89" t="s">
        <v>22</v>
      </c>
      <c r="O105" s="88"/>
      <c r="P105" s="88"/>
      <c r="Q105" s="88"/>
      <c r="R105" s="88"/>
    </row>
    <row r="106" spans="1:18" ht="15.75" customHeight="1">
      <c r="A106" s="93" t="s">
        <v>44</v>
      </c>
      <c r="B106" s="87">
        <v>1.0135135539912516</v>
      </c>
      <c r="C106" s="88">
        <v>0.5952381042136382</v>
      </c>
      <c r="D106" s="88">
        <v>1.6597510373443924</v>
      </c>
      <c r="E106" s="88">
        <v>1.3333333532016667</v>
      </c>
      <c r="F106" s="88">
        <v>0.4464285447004046</v>
      </c>
      <c r="G106" s="88">
        <v>1.3071895622170426</v>
      </c>
      <c r="H106" s="89" t="s">
        <v>22</v>
      </c>
      <c r="I106" s="89" t="s">
        <v>22</v>
      </c>
      <c r="J106" s="88">
        <v>0.8752735033549637</v>
      </c>
      <c r="K106" s="88">
        <v>1.0067113994956451</v>
      </c>
      <c r="L106" s="88">
        <v>2.690583000093655</v>
      </c>
      <c r="M106" s="89" t="s">
        <v>22</v>
      </c>
      <c r="O106" s="88"/>
      <c r="P106" s="88"/>
      <c r="Q106" s="88"/>
      <c r="R106" s="88"/>
    </row>
    <row r="107" spans="1:18" ht="15.75" customHeight="1">
      <c r="A107" s="93" t="s">
        <v>45</v>
      </c>
      <c r="B107" s="87">
        <v>1.003344471437779</v>
      </c>
      <c r="C107" s="88">
        <v>0.8875739557578348</v>
      </c>
      <c r="D107" s="88">
        <v>2.0408163265306123</v>
      </c>
      <c r="E107" s="88">
        <v>0.6578946974992966</v>
      </c>
      <c r="F107" s="88">
        <v>0.44444441795333334</v>
      </c>
      <c r="G107" s="88">
        <v>1.2903225998725807</v>
      </c>
      <c r="H107" s="89" t="s">
        <v>22</v>
      </c>
      <c r="I107" s="89" t="s">
        <v>22</v>
      </c>
      <c r="J107" s="88">
        <v>0.4338394859135841</v>
      </c>
      <c r="K107" s="88">
        <v>2.3255814057106843</v>
      </c>
      <c r="L107" s="88">
        <v>2.6200873095341906</v>
      </c>
      <c r="M107" s="89" t="s">
        <v>22</v>
      </c>
      <c r="O107" s="88"/>
      <c r="P107" s="88"/>
      <c r="Q107" s="88"/>
      <c r="R107" s="88"/>
    </row>
    <row r="108" spans="1:18" ht="15.75" customHeight="1">
      <c r="A108" s="93" t="s">
        <v>46</v>
      </c>
      <c r="B108" s="87">
        <v>1.3245032815226054</v>
      </c>
      <c r="C108" s="88">
        <v>0.8797654310071509</v>
      </c>
      <c r="D108" s="88">
        <v>2</v>
      </c>
      <c r="E108" s="88">
        <v>1.6339869284228554</v>
      </c>
      <c r="F108" s="88">
        <v>0</v>
      </c>
      <c r="G108" s="88">
        <v>1.2738853216030885</v>
      </c>
      <c r="H108" s="89" t="s">
        <v>22</v>
      </c>
      <c r="I108" s="89" t="s">
        <v>22</v>
      </c>
      <c r="J108" s="88">
        <v>1.2958963476875096</v>
      </c>
      <c r="K108" s="88">
        <v>0.3246753537349878</v>
      </c>
      <c r="L108" s="88">
        <v>2.553191463997872</v>
      </c>
      <c r="M108" s="89" t="s">
        <v>22</v>
      </c>
      <c r="O108" s="88"/>
      <c r="P108" s="88"/>
      <c r="Q108" s="88"/>
      <c r="R108" s="88"/>
    </row>
    <row r="109" spans="1:18" ht="15.75" customHeight="1">
      <c r="A109" s="93" t="s">
        <v>47</v>
      </c>
      <c r="B109" s="87">
        <v>1.3071895622170426</v>
      </c>
      <c r="C109" s="88">
        <v>1.162790671482544</v>
      </c>
      <c r="D109" s="88">
        <v>1.9607843137254901</v>
      </c>
      <c r="E109" s="88">
        <v>1.2861736528526122</v>
      </c>
      <c r="F109" s="88">
        <v>-0.44247784984899946</v>
      </c>
      <c r="G109" s="88">
        <v>1.572327044172522</v>
      </c>
      <c r="H109" s="89" t="s">
        <v>22</v>
      </c>
      <c r="I109" s="89" t="s">
        <v>22</v>
      </c>
      <c r="J109" s="88">
        <v>0.8528784456470522</v>
      </c>
      <c r="K109" s="88">
        <v>1.618122977034148</v>
      </c>
      <c r="L109" s="88">
        <v>2.0746887971936174</v>
      </c>
      <c r="M109" s="89" t="s">
        <v>22</v>
      </c>
      <c r="O109" s="88"/>
      <c r="P109" s="88"/>
      <c r="Q109" s="88"/>
      <c r="R109" s="88"/>
    </row>
    <row r="110" spans="1:18" ht="15.75" customHeight="1">
      <c r="A110" s="93" t="s">
        <v>48</v>
      </c>
      <c r="B110" s="87">
        <v>1.6129032258064515</v>
      </c>
      <c r="C110" s="88">
        <v>1.1494253045823235</v>
      </c>
      <c r="D110" s="88">
        <v>2.307692307692313</v>
      </c>
      <c r="E110" s="88">
        <v>2.222222231683164</v>
      </c>
      <c r="F110" s="88">
        <v>1.7777778042688888</v>
      </c>
      <c r="G110" s="88">
        <v>1.2383901114467488</v>
      </c>
      <c r="H110" s="89" t="s">
        <v>22</v>
      </c>
      <c r="I110" s="89" t="s">
        <v>22</v>
      </c>
      <c r="J110" s="88">
        <v>1.0570824524978923</v>
      </c>
      <c r="K110" s="88">
        <v>1.5923566875958202</v>
      </c>
      <c r="L110" s="88">
        <v>2.4390244271791803</v>
      </c>
      <c r="M110" s="89" t="s">
        <v>22</v>
      </c>
      <c r="O110" s="88"/>
      <c r="P110" s="88"/>
      <c r="Q110" s="88"/>
      <c r="R110" s="88"/>
    </row>
    <row r="111" spans="1:18" ht="15.75" customHeight="1">
      <c r="A111" s="93" t="s">
        <v>49</v>
      </c>
      <c r="B111" s="87">
        <v>2.8571428760650797</v>
      </c>
      <c r="C111" s="88">
        <v>2.556818156202003</v>
      </c>
      <c r="D111" s="88">
        <v>3.7593984962406015</v>
      </c>
      <c r="E111" s="88">
        <v>4.968944080408455</v>
      </c>
      <c r="F111" s="88">
        <v>1.7467248513326907</v>
      </c>
      <c r="G111" s="88">
        <v>2.4464831710914168</v>
      </c>
      <c r="H111" s="89" t="s">
        <v>22</v>
      </c>
      <c r="I111" s="89" t="s">
        <v>22</v>
      </c>
      <c r="J111" s="88">
        <v>2.5104602574372663</v>
      </c>
      <c r="K111" s="88">
        <v>1.253918467036249</v>
      </c>
      <c r="L111" s="88">
        <v>4.36507934091076</v>
      </c>
      <c r="M111" s="89" t="s">
        <v>22</v>
      </c>
      <c r="O111" s="88"/>
      <c r="P111" s="88"/>
      <c r="Q111" s="88"/>
      <c r="R111" s="88"/>
    </row>
    <row r="112" spans="1:18" ht="15.75" customHeight="1">
      <c r="A112" s="93" t="s">
        <v>50</v>
      </c>
      <c r="B112" s="87">
        <v>3.086419752518623</v>
      </c>
      <c r="C112" s="88">
        <v>1.9390581803209996</v>
      </c>
      <c r="D112" s="88">
        <v>4.347826086956519</v>
      </c>
      <c r="E112" s="88">
        <v>0.8875739557578348</v>
      </c>
      <c r="F112" s="88">
        <v>2.1459227470555913</v>
      </c>
      <c r="G112" s="88">
        <v>3.5820895611349157</v>
      </c>
      <c r="H112" s="89" t="s">
        <v>22</v>
      </c>
      <c r="I112" s="89" t="s">
        <v>22</v>
      </c>
      <c r="J112" s="88">
        <v>4.081632653061225</v>
      </c>
      <c r="K112" s="88">
        <v>3.0959752324837964</v>
      </c>
      <c r="L112" s="88">
        <v>7.224334624242205</v>
      </c>
      <c r="M112" s="89" t="s">
        <v>22</v>
      </c>
      <c r="O112" s="88"/>
      <c r="P112" s="88"/>
      <c r="Q112" s="88"/>
      <c r="R112" s="88"/>
    </row>
    <row r="113" spans="1:18" ht="15.75" customHeight="1">
      <c r="A113" s="93" t="s">
        <v>51</v>
      </c>
      <c r="B113" s="87">
        <v>4.191616738950485</v>
      </c>
      <c r="C113" s="88">
        <v>3.5326086878396072</v>
      </c>
      <c r="D113" s="88">
        <v>5.208333333333333</v>
      </c>
      <c r="E113" s="88">
        <v>3.5190615929327187</v>
      </c>
      <c r="F113" s="88">
        <v>1.680672294161714</v>
      </c>
      <c r="G113" s="88">
        <v>4.610950991072596</v>
      </c>
      <c r="H113" s="88">
        <v>3.4285714285714364</v>
      </c>
      <c r="I113" s="88">
        <v>3.896103906156857</v>
      </c>
      <c r="J113" s="88">
        <v>5.294117652902346</v>
      </c>
      <c r="K113" s="88">
        <v>3.0030030032717576</v>
      </c>
      <c r="L113" s="88">
        <v>6.028368804257597</v>
      </c>
      <c r="M113" s="89" t="s">
        <v>22</v>
      </c>
      <c r="O113" s="88"/>
      <c r="P113" s="88"/>
      <c r="Q113" s="88"/>
      <c r="R113" s="88"/>
    </row>
    <row r="114" spans="1:18" ht="15.75" customHeight="1">
      <c r="A114" s="93" t="s">
        <v>52</v>
      </c>
      <c r="B114" s="87">
        <v>5.459770132537659</v>
      </c>
      <c r="C114" s="88">
        <v>4.724409480846715</v>
      </c>
      <c r="D114" s="88">
        <v>6.930693069306923</v>
      </c>
      <c r="E114" s="88">
        <v>5.099150133630769</v>
      </c>
      <c r="F114" s="88">
        <v>2.479338818040125</v>
      </c>
      <c r="G114" s="88">
        <v>5.7851239920471205</v>
      </c>
      <c r="H114" s="88">
        <v>5.248618784530382</v>
      </c>
      <c r="I114" s="88">
        <v>6.25</v>
      </c>
      <c r="J114" s="88">
        <v>5.772811906643511</v>
      </c>
      <c r="K114" s="88">
        <v>4.081632670793103</v>
      </c>
      <c r="L114" s="88">
        <v>6.68896320936891</v>
      </c>
      <c r="M114" s="89" t="s">
        <v>22</v>
      </c>
      <c r="O114" s="88"/>
      <c r="P114" s="88"/>
      <c r="Q114" s="88"/>
      <c r="R114" s="88"/>
    </row>
    <row r="115" spans="1:18" ht="15.75" customHeight="1">
      <c r="A115" s="93" t="s">
        <v>53</v>
      </c>
      <c r="B115" s="87">
        <v>5.722070827981137</v>
      </c>
      <c r="C115" s="88">
        <v>4.5112781873453685</v>
      </c>
      <c r="D115" s="88">
        <v>8.024691358024697</v>
      </c>
      <c r="E115" s="88">
        <v>5.6603773834988775</v>
      </c>
      <c r="F115" s="88">
        <v>2.8225806575174146</v>
      </c>
      <c r="G115" s="88">
        <v>6.249999975746802</v>
      </c>
      <c r="H115" s="88">
        <v>5.2493438320209975</v>
      </c>
      <c r="I115" s="88">
        <v>7.058823546942647</v>
      </c>
      <c r="J115" s="88">
        <v>4.225352123391404</v>
      </c>
      <c r="K115" s="88">
        <v>5.042016797953897</v>
      </c>
      <c r="L115" s="88">
        <v>6.583072080398483</v>
      </c>
      <c r="M115" s="89" t="s">
        <v>22</v>
      </c>
      <c r="O115" s="88"/>
      <c r="P115" s="88"/>
      <c r="Q115" s="88"/>
      <c r="R115" s="88"/>
    </row>
    <row r="116" spans="1:18" ht="15.75" customHeight="1">
      <c r="A116" s="93" t="s">
        <v>54</v>
      </c>
      <c r="B116" s="87">
        <v>4.381443306986527</v>
      </c>
      <c r="C116" s="88">
        <v>3.5971223019011953</v>
      </c>
      <c r="D116" s="88">
        <v>5.714285714285714</v>
      </c>
      <c r="E116" s="88">
        <v>3.061224497166002</v>
      </c>
      <c r="F116" s="88">
        <v>3.9215686274509802</v>
      </c>
      <c r="G116" s="88">
        <v>4.6568627600470025</v>
      </c>
      <c r="H116" s="88">
        <v>3.2418952618453796</v>
      </c>
      <c r="I116" s="88">
        <v>4.395604378509615</v>
      </c>
      <c r="J116" s="88">
        <v>3.209459444195363</v>
      </c>
      <c r="K116" s="88">
        <v>5.333333333333334</v>
      </c>
      <c r="L116" s="88">
        <v>6.176470570704412</v>
      </c>
      <c r="M116" s="89" t="s">
        <v>22</v>
      </c>
      <c r="O116" s="88"/>
      <c r="P116" s="88"/>
      <c r="Q116" s="88"/>
      <c r="R116" s="88"/>
    </row>
    <row r="117" spans="1:18" ht="15.75" customHeight="1">
      <c r="A117" s="93" t="s">
        <v>55</v>
      </c>
      <c r="B117" s="87">
        <v>3.2098765358513663</v>
      </c>
      <c r="C117" s="88">
        <v>3.0092592521530586</v>
      </c>
      <c r="D117" s="88">
        <v>3.7837837837837798</v>
      </c>
      <c r="E117" s="88">
        <v>4.207920761950958</v>
      </c>
      <c r="F117" s="88">
        <v>2.6415094452083028</v>
      </c>
      <c r="G117" s="88">
        <v>3.0444964799275676</v>
      </c>
      <c r="H117" s="88">
        <v>4.1062801932367226</v>
      </c>
      <c r="I117" s="88">
        <v>3.6842105420013156</v>
      </c>
      <c r="J117" s="88">
        <v>1.9639934584244962</v>
      </c>
      <c r="K117" s="88">
        <v>1.0126582429379747</v>
      </c>
      <c r="L117" s="88">
        <v>3.324099731796222</v>
      </c>
      <c r="M117" s="89" t="s">
        <v>22</v>
      </c>
      <c r="O117" s="88"/>
      <c r="P117" s="88"/>
      <c r="Q117" s="88"/>
      <c r="R117" s="88"/>
    </row>
    <row r="118" spans="1:18" ht="15.75" customHeight="1">
      <c r="A118" s="93" t="s">
        <v>56</v>
      </c>
      <c r="B118" s="87">
        <v>6.220095715612603</v>
      </c>
      <c r="C118" s="88">
        <v>7.41573033038158</v>
      </c>
      <c r="D118" s="88">
        <v>4.427083333333341</v>
      </c>
      <c r="E118" s="88">
        <v>14.489311187183688</v>
      </c>
      <c r="F118" s="88">
        <v>8.088235304188435</v>
      </c>
      <c r="G118" s="88">
        <v>3.6363636228170453</v>
      </c>
      <c r="H118" s="88">
        <v>13.225058004640362</v>
      </c>
      <c r="I118" s="88">
        <v>4.568527910526369</v>
      </c>
      <c r="J118" s="88">
        <v>3.6918137995661753</v>
      </c>
      <c r="K118" s="88">
        <v>3.258145355452368</v>
      </c>
      <c r="L118" s="88">
        <v>4.02144772150093</v>
      </c>
      <c r="M118" s="89" t="s">
        <v>22</v>
      </c>
      <c r="O118" s="88"/>
      <c r="P118" s="88"/>
      <c r="Q118" s="88"/>
      <c r="R118" s="88"/>
    </row>
    <row r="119" spans="1:18" ht="15.75" customHeight="1">
      <c r="A119" s="93" t="s">
        <v>57</v>
      </c>
      <c r="B119" s="87">
        <v>11.036036014417794</v>
      </c>
      <c r="C119" s="88">
        <v>11.924686199446812</v>
      </c>
      <c r="D119" s="88">
        <v>9.226932668329166</v>
      </c>
      <c r="E119" s="88">
        <v>14.315352677661156</v>
      </c>
      <c r="F119" s="88">
        <v>29.591836688146866</v>
      </c>
      <c r="G119" s="88">
        <v>8.333333360565149</v>
      </c>
      <c r="H119" s="88">
        <v>13.72950819672132</v>
      </c>
      <c r="I119" s="88">
        <v>11.165048528414724</v>
      </c>
      <c r="J119" s="88">
        <v>7.430340576414661</v>
      </c>
      <c r="K119" s="88">
        <v>11.165048528414724</v>
      </c>
      <c r="L119" s="88">
        <v>9.278350539219613</v>
      </c>
      <c r="M119" s="89" t="s">
        <v>22</v>
      </c>
      <c r="O119" s="88"/>
      <c r="P119" s="88"/>
      <c r="Q119" s="88"/>
      <c r="R119" s="88"/>
    </row>
    <row r="120" spans="1:18" ht="15.75" customHeight="1">
      <c r="A120" s="93" t="s">
        <v>58</v>
      </c>
      <c r="B120" s="87">
        <v>9.12778904720492</v>
      </c>
      <c r="C120" s="88">
        <v>8.785046734542423</v>
      </c>
      <c r="D120" s="88">
        <v>9.589041095890419</v>
      </c>
      <c r="E120" s="88">
        <v>8.529945559870654</v>
      </c>
      <c r="F120" s="88">
        <v>10.498687665684447</v>
      </c>
      <c r="G120" s="88">
        <v>9.109311739791579</v>
      </c>
      <c r="H120" s="88">
        <v>8.468468468468474</v>
      </c>
      <c r="I120" s="88">
        <v>10.698689970041999</v>
      </c>
      <c r="J120" s="88">
        <v>4.466858780653113</v>
      </c>
      <c r="K120" s="88">
        <v>9.388646282313312</v>
      </c>
      <c r="L120" s="88">
        <v>12.028301871043757</v>
      </c>
      <c r="M120" s="89" t="s">
        <v>22</v>
      </c>
      <c r="O120" s="88"/>
      <c r="P120" s="88"/>
      <c r="Q120" s="88"/>
      <c r="R120" s="88"/>
    </row>
    <row r="121" spans="1:18" ht="15.75" customHeight="1">
      <c r="A121" s="93" t="s">
        <v>59</v>
      </c>
      <c r="B121" s="87">
        <v>5.7620818013241974</v>
      </c>
      <c r="C121" s="88">
        <v>4.295532645828152</v>
      </c>
      <c r="D121" s="88">
        <v>8.333333333333332</v>
      </c>
      <c r="E121" s="88">
        <v>3.010033439982277</v>
      </c>
      <c r="F121" s="88">
        <v>7.1258907373509235</v>
      </c>
      <c r="G121" s="88">
        <v>6.493506492788413</v>
      </c>
      <c r="H121" s="88">
        <v>3.156146179401991</v>
      </c>
      <c r="I121" s="88">
        <v>6.114398409975119</v>
      </c>
      <c r="J121" s="88">
        <v>3.7241379351451087</v>
      </c>
      <c r="K121" s="88">
        <v>9.980039921347027</v>
      </c>
      <c r="L121" s="88">
        <v>9.473684210526317</v>
      </c>
      <c r="M121" s="89" t="s">
        <v>22</v>
      </c>
      <c r="O121" s="88"/>
      <c r="P121" s="88"/>
      <c r="Q121" s="88"/>
      <c r="R121" s="88"/>
    </row>
    <row r="122" spans="1:18" ht="15.75" customHeight="1">
      <c r="A122" s="93" t="s">
        <v>60</v>
      </c>
      <c r="B122" s="87">
        <v>6.502636182234464</v>
      </c>
      <c r="C122" s="88">
        <v>5.766062602682318</v>
      </c>
      <c r="D122" s="88">
        <v>7.6923076923076925</v>
      </c>
      <c r="E122" s="88">
        <v>6.331168841457579</v>
      </c>
      <c r="F122" s="88">
        <v>9.534368098645889</v>
      </c>
      <c r="G122" s="88">
        <v>6.2717769924489035</v>
      </c>
      <c r="H122" s="88">
        <v>5.9581320450885595</v>
      </c>
      <c r="I122" s="88">
        <v>6.691449831115455</v>
      </c>
      <c r="J122" s="88">
        <v>4.5212765836762765</v>
      </c>
      <c r="K122" s="88">
        <v>7.078039938987997</v>
      </c>
      <c r="L122" s="88">
        <v>9.615384615384617</v>
      </c>
      <c r="M122" s="89" t="s">
        <v>22</v>
      </c>
      <c r="O122" s="88"/>
      <c r="P122" s="88"/>
      <c r="Q122" s="88"/>
      <c r="R122" s="88"/>
    </row>
    <row r="123" spans="1:18" ht="15.75" customHeight="1">
      <c r="A123" s="93" t="s">
        <v>61</v>
      </c>
      <c r="B123" s="87">
        <v>7.59075909140784</v>
      </c>
      <c r="C123" s="88">
        <v>7.16510902465118</v>
      </c>
      <c r="D123" s="88">
        <v>8.571428571428566</v>
      </c>
      <c r="E123" s="88">
        <v>9.923664122137405</v>
      </c>
      <c r="F123" s="88">
        <v>6.2753036309017425</v>
      </c>
      <c r="G123" s="88">
        <v>7.377049180327869</v>
      </c>
      <c r="H123" s="88">
        <v>9.72644376899697</v>
      </c>
      <c r="I123" s="88">
        <v>8.710801392823681</v>
      </c>
      <c r="J123" s="88">
        <v>3.562340982357912</v>
      </c>
      <c r="K123" s="88">
        <v>4.576271191491859</v>
      </c>
      <c r="L123" s="88">
        <v>8.421052626350532</v>
      </c>
      <c r="M123" s="89" t="s">
        <v>22</v>
      </c>
      <c r="O123" s="88"/>
      <c r="P123" s="88"/>
      <c r="Q123" s="88"/>
      <c r="R123" s="88"/>
    </row>
    <row r="124" spans="1:18" ht="15.75" customHeight="1">
      <c r="A124" s="93" t="s">
        <v>62</v>
      </c>
      <c r="B124" s="87">
        <v>11.349693237302239</v>
      </c>
      <c r="C124" s="88">
        <v>11.337209298484858</v>
      </c>
      <c r="D124" s="88">
        <v>11.019736842105269</v>
      </c>
      <c r="E124" s="88">
        <v>10.972222230500686</v>
      </c>
      <c r="F124" s="88">
        <v>25.14285714853372</v>
      </c>
      <c r="G124" s="88">
        <v>9.770992375512202</v>
      </c>
      <c r="H124" s="88">
        <v>10.664819944598342</v>
      </c>
      <c r="I124" s="88">
        <v>12.339743569460731</v>
      </c>
      <c r="J124" s="88">
        <v>4.299754299439451</v>
      </c>
      <c r="K124" s="88">
        <v>14.262560772438817</v>
      </c>
      <c r="L124" s="88">
        <v>9.223300976140889</v>
      </c>
      <c r="M124" s="89" t="s">
        <v>22</v>
      </c>
      <c r="O124" s="88"/>
      <c r="P124" s="88"/>
      <c r="Q124" s="88"/>
      <c r="R124" s="88"/>
    </row>
    <row r="125" spans="1:18" ht="15.75" customHeight="1">
      <c r="A125" s="93" t="s">
        <v>63</v>
      </c>
      <c r="B125" s="87">
        <v>13.498622607060016</v>
      </c>
      <c r="C125" s="88">
        <v>12.2715404787101</v>
      </c>
      <c r="D125" s="88">
        <v>15.407407407407417</v>
      </c>
      <c r="E125" s="88">
        <v>8.635794731595203</v>
      </c>
      <c r="F125" s="88">
        <v>30.898021303042576</v>
      </c>
      <c r="G125" s="88">
        <v>12.37830318542628</v>
      </c>
      <c r="H125" s="88">
        <v>8.510638297872337</v>
      </c>
      <c r="I125" s="88">
        <v>15.691868760250088</v>
      </c>
      <c r="J125" s="88">
        <v>7.067137808691124</v>
      </c>
      <c r="K125" s="88">
        <v>17.872340417077314</v>
      </c>
      <c r="L125" s="88">
        <v>10.962962971793324</v>
      </c>
      <c r="M125" s="89" t="s">
        <v>22</v>
      </c>
      <c r="O125" s="88"/>
      <c r="P125" s="88"/>
      <c r="Q125" s="88"/>
      <c r="R125" s="88"/>
    </row>
    <row r="126" spans="1:18" ht="15.75" customHeight="1">
      <c r="A126" s="93" t="s">
        <v>64</v>
      </c>
      <c r="B126" s="87">
        <v>10.315533979836339</v>
      </c>
      <c r="C126" s="88">
        <v>8.372093026721167</v>
      </c>
      <c r="D126" s="88">
        <v>13.09370988446725</v>
      </c>
      <c r="E126" s="88">
        <v>7.834101379323943</v>
      </c>
      <c r="F126" s="88">
        <v>13.604651166256051</v>
      </c>
      <c r="G126" s="88">
        <v>10.396039611720582</v>
      </c>
      <c r="H126" s="88">
        <v>7.843137254901958</v>
      </c>
      <c r="I126" s="88">
        <v>11.467324306540684</v>
      </c>
      <c r="J126" s="88">
        <v>4.840484038251691</v>
      </c>
      <c r="K126" s="88">
        <v>12.154031299236024</v>
      </c>
      <c r="L126" s="88">
        <v>10.68090787631958</v>
      </c>
      <c r="M126" s="89" t="s">
        <v>22</v>
      </c>
      <c r="O126" s="88"/>
      <c r="P126" s="88"/>
      <c r="Q126" s="88"/>
      <c r="R126" s="88"/>
    </row>
    <row r="127" spans="1:18" ht="15.75" customHeight="1">
      <c r="A127" s="93" t="s">
        <v>65</v>
      </c>
      <c r="B127" s="87">
        <v>6.160616054644999</v>
      </c>
      <c r="C127" s="88">
        <v>4.077253215556101</v>
      </c>
      <c r="D127" s="88">
        <v>8.967082860385931</v>
      </c>
      <c r="E127" s="88">
        <v>4.059829072823687</v>
      </c>
      <c r="F127" s="88">
        <v>1.5353121800964633</v>
      </c>
      <c r="G127" s="88">
        <v>7.399103132084176</v>
      </c>
      <c r="H127" s="88">
        <v>4.06417112299465</v>
      </c>
      <c r="I127" s="88">
        <v>7.190265486251576</v>
      </c>
      <c r="J127" s="88">
        <v>2.6232948584241127</v>
      </c>
      <c r="K127" s="88">
        <v>4.077253215556101</v>
      </c>
      <c r="L127" s="88">
        <v>11.580217121048575</v>
      </c>
      <c r="M127" s="89" t="s">
        <v>22</v>
      </c>
      <c r="O127" s="88"/>
      <c r="P127" s="88"/>
      <c r="Q127" s="88"/>
      <c r="R127" s="88"/>
    </row>
    <row r="128" spans="1:18" ht="15.75" customHeight="1">
      <c r="A128" s="93" t="s">
        <v>66</v>
      </c>
      <c r="B128" s="87">
        <v>3.212435226983945</v>
      </c>
      <c r="C128" s="88">
        <v>2.8865979350719546</v>
      </c>
      <c r="D128" s="88">
        <v>3.5416666666666727</v>
      </c>
      <c r="E128" s="88">
        <v>2.0533880902234167</v>
      </c>
      <c r="F128" s="88">
        <v>0.705645164273447</v>
      </c>
      <c r="G128" s="88">
        <v>3.966597074256705</v>
      </c>
      <c r="H128" s="88">
        <v>2.261048304213775</v>
      </c>
      <c r="I128" s="88">
        <v>2.683178528255497</v>
      </c>
      <c r="J128" s="88">
        <v>2.4539877362304114</v>
      </c>
      <c r="K128" s="88">
        <v>2.3711340175461815</v>
      </c>
      <c r="L128" s="88">
        <v>8.756756750313519</v>
      </c>
      <c r="M128" s="89" t="s">
        <v>22</v>
      </c>
      <c r="O128" s="88"/>
      <c r="P128" s="88"/>
      <c r="Q128" s="88"/>
      <c r="R128" s="88"/>
    </row>
    <row r="129" spans="1:18" ht="15.75" customHeight="1">
      <c r="A129" s="93" t="s">
        <v>67</v>
      </c>
      <c r="B129" s="87">
        <v>4.317269088531947</v>
      </c>
      <c r="C129" s="88">
        <v>3.4068136333283956</v>
      </c>
      <c r="D129" s="88">
        <v>5.231388329979867</v>
      </c>
      <c r="E129" s="88">
        <v>3.822937622526807</v>
      </c>
      <c r="F129" s="88">
        <v>1.0010010009407788</v>
      </c>
      <c r="G129" s="88">
        <v>5.020080321586063</v>
      </c>
      <c r="H129" s="88">
        <v>3.718592964824124</v>
      </c>
      <c r="I129" s="88">
        <v>4.120603009085431</v>
      </c>
      <c r="J129" s="88">
        <v>1.896207575851789</v>
      </c>
      <c r="K129" s="88">
        <v>4.431017125974081</v>
      </c>
      <c r="L129" s="88">
        <v>6.163021872114618</v>
      </c>
      <c r="M129" s="89" t="s">
        <v>22</v>
      </c>
      <c r="O129" s="88"/>
      <c r="P129" s="88"/>
      <c r="Q129" s="88"/>
      <c r="R129" s="88"/>
    </row>
    <row r="130" spans="1:18" ht="15.75" customHeight="1">
      <c r="A130" s="93" t="s">
        <v>68</v>
      </c>
      <c r="B130" s="87">
        <v>3.5611164464559835</v>
      </c>
      <c r="C130" s="88">
        <v>2.1317829485624644</v>
      </c>
      <c r="D130" s="88">
        <v>5.066921606118558</v>
      </c>
      <c r="E130" s="88">
        <v>2.3255813866188926</v>
      </c>
      <c r="F130" s="88">
        <v>0.6937561823970874</v>
      </c>
      <c r="G130" s="88">
        <v>4.302103250723141</v>
      </c>
      <c r="H130" s="88">
        <v>2.325581395348829</v>
      </c>
      <c r="I130" s="88">
        <v>3.957528966385974</v>
      </c>
      <c r="J130" s="88">
        <v>2.840352601497826</v>
      </c>
      <c r="K130" s="88">
        <v>2.603664419385151</v>
      </c>
      <c r="L130" s="88">
        <v>6.273408242665686</v>
      </c>
      <c r="M130" s="89" t="s">
        <v>22</v>
      </c>
      <c r="O130" s="88"/>
      <c r="P130" s="88"/>
      <c r="Q130" s="88"/>
      <c r="R130" s="88"/>
    </row>
    <row r="131" spans="1:18" ht="15.75" customHeight="1">
      <c r="A131" s="93" t="s">
        <v>69</v>
      </c>
      <c r="B131" s="87">
        <v>1.8587360595825098</v>
      </c>
      <c r="C131" s="88">
        <v>-0.9487666033619104</v>
      </c>
      <c r="D131" s="88">
        <v>5.004549590536851</v>
      </c>
      <c r="E131" s="88">
        <v>3.2196969755226226</v>
      </c>
      <c r="F131" s="88">
        <v>-13.18897636992703</v>
      </c>
      <c r="G131" s="88">
        <v>4.032997255912339</v>
      </c>
      <c r="H131" s="88">
        <v>3.3143939393939394</v>
      </c>
      <c r="I131" s="88">
        <v>2.9712163443746036</v>
      </c>
      <c r="J131" s="88">
        <v>0.8571428628190433</v>
      </c>
      <c r="K131" s="88">
        <v>-3.8533834668330256</v>
      </c>
      <c r="L131" s="88">
        <v>7.488986784140969</v>
      </c>
      <c r="M131" s="89" t="s">
        <v>22</v>
      </c>
      <c r="O131" s="88"/>
      <c r="P131" s="88"/>
      <c r="Q131" s="88"/>
      <c r="R131" s="88"/>
    </row>
    <row r="132" spans="1:18" ht="15.75" customHeight="1">
      <c r="A132" s="93" t="s">
        <v>70</v>
      </c>
      <c r="B132" s="87">
        <v>3.649635042132763</v>
      </c>
      <c r="C132" s="88">
        <v>3.160919534340629</v>
      </c>
      <c r="D132" s="88">
        <v>4.159445407279027</v>
      </c>
      <c r="E132" s="88">
        <v>4.128440366972478</v>
      </c>
      <c r="F132" s="88">
        <v>0.4535147358347787</v>
      </c>
      <c r="G132" s="88">
        <v>4.140969165621149</v>
      </c>
      <c r="H132" s="88">
        <v>4.032997250229153</v>
      </c>
      <c r="I132" s="88">
        <v>2.9756537392629943</v>
      </c>
      <c r="J132" s="88">
        <v>4.438149191478267</v>
      </c>
      <c r="K132" s="88">
        <v>3.0303030333043144</v>
      </c>
      <c r="L132" s="88">
        <v>6.639344262295078</v>
      </c>
      <c r="M132" s="89" t="s">
        <v>22</v>
      </c>
      <c r="O132" s="88"/>
      <c r="P132" s="88"/>
      <c r="Q132" s="88"/>
      <c r="R132" s="88"/>
    </row>
    <row r="133" spans="1:18" ht="15.75" customHeight="1">
      <c r="A133" s="93" t="s">
        <v>71</v>
      </c>
      <c r="B133" s="87">
        <v>4.137323943661975</v>
      </c>
      <c r="C133" s="88">
        <v>3.528319405756729</v>
      </c>
      <c r="D133" s="88">
        <v>4.575707154742097</v>
      </c>
      <c r="E133" s="88">
        <v>4.140969162995598</v>
      </c>
      <c r="F133" s="88">
        <v>0.7900677200902968</v>
      </c>
      <c r="G133" s="88">
        <v>4.3993231784170055</v>
      </c>
      <c r="H133" s="88">
        <v>4.140969162995598</v>
      </c>
      <c r="I133" s="88">
        <v>3.7653239902870297</v>
      </c>
      <c r="J133" s="88">
        <v>4.33996383363473</v>
      </c>
      <c r="K133" s="88">
        <v>3.1309297912713445</v>
      </c>
      <c r="L133" s="88">
        <v>6.533435818601076</v>
      </c>
      <c r="M133" s="89" t="s">
        <v>22</v>
      </c>
      <c r="O133" s="88"/>
      <c r="P133" s="88"/>
      <c r="Q133" s="88"/>
      <c r="R133" s="88"/>
    </row>
    <row r="134" spans="1:18" ht="15.75" customHeight="1">
      <c r="A134" s="94" t="s">
        <v>72</v>
      </c>
      <c r="B134" s="87">
        <v>4.818258664412513</v>
      </c>
      <c r="C134" s="88">
        <v>4.663677130044846</v>
      </c>
      <c r="D134" s="88">
        <v>4.932378679395388</v>
      </c>
      <c r="E134" s="88">
        <v>5.837563451776642</v>
      </c>
      <c r="F134" s="88">
        <v>5.599104143337066</v>
      </c>
      <c r="G134" s="88">
        <v>4.538087520259315</v>
      </c>
      <c r="H134" s="88">
        <v>5.668358714043995</v>
      </c>
      <c r="I134" s="88">
        <v>3.79746835443038</v>
      </c>
      <c r="J134" s="88">
        <v>2.7729636048526762</v>
      </c>
      <c r="K134" s="88">
        <v>4.9678012879484745</v>
      </c>
      <c r="L134" s="88">
        <v>7.720057720057732</v>
      </c>
      <c r="M134" s="89" t="s">
        <v>22</v>
      </c>
      <c r="O134" s="88"/>
      <c r="P134" s="88"/>
      <c r="Q134" s="88"/>
      <c r="R134" s="88"/>
    </row>
    <row r="135" spans="1:18" ht="15.75" customHeight="1">
      <c r="A135" s="94" t="s">
        <v>73</v>
      </c>
      <c r="B135" s="87">
        <v>5.403225806451604</v>
      </c>
      <c r="C135" s="88">
        <v>5.227077977720646</v>
      </c>
      <c r="D135" s="88">
        <v>5.534495830174362</v>
      </c>
      <c r="E135" s="88">
        <v>5.8353317346123195</v>
      </c>
      <c r="F135" s="88">
        <v>8.271474019088014</v>
      </c>
      <c r="G135" s="88">
        <v>5.038759689922481</v>
      </c>
      <c r="H135" s="88">
        <v>5.764611689351471</v>
      </c>
      <c r="I135" s="88">
        <v>4.471544715447155</v>
      </c>
      <c r="J135" s="88">
        <v>4.6374367622259705</v>
      </c>
      <c r="K135" s="88">
        <v>5.609114811568804</v>
      </c>
      <c r="L135" s="88">
        <v>9.042196918955122</v>
      </c>
      <c r="M135" s="89" t="s">
        <v>22</v>
      </c>
      <c r="O135" s="88"/>
      <c r="P135" s="88"/>
      <c r="Q135" s="88"/>
      <c r="R135" s="88"/>
    </row>
    <row r="136" spans="1:18" ht="15.75" customHeight="1">
      <c r="A136" s="94" t="s">
        <v>74</v>
      </c>
      <c r="B136" s="87">
        <v>4.208110175975517</v>
      </c>
      <c r="C136" s="88">
        <v>3.09446254071661</v>
      </c>
      <c r="D136" s="88">
        <v>5.100574712643695</v>
      </c>
      <c r="E136" s="88">
        <v>2.9456193353474363</v>
      </c>
      <c r="F136" s="88">
        <v>0.39177277179236597</v>
      </c>
      <c r="G136" s="88">
        <v>4.870848708487081</v>
      </c>
      <c r="H136" s="88">
        <v>3.5579106737320343</v>
      </c>
      <c r="I136" s="88">
        <v>3.968871595330735</v>
      </c>
      <c r="J136" s="88">
        <v>3.7066881547139356</v>
      </c>
      <c r="K136" s="88">
        <v>2.7385892116182546</v>
      </c>
      <c r="L136" s="88">
        <v>8.722358722358715</v>
      </c>
      <c r="M136" s="89" t="s">
        <v>22</v>
      </c>
      <c r="O136" s="88"/>
      <c r="P136" s="88"/>
      <c r="Q136" s="88"/>
      <c r="R136" s="88"/>
    </row>
    <row r="137" spans="1:18" ht="15.75" customHeight="1">
      <c r="A137" s="94" t="s">
        <v>75</v>
      </c>
      <c r="B137" s="87">
        <v>3.0102790014684455</v>
      </c>
      <c r="C137" s="88">
        <v>1.9747235387045814</v>
      </c>
      <c r="D137" s="88">
        <v>3.8961038961038876</v>
      </c>
      <c r="E137" s="88">
        <v>1.1738811445341117</v>
      </c>
      <c r="F137" s="88">
        <v>0.4878048780487805</v>
      </c>
      <c r="G137" s="88">
        <v>3.6593947923997305</v>
      </c>
      <c r="H137" s="88">
        <v>1.3888888888888722</v>
      </c>
      <c r="I137" s="88">
        <v>2.919161676646711</v>
      </c>
      <c r="J137" s="88">
        <v>2.4864024864025</v>
      </c>
      <c r="K137" s="88">
        <v>2.1809369951534756</v>
      </c>
      <c r="L137" s="88">
        <v>7.401129943502821</v>
      </c>
      <c r="M137" s="89" t="s">
        <v>22</v>
      </c>
      <c r="O137" s="88"/>
      <c r="P137" s="88"/>
      <c r="Q137" s="88"/>
      <c r="R137" s="88"/>
    </row>
    <row r="138" spans="1:18" ht="15.75" customHeight="1">
      <c r="A138" s="94" t="s">
        <v>76</v>
      </c>
      <c r="B138" s="87">
        <v>2.9935851746257933</v>
      </c>
      <c r="C138" s="88">
        <v>1.8590240123934978</v>
      </c>
      <c r="D138" s="88">
        <v>3.881578947368425</v>
      </c>
      <c r="E138" s="88">
        <v>2.175489485134155</v>
      </c>
      <c r="F138" s="88">
        <v>1.1650485436893232</v>
      </c>
      <c r="G138" s="88">
        <v>3.326544467073983</v>
      </c>
      <c r="H138" s="88">
        <v>2.0908435472242295</v>
      </c>
      <c r="I138" s="88">
        <v>2.6909090909090825</v>
      </c>
      <c r="J138" s="88">
        <v>1.3646702047005177</v>
      </c>
      <c r="K138" s="88">
        <v>3.0830039525691744</v>
      </c>
      <c r="L138" s="88">
        <v>5.944239873750664</v>
      </c>
      <c r="M138" s="89" t="s">
        <v>22</v>
      </c>
      <c r="O138" s="88"/>
      <c r="P138" s="88"/>
      <c r="Q138" s="88"/>
      <c r="R138" s="88"/>
    </row>
    <row r="139" spans="1:18" ht="15.75" customHeight="1">
      <c r="A139" s="97" t="s">
        <v>77</v>
      </c>
      <c r="B139" s="87">
        <v>2.5605536332179852</v>
      </c>
      <c r="C139" s="88">
        <v>1.7490494296578032</v>
      </c>
      <c r="D139" s="88">
        <v>3.2932235592146855</v>
      </c>
      <c r="E139" s="88">
        <v>2.413058907026264</v>
      </c>
      <c r="F139" s="88">
        <v>0.3838771593090129</v>
      </c>
      <c r="G139" s="88">
        <v>2.8252299605781945</v>
      </c>
      <c r="H139" s="88">
        <v>2.330508474576279</v>
      </c>
      <c r="I139" s="88">
        <v>2.549575070821546</v>
      </c>
      <c r="J139" s="88">
        <v>-0.22438294689602314</v>
      </c>
      <c r="K139" s="88">
        <v>2.990797546012274</v>
      </c>
      <c r="L139" s="88">
        <v>4.766633565044684</v>
      </c>
      <c r="M139" s="88">
        <v>3.8596491228070144</v>
      </c>
      <c r="O139" s="88"/>
      <c r="P139" s="88"/>
      <c r="Q139" s="88"/>
      <c r="R139" s="88"/>
    </row>
    <row r="140" spans="1:18" ht="15.75" customHeight="1">
      <c r="A140" s="94" t="s">
        <v>78</v>
      </c>
      <c r="B140" s="87">
        <v>2.8340080971660035</v>
      </c>
      <c r="C140" s="88">
        <v>1.943198804185347</v>
      </c>
      <c r="D140" s="88">
        <v>3.433476394849782</v>
      </c>
      <c r="E140" s="88">
        <v>2.8413028413028374</v>
      </c>
      <c r="F140" s="88">
        <v>0.5736137667304098</v>
      </c>
      <c r="G140" s="88">
        <v>3.0031948881789066</v>
      </c>
      <c r="H140" s="88">
        <v>2.7605244996549345</v>
      </c>
      <c r="I140" s="88">
        <v>2.5552486187845225</v>
      </c>
      <c r="J140" s="88">
        <v>-1.0494752623688197</v>
      </c>
      <c r="K140" s="88">
        <v>3.5740878629932853</v>
      </c>
      <c r="L140" s="88">
        <v>4.502369668246446</v>
      </c>
      <c r="M140" s="88">
        <v>3.8288288288288355</v>
      </c>
      <c r="O140" s="88"/>
      <c r="P140" s="88"/>
      <c r="Q140" s="88"/>
      <c r="R140" s="88"/>
    </row>
    <row r="141" spans="1:18" ht="15.75" customHeight="1">
      <c r="A141" s="94" t="s">
        <v>79</v>
      </c>
      <c r="B141" s="87">
        <v>2.952755905511811</v>
      </c>
      <c r="C141" s="88">
        <v>2.565982404692082</v>
      </c>
      <c r="D141" s="88">
        <v>3.2009484291642005</v>
      </c>
      <c r="E141" s="88">
        <v>3.3018867924528337</v>
      </c>
      <c r="F141" s="88">
        <v>4.657794676806075</v>
      </c>
      <c r="G141" s="88">
        <v>2.7295285359801524</v>
      </c>
      <c r="H141" s="88">
        <v>3.223640026863656</v>
      </c>
      <c r="I141" s="88">
        <v>2.8956228956229033</v>
      </c>
      <c r="J141" s="88">
        <v>-0.2272727272727359</v>
      </c>
      <c r="K141" s="88">
        <v>2.8037383177570137</v>
      </c>
      <c r="L141" s="88">
        <v>3.4920634920634868</v>
      </c>
      <c r="M141" s="88">
        <v>3.362255965292835</v>
      </c>
      <c r="O141" s="88"/>
      <c r="P141" s="88"/>
      <c r="Q141" s="88"/>
      <c r="R141" s="88"/>
    </row>
    <row r="142" spans="1:18" ht="15.75" customHeight="1">
      <c r="A142" s="94" t="s">
        <v>80</v>
      </c>
      <c r="B142" s="87">
        <v>2.2944550669216026</v>
      </c>
      <c r="C142" s="88">
        <v>1.3581129378127272</v>
      </c>
      <c r="D142" s="88">
        <v>3.04422745548536</v>
      </c>
      <c r="E142" s="88">
        <v>2.609262883235486</v>
      </c>
      <c r="F142" s="88">
        <v>1.2715712988192605</v>
      </c>
      <c r="G142" s="88">
        <v>2.3550724637681193</v>
      </c>
      <c r="H142" s="88">
        <v>2.602472348731295</v>
      </c>
      <c r="I142" s="88">
        <v>2.6178010471204183</v>
      </c>
      <c r="J142" s="88">
        <v>0.9111617312073023</v>
      </c>
      <c r="K142" s="88">
        <v>0.909090909090917</v>
      </c>
      <c r="L142" s="88">
        <v>2.804557405784402</v>
      </c>
      <c r="M142" s="88">
        <v>3.2528856243441853</v>
      </c>
      <c r="O142" s="88"/>
      <c r="P142" s="88"/>
      <c r="Q142" s="88"/>
      <c r="R142" s="88"/>
    </row>
    <row r="143" spans="1:18" ht="15.75" customHeight="1">
      <c r="A143" s="94" t="s">
        <v>81</v>
      </c>
      <c r="B143" s="87">
        <v>1.557632398753894</v>
      </c>
      <c r="C143" s="88">
        <v>0.07052186177714691</v>
      </c>
      <c r="D143" s="88">
        <v>2.6755852842809267</v>
      </c>
      <c r="E143" s="88">
        <v>2.1614748887476014</v>
      </c>
      <c r="F143" s="88">
        <v>-7.7130044843049275</v>
      </c>
      <c r="G143" s="88">
        <v>2.300884955752216</v>
      </c>
      <c r="H143" s="88">
        <v>2.1559923906150957</v>
      </c>
      <c r="I143" s="88">
        <v>2.295918367346935</v>
      </c>
      <c r="J143" s="88">
        <v>0.07524454477049985</v>
      </c>
      <c r="K143" s="88">
        <v>-1.8711018711018828</v>
      </c>
      <c r="L143" s="88">
        <v>3.1969309462915603</v>
      </c>
      <c r="M143" s="88">
        <v>1.9308943089430806</v>
      </c>
      <c r="O143" s="88"/>
      <c r="P143" s="88"/>
      <c r="Q143" s="88"/>
      <c r="R143" s="88"/>
    </row>
    <row r="144" spans="1:18" ht="15.75" customHeight="1">
      <c r="A144" s="94" t="s">
        <v>82</v>
      </c>
      <c r="B144" s="87">
        <v>2.2085889570552113</v>
      </c>
      <c r="C144" s="88">
        <v>1.7618040873854828</v>
      </c>
      <c r="D144" s="88">
        <v>2.4972855591748226</v>
      </c>
      <c r="E144" s="88">
        <v>2.1157436216552616</v>
      </c>
      <c r="F144" s="88">
        <v>3.595724003887258</v>
      </c>
      <c r="G144" s="88">
        <v>2.076124567474045</v>
      </c>
      <c r="H144" s="88">
        <v>2.1725636250775917</v>
      </c>
      <c r="I144" s="88">
        <v>2.1820448877805485</v>
      </c>
      <c r="J144" s="88">
        <v>-1.2781954887217961</v>
      </c>
      <c r="K144" s="88">
        <v>1.977401129943511</v>
      </c>
      <c r="L144" s="88">
        <v>3.5109458901280464</v>
      </c>
      <c r="M144" s="88">
        <v>0.8973080757726876</v>
      </c>
      <c r="O144" s="88"/>
      <c r="P144" s="88"/>
      <c r="Q144" s="88"/>
      <c r="R144" s="88"/>
    </row>
    <row r="145" spans="1:18" ht="15.75" customHeight="1">
      <c r="A145" s="94" t="s">
        <v>83</v>
      </c>
      <c r="B145" s="87">
        <v>3.3613445378151225</v>
      </c>
      <c r="C145" s="88">
        <v>3.324099722991678</v>
      </c>
      <c r="D145" s="88">
        <v>3.4427966101694913</v>
      </c>
      <c r="E145" s="88">
        <v>2.2547227300426673</v>
      </c>
      <c r="F145" s="88">
        <v>16.885553470919326</v>
      </c>
      <c r="G145" s="88">
        <v>2.4293785310734526</v>
      </c>
      <c r="H145" s="88">
        <v>2.3086269744836034</v>
      </c>
      <c r="I145" s="88">
        <v>3.4777303233679002</v>
      </c>
      <c r="J145" s="88">
        <v>-1.2947448591013075</v>
      </c>
      <c r="K145" s="88">
        <v>6.163434903047095</v>
      </c>
      <c r="L145" s="88">
        <v>4.070231444533127</v>
      </c>
      <c r="M145" s="88">
        <v>1.2845849802371512</v>
      </c>
      <c r="O145" s="88"/>
      <c r="P145" s="88"/>
      <c r="Q145" s="88"/>
      <c r="R145" s="88"/>
    </row>
    <row r="146" spans="1:18" ht="15.75" customHeight="1">
      <c r="A146" s="95">
        <v>2001</v>
      </c>
      <c r="B146" s="87">
        <v>2.845528455284556</v>
      </c>
      <c r="C146" s="88">
        <v>1.0053619302949064</v>
      </c>
      <c r="D146" s="88">
        <v>4.147465437788015</v>
      </c>
      <c r="E146" s="88">
        <v>3.1585220500595845</v>
      </c>
      <c r="F146" s="88">
        <v>3.7720706260032237</v>
      </c>
      <c r="G146" s="88">
        <v>2.6475455046883525</v>
      </c>
      <c r="H146" s="88">
        <v>3.087885985748212</v>
      </c>
      <c r="I146" s="88">
        <v>4.009433962264158</v>
      </c>
      <c r="J146" s="88">
        <v>-1.7746913580246892</v>
      </c>
      <c r="K146" s="88">
        <v>0.6523157208088715</v>
      </c>
      <c r="L146" s="88">
        <v>4.601226993865031</v>
      </c>
      <c r="M146" s="88">
        <v>2.6341463414634174</v>
      </c>
      <c r="O146" s="88"/>
      <c r="P146" s="88"/>
      <c r="Q146" s="88"/>
      <c r="R146" s="88"/>
    </row>
    <row r="147" spans="1:18" ht="15.75" customHeight="1">
      <c r="A147" s="95">
        <v>2002</v>
      </c>
      <c r="B147" s="87">
        <v>1.5810276679841961</v>
      </c>
      <c r="C147" s="88">
        <v>-0.6635700066357001</v>
      </c>
      <c r="D147" s="88">
        <v>3.1465093411996095</v>
      </c>
      <c r="E147" s="88">
        <v>1.7908723281340233</v>
      </c>
      <c r="F147" s="88">
        <v>-5.877803557617948</v>
      </c>
      <c r="G147" s="88">
        <v>2.3643202579258493</v>
      </c>
      <c r="H147" s="88">
        <v>1.8433179723502402</v>
      </c>
      <c r="I147" s="88">
        <v>2.2108843537414997</v>
      </c>
      <c r="J147" s="88">
        <v>-2.5923016496465023</v>
      </c>
      <c r="K147" s="88">
        <v>-0.9073233959818572</v>
      </c>
      <c r="L147" s="88">
        <v>4.692082111436954</v>
      </c>
      <c r="M147" s="88">
        <v>2.566539923954375</v>
      </c>
      <c r="O147" s="88"/>
      <c r="P147" s="88"/>
      <c r="Q147" s="88"/>
      <c r="R147" s="88"/>
    </row>
    <row r="148" spans="1:18" ht="15.75" customHeight="1">
      <c r="A148" s="95">
        <v>2003</v>
      </c>
      <c r="B148" s="87">
        <v>2.279043913285155</v>
      </c>
      <c r="C148" s="88">
        <v>1.0020040080160322</v>
      </c>
      <c r="D148" s="88">
        <v>3.1935176358436546</v>
      </c>
      <c r="E148" s="88">
        <v>2.1566401816118113</v>
      </c>
      <c r="F148" s="88">
        <v>12.161051766639275</v>
      </c>
      <c r="G148" s="88">
        <v>1.4173228346456634</v>
      </c>
      <c r="H148" s="88">
        <v>2.0927601809954686</v>
      </c>
      <c r="I148" s="88">
        <v>2.4958402662229617</v>
      </c>
      <c r="J148" s="88">
        <v>-2.5</v>
      </c>
      <c r="K148" s="88">
        <v>3.073904512753426</v>
      </c>
      <c r="L148" s="88">
        <v>4.026610644257703</v>
      </c>
      <c r="M148" s="88">
        <v>1.7608897126969336</v>
      </c>
      <c r="O148" s="88"/>
      <c r="P148" s="88"/>
      <c r="Q148" s="88"/>
      <c r="R148" s="88"/>
    </row>
    <row r="149" spans="1:18" ht="15.75" customHeight="1">
      <c r="A149" s="95">
        <v>2004</v>
      </c>
      <c r="B149" s="87">
        <v>2.6630434782608727</v>
      </c>
      <c r="C149" s="88">
        <v>2.314814814814815</v>
      </c>
      <c r="D149" s="88">
        <v>2.90993071593534</v>
      </c>
      <c r="E149" s="88">
        <v>3.444444444444438</v>
      </c>
      <c r="F149" s="88">
        <v>10.91575091575092</v>
      </c>
      <c r="G149" s="88">
        <v>1.759834368530024</v>
      </c>
      <c r="H149" s="88">
        <v>3.379501385041548</v>
      </c>
      <c r="I149" s="88">
        <v>2.543290043290037</v>
      </c>
      <c r="J149" s="88">
        <v>-0.41356492969396197</v>
      </c>
      <c r="K149" s="88">
        <v>3.489847715736041</v>
      </c>
      <c r="L149" s="88">
        <v>4.375631100639515</v>
      </c>
      <c r="M149" s="88">
        <v>1.6393442622950793</v>
      </c>
      <c r="O149" s="88"/>
      <c r="P149" s="88"/>
      <c r="Q149" s="88"/>
      <c r="R149" s="88"/>
    </row>
    <row r="150" spans="1:18" ht="15.75" customHeight="1">
      <c r="A150" s="95">
        <v>2005</v>
      </c>
      <c r="B150" s="87">
        <v>3.3880359978824806</v>
      </c>
      <c r="C150" s="88">
        <v>3.555268261150615</v>
      </c>
      <c r="D150" s="88">
        <v>3.2764811490125596</v>
      </c>
      <c r="E150" s="88">
        <v>2.4167561761546725</v>
      </c>
      <c r="F150" s="88">
        <v>16.974900924702766</v>
      </c>
      <c r="G150" s="88">
        <v>2.1871820956256416</v>
      </c>
      <c r="H150" s="88">
        <v>2.4651661307609833</v>
      </c>
      <c r="I150" s="88">
        <v>3.271767810026379</v>
      </c>
      <c r="J150" s="88">
        <v>-0.7475083056478452</v>
      </c>
      <c r="K150" s="88">
        <v>6.621704475781737</v>
      </c>
      <c r="L150" s="88">
        <v>4.224443727829721</v>
      </c>
      <c r="M150" s="88">
        <v>1.8817204301075345</v>
      </c>
      <c r="O150" s="88"/>
      <c r="P150" s="88"/>
      <c r="Q150" s="88"/>
      <c r="R150" s="88"/>
    </row>
    <row r="151" spans="1:18" ht="15.75" customHeight="1">
      <c r="A151" s="96" t="s">
        <v>88</v>
      </c>
      <c r="B151" s="87">
        <v>3.225806451612894</v>
      </c>
      <c r="C151" s="109">
        <v>2.3720349563046264</v>
      </c>
      <c r="D151" s="109">
        <v>3.82442416340722</v>
      </c>
      <c r="E151" s="109">
        <v>2.359727320398532</v>
      </c>
      <c r="F151" s="109">
        <v>11.180124223602492</v>
      </c>
      <c r="G151" s="109">
        <v>2.4888003982080638</v>
      </c>
      <c r="H151" s="109">
        <v>2.3535564853556488</v>
      </c>
      <c r="I151" s="109">
        <v>3.832396525293817</v>
      </c>
      <c r="J151" s="117">
        <v>0</v>
      </c>
      <c r="K151" s="109">
        <v>4.025301897642323</v>
      </c>
      <c r="L151" s="109">
        <v>4.022277227722772</v>
      </c>
      <c r="M151" s="109">
        <v>2.7264731750219826</v>
      </c>
      <c r="O151" s="88"/>
      <c r="P151" s="88"/>
      <c r="Q151" s="88"/>
      <c r="R151" s="88"/>
    </row>
    <row r="152" spans="1:18" ht="15.75" customHeight="1">
      <c r="A152" s="111" t="s">
        <v>89</v>
      </c>
      <c r="B152" s="110">
        <v>2.848214285714295</v>
      </c>
      <c r="C152" s="106">
        <v>2.139634146341455</v>
      </c>
      <c r="D152" s="106">
        <v>3.32691502720804</v>
      </c>
      <c r="E152" s="106">
        <v>3.952868852459021</v>
      </c>
      <c r="F152" s="106">
        <v>5.496698831894366</v>
      </c>
      <c r="G152" s="106">
        <v>2.3453132588635297</v>
      </c>
      <c r="H152" s="106">
        <v>3.88349514563108</v>
      </c>
      <c r="I152" s="106">
        <v>3.142716535433083</v>
      </c>
      <c r="J152" s="106">
        <v>-0.42008368200836427</v>
      </c>
      <c r="K152" s="106">
        <v>2.0906578220010954</v>
      </c>
      <c r="L152" s="106">
        <v>4.418203450327182</v>
      </c>
      <c r="M152" s="106">
        <v>2.3775684931506857</v>
      </c>
      <c r="O152" s="88"/>
      <c r="P152" s="88"/>
      <c r="Q152" s="88"/>
      <c r="R152" s="88"/>
    </row>
    <row r="153" spans="1:18" ht="15.75" customHeight="1">
      <c r="A153" s="108"/>
      <c r="B153" s="86"/>
      <c r="C153" s="109"/>
      <c r="D153" s="104"/>
      <c r="E153" s="109"/>
      <c r="F153" s="86"/>
      <c r="G153" s="86"/>
      <c r="H153" s="86"/>
      <c r="I153" s="86"/>
      <c r="J153" s="86"/>
      <c r="K153" s="86"/>
      <c r="L153" s="86"/>
      <c r="M153" s="86"/>
      <c r="O153" s="82"/>
      <c r="P153" s="82"/>
      <c r="Q153" s="82"/>
      <c r="R153" s="82"/>
    </row>
    <row r="154" spans="1:15" ht="15.75" customHeight="1">
      <c r="A154" s="76" t="s">
        <v>230</v>
      </c>
      <c r="O154" s="75"/>
    </row>
    <row r="155" spans="1:15" ht="15.75" customHeight="1">
      <c r="A155" s="78" t="s">
        <v>222</v>
      </c>
      <c r="O155" s="75"/>
    </row>
    <row r="156" spans="1:15" ht="15.75" customHeight="1">
      <c r="A156" s="76" t="s">
        <v>225</v>
      </c>
      <c r="O156" s="75"/>
    </row>
    <row r="157" spans="1:15" ht="15.75" customHeight="1">
      <c r="A157" s="76" t="s">
        <v>226</v>
      </c>
      <c r="O157" s="75"/>
    </row>
  </sheetData>
  <mergeCells count="13">
    <mergeCell ref="A5:A10"/>
    <mergeCell ref="B5:B10"/>
    <mergeCell ref="C5:C10"/>
    <mergeCell ref="D5:D10"/>
    <mergeCell ref="E5:E10"/>
    <mergeCell ref="F5:F10"/>
    <mergeCell ref="G5:G10"/>
    <mergeCell ref="H5:H10"/>
    <mergeCell ref="M5:M10"/>
    <mergeCell ref="I5:I10"/>
    <mergeCell ref="K5:K10"/>
    <mergeCell ref="L5:L10"/>
    <mergeCell ref="J5:J10"/>
  </mergeCells>
  <hyperlinks>
    <hyperlink ref="A3" location="Notes!A1" display="See notes"/>
  </hyperlinks>
  <printOptions/>
  <pageMargins left="0.75" right="0.75" top="1" bottom="1" header="0.5" footer="0.5"/>
  <pageSetup fitToHeight="3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76" t="s">
        <v>243</v>
      </c>
    </row>
    <row r="2" ht="15.75">
      <c r="A2" s="74"/>
    </row>
    <row r="3" ht="15.75">
      <c r="A3" s="116" t="s">
        <v>238</v>
      </c>
    </row>
    <row r="4" ht="15.75">
      <c r="A4" s="74"/>
    </row>
    <row r="5" ht="15.75">
      <c r="A5" s="74" t="s">
        <v>239</v>
      </c>
    </row>
    <row r="6" ht="16.5">
      <c r="A6" s="80" t="s">
        <v>224</v>
      </c>
    </row>
    <row r="7" ht="15.75">
      <c r="A7" s="79" t="s">
        <v>0</v>
      </c>
    </row>
    <row r="8" ht="15.75">
      <c r="A8" s="77" t="s">
        <v>2</v>
      </c>
    </row>
    <row r="9" ht="15.75">
      <c r="A9" s="77" t="s">
        <v>4</v>
      </c>
    </row>
    <row r="10" ht="15.75">
      <c r="A10" s="112" t="s">
        <v>6</v>
      </c>
    </row>
    <row r="11" ht="15.75">
      <c r="A11" s="37" t="s">
        <v>7</v>
      </c>
    </row>
    <row r="13" ht="15.75">
      <c r="A13" s="113" t="s">
        <v>231</v>
      </c>
    </row>
    <row r="14" ht="15.75">
      <c r="A14" s="103" t="s">
        <v>215</v>
      </c>
    </row>
    <row r="15" ht="15.75">
      <c r="A15" s="103"/>
    </row>
    <row r="16" ht="15.75">
      <c r="A16" s="76" t="s">
        <v>232</v>
      </c>
    </row>
    <row r="17" ht="15.75">
      <c r="A17" s="76" t="s">
        <v>233</v>
      </c>
    </row>
    <row r="18" ht="15.75">
      <c r="A18" s="76"/>
    </row>
    <row r="19" ht="15.75">
      <c r="A19" s="76"/>
    </row>
    <row r="20" ht="15.75">
      <c r="A20" s="76" t="s">
        <v>230</v>
      </c>
    </row>
    <row r="21" ht="16.5">
      <c r="A21" s="78" t="s">
        <v>235</v>
      </c>
    </row>
    <row r="22" ht="15.75">
      <c r="A22" s="114" t="s">
        <v>236</v>
      </c>
    </row>
    <row r="23" ht="16.5">
      <c r="A23" s="76" t="s">
        <v>225</v>
      </c>
    </row>
    <row r="24" ht="15.75">
      <c r="A24" s="114" t="s">
        <v>237</v>
      </c>
    </row>
    <row r="25" ht="15.75">
      <c r="A25" s="76"/>
    </row>
    <row r="26" ht="15.75">
      <c r="A26" s="74" t="s">
        <v>234</v>
      </c>
    </row>
    <row r="27" ht="15.75">
      <c r="A27" s="115" t="s">
        <v>221</v>
      </c>
    </row>
  </sheetData>
  <hyperlinks>
    <hyperlink ref="A10" r:id="rId1" display="http://www.bls.gov/opub/hom/homch17_a.htm"/>
    <hyperlink ref="A22" r:id="rId2" display="http://www.bls.gov/cpi/cpi_dr.htm"/>
    <hyperlink ref="A24" r:id="rId3" display="http://www.bls.gov/opub/mlr/welcome.htm"/>
    <hyperlink ref="A27" r:id="rId4" display="http://www.bls.gov/cpi/home.htm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P239"/>
  <sheetViews>
    <sheetView showGridLines="0" showOutlineSymbols="0" zoomScale="75" zoomScaleNormal="75" workbookViewId="0" topLeftCell="A1">
      <selection activeCell="A1" sqref="A1"/>
    </sheetView>
  </sheetViews>
  <sheetFormatPr defaultColWidth="12.69921875" defaultRowHeight="15.75"/>
  <cols>
    <col min="1" max="1" width="20.69921875" style="1" customWidth="1"/>
    <col min="2" max="2" width="20.69921875" style="1" hidden="1" customWidth="1"/>
    <col min="3" max="8" width="12.69921875" style="1" customWidth="1"/>
    <col min="9" max="9" width="0.8984375" style="1" customWidth="1"/>
    <col min="10" max="19" width="12.69921875" style="1" customWidth="1"/>
    <col min="20" max="20" width="0.8984375" style="1" customWidth="1"/>
    <col min="21" max="34" width="12.69921875" style="1" customWidth="1"/>
    <col min="35" max="35" width="0.8984375" style="1" customWidth="1"/>
    <col min="36" max="46" width="12.69921875" style="1" customWidth="1"/>
    <col min="47" max="47" width="1.69921875" style="1" customWidth="1"/>
    <col min="48" max="48" width="16.59765625" style="1" customWidth="1"/>
    <col min="49" max="49" width="16.69921875" style="1" customWidth="1"/>
    <col min="50" max="54" width="12.69921875" style="1" customWidth="1"/>
    <col min="55" max="55" width="1.69921875" style="1" customWidth="1"/>
    <col min="56" max="56" width="16.69921875" style="1" customWidth="1"/>
    <col min="57" max="57" width="12.69921875" style="1" customWidth="1"/>
    <col min="58" max="58" width="1.69921875" style="1" customWidth="1"/>
    <col min="59" max="61" width="12.69921875" style="1" customWidth="1"/>
    <col min="62" max="62" width="1.69921875" style="1" customWidth="1"/>
    <col min="63" max="65" width="12.69921875" style="1" customWidth="1"/>
    <col min="66" max="66" width="1.69921875" style="1" customWidth="1"/>
    <col min="67" max="72" width="12.69921875" style="1" customWidth="1"/>
    <col min="73" max="73" width="16.69921875" style="1" customWidth="1"/>
    <col min="74" max="16384" width="12.69921875" style="1" customWidth="1"/>
  </cols>
  <sheetData>
    <row r="1" spans="1:2" ht="16.5">
      <c r="A1" s="13" t="s">
        <v>242</v>
      </c>
      <c r="B1" s="11" t="s">
        <v>96</v>
      </c>
    </row>
    <row r="2" spans="1:2" ht="16.5">
      <c r="A2" s="13"/>
      <c r="B2" s="11"/>
    </row>
    <row r="3" spans="1:2" ht="16.5">
      <c r="A3" s="11" t="s">
        <v>97</v>
      </c>
      <c r="B3" s="2" t="s">
        <v>98</v>
      </c>
    </row>
    <row r="4" spans="1:2" ht="15.75">
      <c r="A4" s="2" t="s">
        <v>99</v>
      </c>
      <c r="B4" s="2" t="s">
        <v>1</v>
      </c>
    </row>
    <row r="5" spans="1:2" ht="15.75">
      <c r="A5" s="2" t="s">
        <v>100</v>
      </c>
      <c r="B5" s="2" t="s">
        <v>3</v>
      </c>
    </row>
    <row r="6" spans="1:2" ht="15.75">
      <c r="A6" s="16" t="s">
        <v>101</v>
      </c>
      <c r="B6" s="2" t="s">
        <v>5</v>
      </c>
    </row>
    <row r="7" spans="1:2" ht="15.75">
      <c r="A7" s="16" t="s">
        <v>102</v>
      </c>
      <c r="B7" s="11" t="s">
        <v>103</v>
      </c>
    </row>
    <row r="8" spans="1:2" ht="15.75">
      <c r="A8" s="17" t="s">
        <v>6</v>
      </c>
      <c r="B8" s="2" t="s">
        <v>104</v>
      </c>
    </row>
    <row r="9" spans="1:2" ht="15.75">
      <c r="A9" s="12" t="s">
        <v>105</v>
      </c>
      <c r="B9" s="2" t="s">
        <v>106</v>
      </c>
    </row>
    <row r="11" spans="1:75" ht="15.75">
      <c r="A11" s="56" t="s">
        <v>9</v>
      </c>
      <c r="B11" s="2" t="s">
        <v>8</v>
      </c>
      <c r="C11" s="57" t="s">
        <v>107</v>
      </c>
      <c r="D11" s="56" t="s">
        <v>108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  <c r="AI11" s="38"/>
      <c r="AJ11" s="56" t="s">
        <v>109</v>
      </c>
      <c r="AK11" s="62"/>
      <c r="AL11" s="62"/>
      <c r="AM11" s="62"/>
      <c r="AN11" s="62"/>
      <c r="AO11" s="62"/>
      <c r="AP11" s="62"/>
      <c r="AQ11" s="63"/>
      <c r="AR11" s="25"/>
      <c r="AS11" s="18"/>
      <c r="AT11" s="18"/>
      <c r="AU11" s="38"/>
      <c r="AV11" s="18"/>
      <c r="AW11" s="18"/>
      <c r="AX11" s="18"/>
      <c r="AY11" s="18"/>
      <c r="AZ11" s="18"/>
      <c r="BA11" s="18"/>
      <c r="BB11" s="18"/>
      <c r="BC11" s="38"/>
      <c r="BD11" s="18"/>
      <c r="BE11" s="18"/>
      <c r="BF11" s="38"/>
      <c r="BG11" s="18"/>
      <c r="BH11" s="18"/>
      <c r="BI11" s="18"/>
      <c r="BJ11" s="38"/>
      <c r="BK11" s="18"/>
      <c r="BL11" s="18"/>
      <c r="BM11" s="18"/>
      <c r="BN11" s="38"/>
      <c r="BO11" s="56" t="s">
        <v>110</v>
      </c>
      <c r="BP11" s="62"/>
      <c r="BQ11" s="62"/>
      <c r="BR11" s="62"/>
      <c r="BS11" s="62"/>
      <c r="BT11" s="62"/>
      <c r="BU11" s="62"/>
      <c r="BV11" s="62"/>
      <c r="BW11" s="62"/>
    </row>
    <row r="12" spans="1:75" ht="15.75">
      <c r="A12" s="52"/>
      <c r="B12" s="2" t="s">
        <v>8</v>
      </c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73"/>
      <c r="AI12" s="39"/>
      <c r="AJ12" s="64"/>
      <c r="AK12" s="64"/>
      <c r="AL12" s="64"/>
      <c r="AM12" s="64"/>
      <c r="AN12" s="64"/>
      <c r="AO12" s="64"/>
      <c r="AP12" s="64"/>
      <c r="AQ12" s="65"/>
      <c r="AR12" s="21"/>
      <c r="AS12" s="2" t="s">
        <v>111</v>
      </c>
      <c r="AU12" s="39"/>
      <c r="AW12" s="2" t="s">
        <v>112</v>
      </c>
      <c r="BC12" s="39"/>
      <c r="BD12" s="2" t="s">
        <v>112</v>
      </c>
      <c r="BF12" s="39"/>
      <c r="BH12" s="2" t="s">
        <v>19</v>
      </c>
      <c r="BJ12" s="39"/>
      <c r="BL12" s="2" t="s">
        <v>113</v>
      </c>
      <c r="BN12" s="39"/>
      <c r="BO12" s="52"/>
      <c r="BP12" s="52"/>
      <c r="BQ12" s="52"/>
      <c r="BR12" s="52"/>
      <c r="BS12" s="52"/>
      <c r="BT12" s="52"/>
      <c r="BU12" s="52"/>
      <c r="BV12" s="52"/>
      <c r="BW12" s="52"/>
    </row>
    <row r="13" spans="1:66" ht="47.25">
      <c r="A13" s="52"/>
      <c r="B13" s="2" t="s">
        <v>8</v>
      </c>
      <c r="C13" s="53"/>
      <c r="D13" s="58" t="s">
        <v>114</v>
      </c>
      <c r="E13" s="58" t="s">
        <v>13</v>
      </c>
      <c r="F13" s="56" t="s">
        <v>115</v>
      </c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57" t="s">
        <v>116</v>
      </c>
      <c r="AI13" s="39"/>
      <c r="AJ13" s="58" t="s">
        <v>117</v>
      </c>
      <c r="AK13" s="66" t="s">
        <v>17</v>
      </c>
      <c r="AL13" s="56" t="s">
        <v>118</v>
      </c>
      <c r="AM13" s="62"/>
      <c r="AN13" s="62"/>
      <c r="AO13" s="62"/>
      <c r="AP13" s="2"/>
      <c r="AR13" s="21"/>
      <c r="AU13" s="39"/>
      <c r="AY13" s="2" t="s">
        <v>119</v>
      </c>
      <c r="BC13" s="39"/>
      <c r="BD13" s="11" t="s">
        <v>120</v>
      </c>
      <c r="BF13" s="39"/>
      <c r="BJ13" s="39"/>
      <c r="BN13" s="39"/>
    </row>
    <row r="14" spans="1:66" ht="15.75">
      <c r="A14" s="52"/>
      <c r="B14" s="2" t="s">
        <v>8</v>
      </c>
      <c r="C14" s="53"/>
      <c r="D14" s="51"/>
      <c r="E14" s="51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  <c r="AF14" s="53"/>
      <c r="AI14" s="39"/>
      <c r="AJ14" s="51"/>
      <c r="AK14" s="51"/>
      <c r="AL14" s="64"/>
      <c r="AM14" s="64"/>
      <c r="AN14" s="64"/>
      <c r="AO14" s="64"/>
      <c r="AP14" s="2"/>
      <c r="AR14" s="21"/>
      <c r="AU14" s="39"/>
      <c r="BC14" s="39"/>
      <c r="BF14" s="39"/>
      <c r="BJ14" s="39"/>
      <c r="BN14" s="39"/>
    </row>
    <row r="15" spans="1:157" ht="47.25">
      <c r="A15" s="52"/>
      <c r="B15" s="2" t="s">
        <v>8</v>
      </c>
      <c r="C15" s="53"/>
      <c r="D15" s="51"/>
      <c r="E15" s="51"/>
      <c r="F15" s="58" t="s">
        <v>121</v>
      </c>
      <c r="G15" s="71" t="s">
        <v>122</v>
      </c>
      <c r="H15" s="63"/>
      <c r="I15" s="38"/>
      <c r="J15" s="56" t="s">
        <v>123</v>
      </c>
      <c r="K15" s="62"/>
      <c r="L15" s="62"/>
      <c r="M15" s="62"/>
      <c r="N15" s="62"/>
      <c r="O15" s="62"/>
      <c r="P15" s="62"/>
      <c r="Q15" s="62"/>
      <c r="R15" s="58" t="s">
        <v>124</v>
      </c>
      <c r="S15" s="67" t="s">
        <v>125</v>
      </c>
      <c r="T15" s="38"/>
      <c r="U15" s="56" t="s">
        <v>126</v>
      </c>
      <c r="V15" s="62"/>
      <c r="W15" s="62"/>
      <c r="X15" s="62"/>
      <c r="Y15" s="62"/>
      <c r="Z15" s="62"/>
      <c r="AA15" s="62"/>
      <c r="AB15" s="62"/>
      <c r="AC15" s="18"/>
      <c r="AD15" s="58" t="s">
        <v>127</v>
      </c>
      <c r="AE15" s="60" t="s">
        <v>128</v>
      </c>
      <c r="AF15" s="53"/>
      <c r="AG15" s="4"/>
      <c r="AI15" s="39"/>
      <c r="AJ15" s="51"/>
      <c r="AK15" s="51"/>
      <c r="AL15" s="18"/>
      <c r="AM15" s="18"/>
      <c r="AN15" s="18"/>
      <c r="AO15" s="18"/>
      <c r="AP15" s="2"/>
      <c r="AQ15" s="4"/>
      <c r="AR15" s="21"/>
      <c r="AU15" s="41"/>
      <c r="AW15" s="32"/>
      <c r="AX15" s="18"/>
      <c r="AY15" s="18"/>
      <c r="AZ15" s="18"/>
      <c r="BA15" s="18"/>
      <c r="BB15" s="18"/>
      <c r="BC15" s="41"/>
      <c r="BD15" s="32"/>
      <c r="BE15" s="32"/>
      <c r="BF15" s="41"/>
      <c r="BG15" s="33"/>
      <c r="BH15" s="33"/>
      <c r="BI15" s="33"/>
      <c r="BJ15" s="41"/>
      <c r="BK15" s="33"/>
      <c r="BL15" s="33"/>
      <c r="BM15" s="33"/>
      <c r="BN15" s="41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</row>
    <row r="16" spans="1:157" ht="15.75">
      <c r="A16" s="52"/>
      <c r="B16" s="2" t="s">
        <v>8</v>
      </c>
      <c r="C16" s="53"/>
      <c r="D16" s="51"/>
      <c r="E16" s="51"/>
      <c r="F16" s="51"/>
      <c r="G16" s="64"/>
      <c r="H16" s="65"/>
      <c r="I16" s="39"/>
      <c r="J16" s="64"/>
      <c r="K16" s="64"/>
      <c r="L16" s="64"/>
      <c r="M16" s="64"/>
      <c r="N16" s="64"/>
      <c r="O16" s="64"/>
      <c r="P16" s="64"/>
      <c r="Q16" s="64"/>
      <c r="R16" s="51"/>
      <c r="S16" s="68"/>
      <c r="T16" s="39"/>
      <c r="U16" s="64"/>
      <c r="V16" s="64"/>
      <c r="W16" s="64"/>
      <c r="X16" s="64"/>
      <c r="Y16" s="64"/>
      <c r="Z16" s="64"/>
      <c r="AA16" s="64"/>
      <c r="AB16" s="64"/>
      <c r="AD16" s="59"/>
      <c r="AE16" s="61"/>
      <c r="AF16" s="53"/>
      <c r="AI16" s="39"/>
      <c r="AJ16" s="51"/>
      <c r="AK16" s="51"/>
      <c r="AR16" s="21"/>
      <c r="AU16" s="41"/>
      <c r="AW16" s="33"/>
      <c r="BC16" s="41"/>
      <c r="BD16" s="33"/>
      <c r="BE16" s="33"/>
      <c r="BF16" s="41"/>
      <c r="BG16" s="33"/>
      <c r="BH16" s="33"/>
      <c r="BI16" s="33"/>
      <c r="BJ16" s="41"/>
      <c r="BK16" s="33"/>
      <c r="BL16" s="33"/>
      <c r="BM16" s="33"/>
      <c r="BN16" s="41"/>
      <c r="BO16" s="33"/>
      <c r="BP16" s="33"/>
      <c r="BQ16" s="33"/>
      <c r="BR16" s="33"/>
      <c r="BS16" s="33"/>
      <c r="BT16" s="33"/>
      <c r="BU16" s="33"/>
      <c r="BV16" s="5" t="s">
        <v>129</v>
      </c>
      <c r="BW16" s="5" t="s">
        <v>129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</row>
    <row r="17" spans="1:157" ht="63">
      <c r="A17" s="52"/>
      <c r="B17" s="2" t="s">
        <v>8</v>
      </c>
      <c r="C17" s="53"/>
      <c r="D17" s="51"/>
      <c r="E17" s="51"/>
      <c r="F17" s="51"/>
      <c r="G17" s="58" t="s">
        <v>130</v>
      </c>
      <c r="H17" s="67" t="s">
        <v>131</v>
      </c>
      <c r="I17" s="39"/>
      <c r="J17" s="58" t="s">
        <v>132</v>
      </c>
      <c r="K17" s="69" t="s">
        <v>133</v>
      </c>
      <c r="L17" s="70"/>
      <c r="M17" s="70"/>
      <c r="N17" s="71" t="s">
        <v>134</v>
      </c>
      <c r="O17" s="56"/>
      <c r="P17" s="58" t="s">
        <v>135</v>
      </c>
      <c r="Q17" s="66" t="s">
        <v>136</v>
      </c>
      <c r="R17" s="51"/>
      <c r="S17" s="68"/>
      <c r="T17" s="39"/>
      <c r="U17" s="30"/>
      <c r="V17" s="18"/>
      <c r="W17" s="18"/>
      <c r="X17" s="18"/>
      <c r="Y17" s="18"/>
      <c r="Z17" s="18"/>
      <c r="AA17" s="18"/>
      <c r="AB17" s="18"/>
      <c r="AC17" s="18"/>
      <c r="AD17" s="59"/>
      <c r="AE17" s="61"/>
      <c r="AF17" s="53"/>
      <c r="AI17" s="39"/>
      <c r="AJ17" s="51"/>
      <c r="AK17" s="51"/>
      <c r="AO17" s="5" t="s">
        <v>137</v>
      </c>
      <c r="AR17" s="21"/>
      <c r="AS17" s="5" t="s">
        <v>138</v>
      </c>
      <c r="AT17" s="5" t="s">
        <v>139</v>
      </c>
      <c r="AU17" s="41"/>
      <c r="AV17" s="5"/>
      <c r="AW17" s="33"/>
      <c r="BC17" s="41"/>
      <c r="BD17" s="33"/>
      <c r="BE17" s="33"/>
      <c r="BF17" s="41"/>
      <c r="BG17" s="33"/>
      <c r="BH17" s="33"/>
      <c r="BI17" s="33"/>
      <c r="BJ17" s="41"/>
      <c r="BK17" s="33"/>
      <c r="BL17" s="33"/>
      <c r="BM17" s="33"/>
      <c r="BN17" s="41"/>
      <c r="BO17" s="33"/>
      <c r="BP17" s="33"/>
      <c r="BQ17" s="33"/>
      <c r="BR17" s="33"/>
      <c r="BS17" s="33"/>
      <c r="BT17" s="5" t="s">
        <v>140</v>
      </c>
      <c r="BU17" s="33"/>
      <c r="BV17" s="5" t="s">
        <v>141</v>
      </c>
      <c r="BW17" s="5" t="s">
        <v>141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</row>
    <row r="18" spans="1:157" ht="31.5">
      <c r="A18" s="52"/>
      <c r="B18" s="2" t="s">
        <v>8</v>
      </c>
      <c r="C18" s="53"/>
      <c r="D18" s="51"/>
      <c r="E18" s="51"/>
      <c r="F18" s="51"/>
      <c r="G18" s="51"/>
      <c r="H18" s="68"/>
      <c r="I18" s="39"/>
      <c r="J18" s="51"/>
      <c r="K18" s="51" t="s">
        <v>142</v>
      </c>
      <c r="L18" s="58" t="s">
        <v>143</v>
      </c>
      <c r="M18" s="66" t="s">
        <v>144</v>
      </c>
      <c r="N18" s="72" t="s">
        <v>145</v>
      </c>
      <c r="O18" s="72" t="s">
        <v>146</v>
      </c>
      <c r="P18" s="51"/>
      <c r="Q18" s="51"/>
      <c r="R18" s="51"/>
      <c r="S18" s="68"/>
      <c r="T18" s="39"/>
      <c r="U18" s="2"/>
      <c r="V18" s="4"/>
      <c r="W18" s="4"/>
      <c r="X18" s="4"/>
      <c r="Y18" s="4"/>
      <c r="Z18" s="4"/>
      <c r="AA18" s="4"/>
      <c r="AB18" s="4"/>
      <c r="AC18" s="4"/>
      <c r="AD18" s="59"/>
      <c r="AE18" s="61"/>
      <c r="AF18" s="53"/>
      <c r="AH18" s="5" t="s">
        <v>147</v>
      </c>
      <c r="AI18" s="39"/>
      <c r="AJ18" s="51"/>
      <c r="AK18" s="51"/>
      <c r="AO18" s="5" t="s">
        <v>148</v>
      </c>
      <c r="AP18" s="5" t="s">
        <v>149</v>
      </c>
      <c r="AQ18" s="5" t="s">
        <v>150</v>
      </c>
      <c r="AR18" s="21"/>
      <c r="AS18" s="5" t="s">
        <v>151</v>
      </c>
      <c r="AT18" s="5" t="s">
        <v>151</v>
      </c>
      <c r="AU18" s="42"/>
      <c r="AV18" s="5"/>
      <c r="AW18" s="34" t="s">
        <v>152</v>
      </c>
      <c r="BB18" s="5" t="s">
        <v>153</v>
      </c>
      <c r="BC18" s="42"/>
      <c r="BD18" s="34" t="s">
        <v>154</v>
      </c>
      <c r="BE18" s="33"/>
      <c r="BF18" s="42"/>
      <c r="BG18" s="5" t="s">
        <v>155</v>
      </c>
      <c r="BH18" s="5" t="s">
        <v>155</v>
      </c>
      <c r="BI18" s="5" t="s">
        <v>155</v>
      </c>
      <c r="BJ18" s="42"/>
      <c r="BK18" s="33"/>
      <c r="BL18" s="33"/>
      <c r="BM18" s="5"/>
      <c r="BN18" s="42"/>
      <c r="BO18" s="33"/>
      <c r="BP18" s="5"/>
      <c r="BQ18" s="5"/>
      <c r="BS18" s="5"/>
      <c r="BT18" s="5" t="s">
        <v>156</v>
      </c>
      <c r="BU18" s="5"/>
      <c r="BV18" s="5" t="s">
        <v>157</v>
      </c>
      <c r="BW18" s="5" t="s">
        <v>157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</row>
    <row r="19" spans="1:157" ht="15.75">
      <c r="A19" s="52"/>
      <c r="B19" s="2" t="s">
        <v>8</v>
      </c>
      <c r="C19" s="53"/>
      <c r="D19" s="51"/>
      <c r="E19" s="51"/>
      <c r="F19" s="51"/>
      <c r="G19" s="51"/>
      <c r="H19" s="68"/>
      <c r="I19" s="39"/>
      <c r="J19" s="51"/>
      <c r="K19" s="51"/>
      <c r="L19" s="51"/>
      <c r="M19" s="51"/>
      <c r="N19" s="51"/>
      <c r="O19" s="51"/>
      <c r="P19" s="51"/>
      <c r="Q19" s="51"/>
      <c r="R19" s="51"/>
      <c r="S19" s="68"/>
      <c r="T19" s="39"/>
      <c r="U19" s="5" t="s">
        <v>158</v>
      </c>
      <c r="V19" s="5" t="s">
        <v>159</v>
      </c>
      <c r="Y19" s="5" t="s">
        <v>159</v>
      </c>
      <c r="AC19" s="5" t="s">
        <v>160</v>
      </c>
      <c r="AD19" s="59"/>
      <c r="AE19" s="61"/>
      <c r="AF19" s="53"/>
      <c r="AG19" s="5" t="s">
        <v>161</v>
      </c>
      <c r="AH19" s="5" t="s">
        <v>162</v>
      </c>
      <c r="AI19" s="39"/>
      <c r="AJ19" s="51"/>
      <c r="AK19" s="51"/>
      <c r="AM19" s="5" t="s">
        <v>163</v>
      </c>
      <c r="AO19" s="5" t="s">
        <v>164</v>
      </c>
      <c r="AP19" s="5" t="s">
        <v>151</v>
      </c>
      <c r="AQ19" s="5" t="s">
        <v>165</v>
      </c>
      <c r="AR19" s="22" t="s">
        <v>166</v>
      </c>
      <c r="AS19" s="5" t="s">
        <v>167</v>
      </c>
      <c r="AT19" s="5" t="s">
        <v>168</v>
      </c>
      <c r="AU19" s="42"/>
      <c r="AV19" s="31" t="s">
        <v>169</v>
      </c>
      <c r="AW19" s="34" t="s">
        <v>170</v>
      </c>
      <c r="AX19" s="5" t="s">
        <v>171</v>
      </c>
      <c r="AY19" s="5" t="s">
        <v>171</v>
      </c>
      <c r="AZ19" s="5" t="s">
        <v>153</v>
      </c>
      <c r="BB19" s="5" t="s">
        <v>172</v>
      </c>
      <c r="BC19" s="42"/>
      <c r="BD19" s="34" t="s">
        <v>170</v>
      </c>
      <c r="BE19" s="5" t="s">
        <v>173</v>
      </c>
      <c r="BF19" s="42"/>
      <c r="BG19" s="5" t="s">
        <v>174</v>
      </c>
      <c r="BH19" s="5" t="s">
        <v>175</v>
      </c>
      <c r="BI19" s="5" t="s">
        <v>175</v>
      </c>
      <c r="BJ19" s="42"/>
      <c r="BK19" s="5"/>
      <c r="BL19" s="33"/>
      <c r="BM19" s="31" t="s">
        <v>176</v>
      </c>
      <c r="BN19" s="42"/>
      <c r="BO19" s="5" t="s">
        <v>177</v>
      </c>
      <c r="BP19" s="5"/>
      <c r="BQ19" s="31" t="s">
        <v>178</v>
      </c>
      <c r="BR19" s="31" t="s">
        <v>14</v>
      </c>
      <c r="BS19" s="31" t="s">
        <v>179</v>
      </c>
      <c r="BT19" s="5" t="s">
        <v>151</v>
      </c>
      <c r="BU19" s="31" t="s">
        <v>18</v>
      </c>
      <c r="BV19" s="5" t="s">
        <v>180</v>
      </c>
      <c r="BW19" s="5" t="s">
        <v>181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</row>
    <row r="20" spans="1:157" ht="15.75">
      <c r="A20" s="52"/>
      <c r="B20" s="2" t="s">
        <v>8</v>
      </c>
      <c r="C20" s="53"/>
      <c r="D20" s="51"/>
      <c r="E20" s="51"/>
      <c r="F20" s="51"/>
      <c r="G20" s="51"/>
      <c r="H20" s="68"/>
      <c r="I20" s="39"/>
      <c r="J20" s="51"/>
      <c r="K20" s="51"/>
      <c r="L20" s="51"/>
      <c r="M20" s="51"/>
      <c r="N20" s="51"/>
      <c r="O20" s="51"/>
      <c r="P20" s="51"/>
      <c r="Q20" s="51"/>
      <c r="R20" s="51"/>
      <c r="S20" s="68"/>
      <c r="T20" s="39"/>
      <c r="U20" s="5" t="s">
        <v>182</v>
      </c>
      <c r="V20" s="5" t="s">
        <v>183</v>
      </c>
      <c r="W20" s="5" t="s">
        <v>184</v>
      </c>
      <c r="X20" s="5" t="s">
        <v>185</v>
      </c>
      <c r="Y20" s="5" t="s">
        <v>186</v>
      </c>
      <c r="Z20" s="5" t="s">
        <v>187</v>
      </c>
      <c r="AA20" s="5" t="s">
        <v>188</v>
      </c>
      <c r="AB20" s="5" t="s">
        <v>189</v>
      </c>
      <c r="AC20" s="5" t="s">
        <v>190</v>
      </c>
      <c r="AD20" s="59"/>
      <c r="AE20" s="61"/>
      <c r="AF20" s="53"/>
      <c r="AG20" s="5" t="s">
        <v>191</v>
      </c>
      <c r="AH20" s="5" t="s">
        <v>192</v>
      </c>
      <c r="AI20" s="39"/>
      <c r="AJ20" s="51"/>
      <c r="AK20" s="51"/>
      <c r="AL20" s="31" t="s">
        <v>228</v>
      </c>
      <c r="AM20" s="5" t="s">
        <v>193</v>
      </c>
      <c r="AN20" s="5" t="s">
        <v>194</v>
      </c>
      <c r="AO20" s="5" t="s">
        <v>195</v>
      </c>
      <c r="AP20" s="5" t="s">
        <v>196</v>
      </c>
      <c r="AQ20" s="5" t="s">
        <v>197</v>
      </c>
      <c r="AR20" s="22" t="s">
        <v>198</v>
      </c>
      <c r="AS20" s="5" t="s">
        <v>199</v>
      </c>
      <c r="AT20" s="5" t="s">
        <v>199</v>
      </c>
      <c r="AU20" s="42"/>
      <c r="AV20" s="5" t="s">
        <v>198</v>
      </c>
      <c r="AW20" s="31" t="s">
        <v>198</v>
      </c>
      <c r="AX20" s="5" t="s">
        <v>200</v>
      </c>
      <c r="AY20" s="5" t="s">
        <v>201</v>
      </c>
      <c r="AZ20" s="5" t="s">
        <v>202</v>
      </c>
      <c r="BA20" s="5" t="s">
        <v>203</v>
      </c>
      <c r="BB20" s="5" t="s">
        <v>204</v>
      </c>
      <c r="BC20" s="42"/>
      <c r="BD20" s="31" t="s">
        <v>198</v>
      </c>
      <c r="BE20" s="5" t="s">
        <v>205</v>
      </c>
      <c r="BF20" s="42"/>
      <c r="BG20" s="5" t="s">
        <v>198</v>
      </c>
      <c r="BH20" s="5" t="s">
        <v>206</v>
      </c>
      <c r="BI20" s="5" t="s">
        <v>207</v>
      </c>
      <c r="BJ20" s="42"/>
      <c r="BK20" s="31" t="s">
        <v>208</v>
      </c>
      <c r="BL20" s="5" t="s">
        <v>209</v>
      </c>
      <c r="BM20" s="5" t="s">
        <v>207</v>
      </c>
      <c r="BN20" s="42"/>
      <c r="BO20" s="5" t="s">
        <v>175</v>
      </c>
      <c r="BP20" s="5" t="s">
        <v>14</v>
      </c>
      <c r="BQ20" s="5" t="s">
        <v>198</v>
      </c>
      <c r="BR20" s="31" t="s">
        <v>206</v>
      </c>
      <c r="BS20" s="5" t="s">
        <v>156</v>
      </c>
      <c r="BT20" s="5" t="s">
        <v>199</v>
      </c>
      <c r="BU20" s="5" t="s">
        <v>207</v>
      </c>
      <c r="BV20" s="5" t="s">
        <v>210</v>
      </c>
      <c r="BW20" s="5" t="s">
        <v>175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</row>
    <row r="21" spans="1:157" ht="15.75">
      <c r="A21" s="52"/>
      <c r="B21" s="2" t="s">
        <v>8</v>
      </c>
      <c r="C21" s="53"/>
      <c r="D21" s="51"/>
      <c r="E21" s="51"/>
      <c r="F21" s="51"/>
      <c r="G21" s="51"/>
      <c r="H21" s="68"/>
      <c r="I21" s="39"/>
      <c r="J21" s="51"/>
      <c r="K21" s="51"/>
      <c r="L21" s="51"/>
      <c r="M21" s="51"/>
      <c r="N21" s="51"/>
      <c r="O21" s="51"/>
      <c r="P21" s="51"/>
      <c r="Q21" s="51"/>
      <c r="R21" s="51"/>
      <c r="S21" s="68"/>
      <c r="T21" s="39"/>
      <c r="AD21" s="59"/>
      <c r="AE21" s="61"/>
      <c r="AF21" s="53"/>
      <c r="AI21" s="39"/>
      <c r="AJ21" s="51"/>
      <c r="AK21" s="51"/>
      <c r="AR21" s="21"/>
      <c r="AU21" s="41"/>
      <c r="AW21" s="33"/>
      <c r="BC21" s="41"/>
      <c r="BD21" s="33"/>
      <c r="BE21" s="33"/>
      <c r="BF21" s="41"/>
      <c r="BG21" s="33"/>
      <c r="BH21" s="33"/>
      <c r="BI21" s="33"/>
      <c r="BJ21" s="41"/>
      <c r="BK21" s="33"/>
      <c r="BL21" s="33"/>
      <c r="BM21" s="33"/>
      <c r="BN21" s="41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</row>
    <row r="22" spans="1:75" ht="15.75">
      <c r="A22" s="19"/>
      <c r="B22" s="2" t="s">
        <v>8</v>
      </c>
      <c r="C22" s="23"/>
      <c r="D22" s="19"/>
      <c r="E22" s="19"/>
      <c r="F22" s="19"/>
      <c r="G22" s="19"/>
      <c r="H22" s="19"/>
      <c r="I22" s="46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6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3"/>
      <c r="AG22" s="19"/>
      <c r="AH22" s="19"/>
      <c r="AI22" s="46"/>
      <c r="AJ22" s="19"/>
      <c r="AK22" s="19"/>
      <c r="AL22" s="19"/>
      <c r="AM22" s="19"/>
      <c r="AN22" s="19"/>
      <c r="AO22" s="19"/>
      <c r="AP22" s="19"/>
      <c r="AQ22" s="19"/>
      <c r="AR22" s="23"/>
      <c r="AS22" s="19"/>
      <c r="AT22" s="19"/>
      <c r="AU22" s="40"/>
      <c r="AV22" s="19"/>
      <c r="AW22" s="35"/>
      <c r="AX22" s="19"/>
      <c r="AY22" s="19"/>
      <c r="AZ22" s="19"/>
      <c r="BA22" s="19"/>
      <c r="BB22" s="19"/>
      <c r="BC22" s="40"/>
      <c r="BD22" s="19"/>
      <c r="BE22" s="19"/>
      <c r="BF22" s="40"/>
      <c r="BG22" s="19"/>
      <c r="BH22" s="19"/>
      <c r="BI22" s="19"/>
      <c r="BJ22" s="40"/>
      <c r="BK22" s="19"/>
      <c r="BL22" s="19"/>
      <c r="BM22" s="19"/>
      <c r="BN22" s="40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ht="15.75">
      <c r="A23" s="6" t="s">
        <v>21</v>
      </c>
      <c r="B23" s="2" t="s">
        <v>8</v>
      </c>
      <c r="C23" s="24">
        <v>13.9000000059605</v>
      </c>
      <c r="D23" s="8" t="s">
        <v>22</v>
      </c>
      <c r="E23" s="7">
        <v>11.7999999970198</v>
      </c>
      <c r="F23" s="8" t="s">
        <v>22</v>
      </c>
      <c r="G23" s="7">
        <v>12.4000000059605</v>
      </c>
      <c r="H23" s="7">
        <v>13.2000000029802</v>
      </c>
      <c r="I23" s="43"/>
      <c r="J23" s="98" t="s">
        <v>227</v>
      </c>
      <c r="K23" s="7">
        <v>12</v>
      </c>
      <c r="L23" s="7">
        <v>11.9000000059605</v>
      </c>
      <c r="M23" s="7">
        <v>13.1</v>
      </c>
      <c r="N23" s="7">
        <v>35.5999999940395</v>
      </c>
      <c r="O23" s="7">
        <v>35.5999999940395</v>
      </c>
      <c r="P23" s="7">
        <v>6.29999999701977</v>
      </c>
      <c r="Q23" s="7">
        <v>32.4000000059605</v>
      </c>
      <c r="R23" s="7">
        <v>18.5</v>
      </c>
      <c r="S23" s="7">
        <v>15.0999999940395</v>
      </c>
      <c r="T23" s="43"/>
      <c r="U23" s="7">
        <v>10.5999999940395</v>
      </c>
      <c r="V23" s="8" t="s">
        <v>22</v>
      </c>
      <c r="W23" s="7">
        <v>7.29999999701977</v>
      </c>
      <c r="X23" s="7">
        <v>14.5</v>
      </c>
      <c r="Y23" s="8" t="s">
        <v>22</v>
      </c>
      <c r="Z23" s="7">
        <v>9.20000000298023</v>
      </c>
      <c r="AA23" s="7">
        <v>11.5999999940395</v>
      </c>
      <c r="AB23" s="8" t="s">
        <v>22</v>
      </c>
      <c r="AC23" s="7">
        <v>11.2000000029802</v>
      </c>
      <c r="AD23" s="8" t="s">
        <v>22</v>
      </c>
      <c r="AE23" s="8" t="s">
        <v>22</v>
      </c>
      <c r="AF23" s="36" t="s">
        <v>22</v>
      </c>
      <c r="AG23" s="8" t="s">
        <v>22</v>
      </c>
      <c r="AH23" s="8" t="s">
        <v>22</v>
      </c>
      <c r="AI23" s="43"/>
      <c r="AJ23" s="8" t="s">
        <v>22</v>
      </c>
      <c r="AK23" s="8" t="s">
        <v>22</v>
      </c>
      <c r="AL23" s="8" t="s">
        <v>22</v>
      </c>
      <c r="AM23" s="7">
        <v>5.79999999701977</v>
      </c>
      <c r="AN23" s="7">
        <v>28.9000000059605</v>
      </c>
      <c r="AO23" s="7">
        <v>12.9000000059605</v>
      </c>
      <c r="AP23" s="7">
        <v>17.9000000059605</v>
      </c>
      <c r="AQ23" s="8" t="s">
        <v>22</v>
      </c>
      <c r="AR23" s="24">
        <v>21.5999999940395</v>
      </c>
      <c r="AS23" s="7">
        <v>21.7000000029802</v>
      </c>
      <c r="AT23" s="7">
        <v>31</v>
      </c>
      <c r="AU23" s="43"/>
      <c r="AV23" s="7">
        <v>14.2999999970198</v>
      </c>
      <c r="AW23" s="7">
        <v>14.9000000059605</v>
      </c>
      <c r="AX23" s="7">
        <v>21.2999999970198</v>
      </c>
      <c r="AY23" s="7">
        <v>21.2999999970198</v>
      </c>
      <c r="AZ23" s="7">
        <v>12.9000000059605</v>
      </c>
      <c r="BA23" s="7">
        <v>34.7999999970198</v>
      </c>
      <c r="BB23" s="7">
        <v>8.90000000596046</v>
      </c>
      <c r="BC23" s="43"/>
      <c r="BD23" s="7">
        <v>9.09999999403954</v>
      </c>
      <c r="BE23" s="8" t="s">
        <v>22</v>
      </c>
      <c r="BF23" s="43"/>
      <c r="BG23" s="7">
        <v>10.2999999970198</v>
      </c>
      <c r="BH23" s="7">
        <v>31.9000000059605</v>
      </c>
      <c r="BI23" s="7">
        <v>8.5</v>
      </c>
      <c r="BJ23" s="43"/>
      <c r="BK23" s="8" t="s">
        <v>22</v>
      </c>
      <c r="BL23" s="7">
        <v>12.9000000059605</v>
      </c>
      <c r="BM23" s="7">
        <v>36.0999999940395</v>
      </c>
      <c r="BN23" s="43"/>
      <c r="BO23" s="7">
        <v>15.5</v>
      </c>
      <c r="BP23" s="8" t="s">
        <v>22</v>
      </c>
      <c r="BQ23" s="7">
        <v>14.7999999970198</v>
      </c>
      <c r="BR23" s="8" t="s">
        <v>22</v>
      </c>
      <c r="BS23" s="7">
        <v>18.4000000059605</v>
      </c>
      <c r="BT23" s="7">
        <v>15.0999999940395</v>
      </c>
      <c r="BU23" s="7">
        <v>11.7999999970198</v>
      </c>
      <c r="BV23" s="8" t="s">
        <v>22</v>
      </c>
      <c r="BW23" s="8" t="s">
        <v>22</v>
      </c>
    </row>
    <row r="24" spans="1:75" ht="15.75">
      <c r="A24" s="6" t="s">
        <v>23</v>
      </c>
      <c r="B24" s="2" t="s">
        <v>8</v>
      </c>
      <c r="C24" s="24">
        <v>14</v>
      </c>
      <c r="D24" s="8" t="s">
        <v>22</v>
      </c>
      <c r="E24" s="7">
        <v>12</v>
      </c>
      <c r="F24" s="8" t="s">
        <v>22</v>
      </c>
      <c r="G24" s="7">
        <v>12.7000000029802</v>
      </c>
      <c r="H24" s="7">
        <v>13.5</v>
      </c>
      <c r="I24" s="43"/>
      <c r="J24" s="98" t="s">
        <v>227</v>
      </c>
      <c r="K24" s="7">
        <v>11.7000000029802</v>
      </c>
      <c r="L24" s="7">
        <v>12.0999999940395</v>
      </c>
      <c r="M24" s="7">
        <v>11.8</v>
      </c>
      <c r="N24" s="7">
        <v>36</v>
      </c>
      <c r="O24" s="7">
        <v>36</v>
      </c>
      <c r="P24" s="7">
        <v>6.90000000596046</v>
      </c>
      <c r="Q24" s="7">
        <v>33.4000000059605</v>
      </c>
      <c r="R24" s="7">
        <v>19.0999999940395</v>
      </c>
      <c r="S24" s="7">
        <v>15.9000000059605</v>
      </c>
      <c r="T24" s="43"/>
      <c r="U24" s="7">
        <v>10.9000000059605</v>
      </c>
      <c r="V24" s="8" t="s">
        <v>22</v>
      </c>
      <c r="W24" s="7">
        <v>7.70000000298023</v>
      </c>
      <c r="X24" s="7">
        <v>15</v>
      </c>
      <c r="Y24" s="8" t="s">
        <v>22</v>
      </c>
      <c r="Z24" s="7">
        <v>8.90000000596046</v>
      </c>
      <c r="AA24" s="7">
        <v>11.7000000029802</v>
      </c>
      <c r="AB24" s="8" t="s">
        <v>22</v>
      </c>
      <c r="AC24" s="7">
        <v>10.7999999970198</v>
      </c>
      <c r="AD24" s="8" t="s">
        <v>22</v>
      </c>
      <c r="AE24" s="8" t="s">
        <v>22</v>
      </c>
      <c r="AF24" s="36" t="s">
        <v>22</v>
      </c>
      <c r="AG24" s="8" t="s">
        <v>22</v>
      </c>
      <c r="AH24" s="8" t="s">
        <v>22</v>
      </c>
      <c r="AI24" s="43"/>
      <c r="AJ24" s="8" t="s">
        <v>22</v>
      </c>
      <c r="AK24" s="8" t="s">
        <v>22</v>
      </c>
      <c r="AL24" s="8" t="s">
        <v>22</v>
      </c>
      <c r="AM24" s="7">
        <v>6.09999999403954</v>
      </c>
      <c r="AN24" s="7">
        <v>28.5999999940395</v>
      </c>
      <c r="AO24" s="7">
        <v>12.7999999970198</v>
      </c>
      <c r="AP24" s="7">
        <v>18.2000000029802</v>
      </c>
      <c r="AQ24" s="8" t="s">
        <v>22</v>
      </c>
      <c r="AR24" s="24">
        <v>21.7999999970198</v>
      </c>
      <c r="AS24" s="7">
        <v>22.0999999940395</v>
      </c>
      <c r="AT24" s="7">
        <v>31.2000000029802</v>
      </c>
      <c r="AU24" s="43"/>
      <c r="AV24" s="7">
        <v>14.2000000029802</v>
      </c>
      <c r="AW24" s="7">
        <v>14.7000000029802</v>
      </c>
      <c r="AX24" s="7">
        <v>21.4000000059605</v>
      </c>
      <c r="AY24" s="7">
        <v>21.2999999970198</v>
      </c>
      <c r="AZ24" s="7">
        <v>12.7000000029802</v>
      </c>
      <c r="BA24" s="7">
        <v>32.2000000029802</v>
      </c>
      <c r="BB24" s="7">
        <v>8.79999999701977</v>
      </c>
      <c r="BC24" s="43"/>
      <c r="BD24" s="7">
        <v>9.09999999403954</v>
      </c>
      <c r="BE24" s="8" t="s">
        <v>22</v>
      </c>
      <c r="BF24" s="43"/>
      <c r="BG24" s="7">
        <v>10.4000000059605</v>
      </c>
      <c r="BH24" s="7">
        <v>31.7999999970198</v>
      </c>
      <c r="BI24" s="7">
        <v>8.5</v>
      </c>
      <c r="BJ24" s="43"/>
      <c r="BK24" s="8" t="s">
        <v>22</v>
      </c>
      <c r="BL24" s="7">
        <v>12.9000000059605</v>
      </c>
      <c r="BM24" s="7">
        <v>36.0999999940395</v>
      </c>
      <c r="BN24" s="43"/>
      <c r="BO24" s="7">
        <v>15.4000000059605</v>
      </c>
      <c r="BP24" s="8" t="s">
        <v>22</v>
      </c>
      <c r="BQ24" s="7">
        <v>14.9000000059605</v>
      </c>
      <c r="BR24" s="8" t="s">
        <v>22</v>
      </c>
      <c r="BS24" s="7">
        <v>18.5</v>
      </c>
      <c r="BT24" s="7">
        <v>15.2999999970198</v>
      </c>
      <c r="BU24" s="7">
        <v>11.7999999970198</v>
      </c>
      <c r="BV24" s="8" t="s">
        <v>22</v>
      </c>
      <c r="BW24" s="8" t="s">
        <v>22</v>
      </c>
    </row>
    <row r="25" spans="1:75" ht="15.75">
      <c r="A25" s="6" t="s">
        <v>24</v>
      </c>
      <c r="B25" s="2" t="s">
        <v>8</v>
      </c>
      <c r="C25" s="24">
        <v>14.7000000029802</v>
      </c>
      <c r="D25" s="8" t="s">
        <v>22</v>
      </c>
      <c r="E25" s="7">
        <v>13.0999999940395</v>
      </c>
      <c r="F25" s="8" t="s">
        <v>22</v>
      </c>
      <c r="G25" s="7">
        <v>12.7999999970198</v>
      </c>
      <c r="H25" s="7">
        <v>13.5999999940395</v>
      </c>
      <c r="I25" s="43"/>
      <c r="J25" s="98" t="s">
        <v>227</v>
      </c>
      <c r="K25" s="7">
        <v>13.0999999940395</v>
      </c>
      <c r="L25" s="7">
        <v>13</v>
      </c>
      <c r="M25" s="7">
        <v>14.7</v>
      </c>
      <c r="N25" s="7">
        <v>38.7999999970198</v>
      </c>
      <c r="O25" s="7">
        <v>38.7000000029802</v>
      </c>
      <c r="P25" s="7">
        <v>7.79999999701977</v>
      </c>
      <c r="Q25" s="7">
        <v>39.9000000059605</v>
      </c>
      <c r="R25" s="7">
        <v>20.9000000059605</v>
      </c>
      <c r="S25" s="7">
        <v>17.5999999940395</v>
      </c>
      <c r="T25" s="43"/>
      <c r="U25" s="7">
        <v>11.5999999940395</v>
      </c>
      <c r="V25" s="8" t="s">
        <v>22</v>
      </c>
      <c r="W25" s="7">
        <v>8</v>
      </c>
      <c r="X25" s="7">
        <v>16.9000000059605</v>
      </c>
      <c r="Y25" s="8" t="s">
        <v>22</v>
      </c>
      <c r="Z25" s="7">
        <v>8.79999999701977</v>
      </c>
      <c r="AA25" s="7">
        <v>13</v>
      </c>
      <c r="AB25" s="8" t="s">
        <v>22</v>
      </c>
      <c r="AC25" s="7">
        <v>11.9000000059605</v>
      </c>
      <c r="AD25" s="8" t="s">
        <v>22</v>
      </c>
      <c r="AE25" s="8" t="s">
        <v>22</v>
      </c>
      <c r="AF25" s="36" t="s">
        <v>22</v>
      </c>
      <c r="AG25" s="8" t="s">
        <v>22</v>
      </c>
      <c r="AH25" s="8" t="s">
        <v>22</v>
      </c>
      <c r="AI25" s="43"/>
      <c r="AJ25" s="8" t="s">
        <v>22</v>
      </c>
      <c r="AK25" s="8" t="s">
        <v>22</v>
      </c>
      <c r="AL25" s="8" t="s">
        <v>22</v>
      </c>
      <c r="AM25" s="7">
        <v>6.29999999701977</v>
      </c>
      <c r="AN25" s="7">
        <v>28.4000000059605</v>
      </c>
      <c r="AO25" s="7">
        <v>12.7000000029802</v>
      </c>
      <c r="AP25" s="7">
        <v>20.2999999970198</v>
      </c>
      <c r="AQ25" s="8" t="s">
        <v>22</v>
      </c>
      <c r="AR25" s="24">
        <v>22.7999999970198</v>
      </c>
      <c r="AS25" s="7">
        <v>23.2000000029802</v>
      </c>
      <c r="AT25" s="7">
        <v>32.5999999940395</v>
      </c>
      <c r="AU25" s="43"/>
      <c r="AV25" s="7">
        <v>14.7000000029802</v>
      </c>
      <c r="AW25" s="7">
        <v>15.5</v>
      </c>
      <c r="AX25" s="7">
        <v>23</v>
      </c>
      <c r="AY25" s="7">
        <v>23</v>
      </c>
      <c r="AZ25" s="7">
        <v>13.2999999970198</v>
      </c>
      <c r="BA25" s="7">
        <v>33.2999999970198</v>
      </c>
      <c r="BB25" s="7">
        <v>9</v>
      </c>
      <c r="BC25" s="43"/>
      <c r="BD25" s="7">
        <v>9.09999999403954</v>
      </c>
      <c r="BE25" s="8" t="s">
        <v>22</v>
      </c>
      <c r="BF25" s="43"/>
      <c r="BG25" s="7">
        <v>10.4000000059605</v>
      </c>
      <c r="BH25" s="7">
        <v>32</v>
      </c>
      <c r="BI25" s="7">
        <v>8.5</v>
      </c>
      <c r="BJ25" s="43"/>
      <c r="BK25" s="8" t="s">
        <v>22</v>
      </c>
      <c r="BL25" s="7">
        <v>12.9000000059605</v>
      </c>
      <c r="BM25" s="7">
        <v>36.2999999970198</v>
      </c>
      <c r="BN25" s="43"/>
      <c r="BO25" s="7">
        <v>15.7999999970198</v>
      </c>
      <c r="BP25" s="8" t="s">
        <v>22</v>
      </c>
      <c r="BQ25" s="7">
        <v>15.9000000059605</v>
      </c>
      <c r="BR25" s="8" t="s">
        <v>22</v>
      </c>
      <c r="BS25" s="7">
        <v>19.5</v>
      </c>
      <c r="BT25" s="7">
        <v>15.7999999970198</v>
      </c>
      <c r="BU25" s="7">
        <v>11.7999999970198</v>
      </c>
      <c r="BV25" s="8" t="s">
        <v>22</v>
      </c>
      <c r="BW25" s="8" t="s">
        <v>22</v>
      </c>
    </row>
    <row r="26" spans="1:75" ht="15.75">
      <c r="A26" s="6" t="s">
        <v>25</v>
      </c>
      <c r="B26" s="2" t="s">
        <v>8</v>
      </c>
      <c r="C26" s="24">
        <v>16.2999999970198</v>
      </c>
      <c r="D26" s="8" t="s">
        <v>22</v>
      </c>
      <c r="E26" s="7">
        <v>15.4000000059605</v>
      </c>
      <c r="F26" s="8" t="s">
        <v>22</v>
      </c>
      <c r="G26" s="7">
        <v>13.7999999970198</v>
      </c>
      <c r="H26" s="7">
        <v>14.5</v>
      </c>
      <c r="I26" s="43"/>
      <c r="J26" s="98" t="s">
        <v>227</v>
      </c>
      <c r="K26" s="7">
        <v>15.2000000029802</v>
      </c>
      <c r="L26" s="7">
        <v>14.5</v>
      </c>
      <c r="M26" s="7">
        <v>17.7</v>
      </c>
      <c r="N26" s="7">
        <v>46.5999999940395</v>
      </c>
      <c r="O26" s="7">
        <v>46.5999999940395</v>
      </c>
      <c r="P26" s="7">
        <v>10.2000000029802</v>
      </c>
      <c r="Q26" s="7">
        <v>48.5</v>
      </c>
      <c r="R26" s="7">
        <v>22.5</v>
      </c>
      <c r="S26" s="7">
        <v>19.7000000029802</v>
      </c>
      <c r="T26" s="43"/>
      <c r="U26" s="7">
        <v>14.7000000029802</v>
      </c>
      <c r="V26" s="8" t="s">
        <v>22</v>
      </c>
      <c r="W26" s="7">
        <v>10.5</v>
      </c>
      <c r="X26" s="7">
        <v>24.5</v>
      </c>
      <c r="Y26" s="8" t="s">
        <v>22</v>
      </c>
      <c r="Z26" s="7">
        <v>12.7999999970198</v>
      </c>
      <c r="AA26" s="7">
        <v>16.2000000029802</v>
      </c>
      <c r="AB26" s="8" t="s">
        <v>22</v>
      </c>
      <c r="AC26" s="7">
        <v>14.0999999940395</v>
      </c>
      <c r="AD26" s="8" t="s">
        <v>22</v>
      </c>
      <c r="AE26" s="8" t="s">
        <v>22</v>
      </c>
      <c r="AF26" s="36" t="s">
        <v>22</v>
      </c>
      <c r="AG26" s="8" t="s">
        <v>22</v>
      </c>
      <c r="AH26" s="8" t="s">
        <v>22</v>
      </c>
      <c r="AI26" s="43"/>
      <c r="AJ26" s="8" t="s">
        <v>22</v>
      </c>
      <c r="AK26" s="8" t="s">
        <v>22</v>
      </c>
      <c r="AL26" s="8" t="s">
        <v>22</v>
      </c>
      <c r="AM26" s="7">
        <v>7.20000000298023</v>
      </c>
      <c r="AN26" s="7">
        <v>28.2999999970198</v>
      </c>
      <c r="AO26" s="7">
        <v>12.5999999940395</v>
      </c>
      <c r="AP26" s="7">
        <v>23.0999999940395</v>
      </c>
      <c r="AQ26" s="8" t="s">
        <v>22</v>
      </c>
      <c r="AR26" s="24">
        <v>26.7000000029802</v>
      </c>
      <c r="AS26" s="7">
        <v>27</v>
      </c>
      <c r="AT26" s="7">
        <v>37.7000000029802</v>
      </c>
      <c r="AU26" s="43"/>
      <c r="AV26" s="7">
        <v>16</v>
      </c>
      <c r="AW26" s="7">
        <v>17.7000000029802</v>
      </c>
      <c r="AX26" s="8" t="s">
        <v>22</v>
      </c>
      <c r="AY26" s="8" t="s">
        <v>22</v>
      </c>
      <c r="AZ26" s="7">
        <v>14.0999999940395</v>
      </c>
      <c r="BA26" s="8" t="s">
        <v>22</v>
      </c>
      <c r="BB26" s="7">
        <v>9.90000000596046</v>
      </c>
      <c r="BC26" s="43"/>
      <c r="BD26" s="7">
        <v>9.09999999403954</v>
      </c>
      <c r="BE26" s="8" t="s">
        <v>22</v>
      </c>
      <c r="BF26" s="43"/>
      <c r="BG26" s="7">
        <v>10.7000000029802</v>
      </c>
      <c r="BH26" s="7">
        <v>32.7999999970198</v>
      </c>
      <c r="BI26" s="7">
        <v>8.79999999701977</v>
      </c>
      <c r="BJ26" s="43"/>
      <c r="BK26" s="8" t="s">
        <v>22</v>
      </c>
      <c r="BL26" s="7">
        <v>12.9000000059605</v>
      </c>
      <c r="BM26" s="7">
        <v>38.2999999970198</v>
      </c>
      <c r="BN26" s="43"/>
      <c r="BO26" s="7">
        <v>17.4000000059605</v>
      </c>
      <c r="BP26" s="8" t="s">
        <v>22</v>
      </c>
      <c r="BQ26" s="7">
        <v>18.2000000029802</v>
      </c>
      <c r="BR26" s="8" t="s">
        <v>22</v>
      </c>
      <c r="BS26" s="7">
        <v>21.5999999940395</v>
      </c>
      <c r="BT26" s="7">
        <v>16.7000000029802</v>
      </c>
      <c r="BU26" s="7">
        <v>12.5</v>
      </c>
      <c r="BV26" s="8" t="s">
        <v>22</v>
      </c>
      <c r="BW26" s="8" t="s">
        <v>22</v>
      </c>
    </row>
    <row r="27" spans="1:75" ht="15.75">
      <c r="A27" s="6" t="s">
        <v>26</v>
      </c>
      <c r="B27" s="2" t="s">
        <v>8</v>
      </c>
      <c r="C27" s="24">
        <v>17.2999999970198</v>
      </c>
      <c r="D27" s="8" t="s">
        <v>22</v>
      </c>
      <c r="E27" s="7">
        <v>17.0999999940395</v>
      </c>
      <c r="F27" s="8" t="s">
        <v>22</v>
      </c>
      <c r="G27" s="7">
        <v>14.0999999940395</v>
      </c>
      <c r="H27" s="7">
        <v>14.5</v>
      </c>
      <c r="I27" s="43"/>
      <c r="J27" s="98" t="s">
        <v>227</v>
      </c>
      <c r="K27" s="7">
        <v>15.4000000059605</v>
      </c>
      <c r="L27" s="7">
        <v>14.5999999940395</v>
      </c>
      <c r="M27" s="7">
        <v>17.7</v>
      </c>
      <c r="N27" s="7">
        <v>55.5</v>
      </c>
      <c r="O27" s="7">
        <v>55.4000000059605</v>
      </c>
      <c r="P27" s="7">
        <v>13</v>
      </c>
      <c r="Q27" s="7">
        <v>57.5999999940395</v>
      </c>
      <c r="R27" s="7">
        <v>23.9000000059605</v>
      </c>
      <c r="S27" s="7">
        <v>21.2000000029802</v>
      </c>
      <c r="T27" s="43"/>
      <c r="U27" s="7">
        <v>18.9000000059605</v>
      </c>
      <c r="V27" s="8" t="s">
        <v>22</v>
      </c>
      <c r="W27" s="7">
        <v>15.9000000059605</v>
      </c>
      <c r="X27" s="7">
        <v>28.7999999970198</v>
      </c>
      <c r="Y27" s="8" t="s">
        <v>22</v>
      </c>
      <c r="Z27" s="7">
        <v>17.4000000059605</v>
      </c>
      <c r="AA27" s="7">
        <v>19</v>
      </c>
      <c r="AB27" s="8" t="s">
        <v>22</v>
      </c>
      <c r="AC27" s="7">
        <v>14.2000000029802</v>
      </c>
      <c r="AD27" s="8" t="s">
        <v>22</v>
      </c>
      <c r="AE27" s="8" t="s">
        <v>22</v>
      </c>
      <c r="AF27" s="36" t="s">
        <v>22</v>
      </c>
      <c r="AG27" s="8" t="s">
        <v>22</v>
      </c>
      <c r="AH27" s="8" t="s">
        <v>22</v>
      </c>
      <c r="AI27" s="43"/>
      <c r="AJ27" s="8" t="s">
        <v>22</v>
      </c>
      <c r="AK27" s="8" t="s">
        <v>22</v>
      </c>
      <c r="AL27" s="8" t="s">
        <v>22</v>
      </c>
      <c r="AM27" s="7">
        <v>7.79999999701977</v>
      </c>
      <c r="AN27" s="7">
        <v>28.2000000029802</v>
      </c>
      <c r="AO27" s="7">
        <v>12.5</v>
      </c>
      <c r="AP27" s="7">
        <v>24.2999999970198</v>
      </c>
      <c r="AQ27" s="8" t="s">
        <v>22</v>
      </c>
      <c r="AR27" s="24">
        <v>27.7999999970198</v>
      </c>
      <c r="AS27" s="7">
        <v>28.2999999970198</v>
      </c>
      <c r="AT27" s="7">
        <v>39.4000000059605</v>
      </c>
      <c r="AU27" s="43"/>
      <c r="AV27" s="7">
        <v>15.9000000059605</v>
      </c>
      <c r="AW27" s="7">
        <v>17.4000000059605</v>
      </c>
      <c r="AX27" s="8" t="s">
        <v>22</v>
      </c>
      <c r="AY27" s="8" t="s">
        <v>22</v>
      </c>
      <c r="AZ27" s="7">
        <v>14.2999999970198</v>
      </c>
      <c r="BA27" s="8" t="s">
        <v>22</v>
      </c>
      <c r="BB27" s="7">
        <v>9</v>
      </c>
      <c r="BC27" s="43"/>
      <c r="BD27" s="7">
        <v>9.20000000298023</v>
      </c>
      <c r="BE27" s="8" t="s">
        <v>22</v>
      </c>
      <c r="BF27" s="43"/>
      <c r="BG27" s="7">
        <v>11.2000000029802</v>
      </c>
      <c r="BH27" s="7">
        <v>33</v>
      </c>
      <c r="BI27" s="7">
        <v>9.20000000298023</v>
      </c>
      <c r="BJ27" s="43"/>
      <c r="BK27" s="8" t="s">
        <v>22</v>
      </c>
      <c r="BL27" s="7">
        <v>12.9000000059605</v>
      </c>
      <c r="BM27" s="7">
        <v>39.5</v>
      </c>
      <c r="BN27" s="43"/>
      <c r="BO27" s="7">
        <v>19.2000000029802</v>
      </c>
      <c r="BP27" s="8" t="s">
        <v>22</v>
      </c>
      <c r="BQ27" s="7">
        <v>19.9000000059605</v>
      </c>
      <c r="BR27" s="8" t="s">
        <v>22</v>
      </c>
      <c r="BS27" s="7">
        <v>22.5999999940395</v>
      </c>
      <c r="BT27" s="7">
        <v>17.4000000059605</v>
      </c>
      <c r="BU27" s="7">
        <v>12.5</v>
      </c>
      <c r="BV27" s="8" t="s">
        <v>22</v>
      </c>
      <c r="BW27" s="8" t="s">
        <v>22</v>
      </c>
    </row>
    <row r="28" spans="1:75" ht="15.75">
      <c r="A28" s="6" t="s">
        <v>27</v>
      </c>
      <c r="B28" s="2" t="s">
        <v>8</v>
      </c>
      <c r="C28" s="24">
        <v>17.5999999940395</v>
      </c>
      <c r="D28" s="8" t="s">
        <v>22</v>
      </c>
      <c r="E28" s="7">
        <v>16.9000000059605</v>
      </c>
      <c r="F28" s="8" t="s">
        <v>22</v>
      </c>
      <c r="G28" s="7">
        <v>14.2000000029802</v>
      </c>
      <c r="H28" s="7">
        <v>14.4000000059605</v>
      </c>
      <c r="I28" s="43"/>
      <c r="J28" s="98" t="s">
        <v>227</v>
      </c>
      <c r="K28" s="7">
        <v>14.5999999940395</v>
      </c>
      <c r="L28" s="7">
        <v>13.9000000059605</v>
      </c>
      <c r="M28" s="7">
        <v>16.5</v>
      </c>
      <c r="N28" s="7">
        <v>57.2999999970198</v>
      </c>
      <c r="O28" s="7">
        <v>57.2999999970198</v>
      </c>
      <c r="P28" s="7">
        <v>13</v>
      </c>
      <c r="Q28" s="7">
        <v>54.7999999970198</v>
      </c>
      <c r="R28" s="7">
        <v>24.2000000029802</v>
      </c>
      <c r="S28" s="7">
        <v>21</v>
      </c>
      <c r="T28" s="43"/>
      <c r="U28" s="7">
        <v>18.9000000059605</v>
      </c>
      <c r="V28" s="8" t="s">
        <v>22</v>
      </c>
      <c r="W28" s="7">
        <v>16.7000000029802</v>
      </c>
      <c r="X28" s="7">
        <v>28.2999999970198</v>
      </c>
      <c r="Y28" s="8" t="s">
        <v>22</v>
      </c>
      <c r="Z28" s="7">
        <v>17.7000000029802</v>
      </c>
      <c r="AA28" s="7">
        <v>16.5</v>
      </c>
      <c r="AB28" s="8" t="s">
        <v>22</v>
      </c>
      <c r="AC28" s="7">
        <v>14.0999999940395</v>
      </c>
      <c r="AD28" s="8" t="s">
        <v>22</v>
      </c>
      <c r="AE28" s="8" t="s">
        <v>22</v>
      </c>
      <c r="AF28" s="36" t="s">
        <v>22</v>
      </c>
      <c r="AG28" s="8" t="s">
        <v>22</v>
      </c>
      <c r="AH28" s="8" t="s">
        <v>22</v>
      </c>
      <c r="AI28" s="43"/>
      <c r="AJ28" s="8" t="s">
        <v>22</v>
      </c>
      <c r="AK28" s="8" t="s">
        <v>22</v>
      </c>
      <c r="AL28" s="8" t="s">
        <v>22</v>
      </c>
      <c r="AM28" s="7">
        <v>7.90000000596046</v>
      </c>
      <c r="AN28" s="7">
        <v>28.2000000029802</v>
      </c>
      <c r="AO28" s="7">
        <v>12.4000000059605</v>
      </c>
      <c r="AP28" s="7">
        <v>27.5</v>
      </c>
      <c r="AQ28" s="8" t="s">
        <v>22</v>
      </c>
      <c r="AR28" s="24">
        <v>29.7999999970198</v>
      </c>
      <c r="AS28" s="7">
        <v>29.7000000029802</v>
      </c>
      <c r="AT28" s="7">
        <v>42.4000000059605</v>
      </c>
      <c r="AU28" s="43"/>
      <c r="AV28" s="7">
        <v>15.9000000059605</v>
      </c>
      <c r="AW28" s="7">
        <v>17.4000000059605</v>
      </c>
      <c r="AX28" s="8" t="s">
        <v>22</v>
      </c>
      <c r="AY28" s="8" t="s">
        <v>22</v>
      </c>
      <c r="AZ28" s="7">
        <v>14.2999999970198</v>
      </c>
      <c r="BA28" s="8" t="s">
        <v>22</v>
      </c>
      <c r="BB28" s="7">
        <v>8.70000000298023</v>
      </c>
      <c r="BC28" s="43"/>
      <c r="BD28" s="7">
        <v>9.20000000298023</v>
      </c>
      <c r="BE28" s="8" t="s">
        <v>22</v>
      </c>
      <c r="BF28" s="43"/>
      <c r="BG28" s="7">
        <v>11.5999999940395</v>
      </c>
      <c r="BH28" s="7">
        <v>33.2999999970198</v>
      </c>
      <c r="BI28" s="7">
        <v>9.59999999403954</v>
      </c>
      <c r="BJ28" s="43"/>
      <c r="BK28" s="8" t="s">
        <v>22</v>
      </c>
      <c r="BL28" s="7">
        <v>14.2000000029802</v>
      </c>
      <c r="BM28" s="7">
        <v>40.7000000029802</v>
      </c>
      <c r="BN28" s="43"/>
      <c r="BO28" s="7">
        <v>20.5</v>
      </c>
      <c r="BP28" s="8" t="s">
        <v>22</v>
      </c>
      <c r="BQ28" s="7">
        <v>20.0999999940395</v>
      </c>
      <c r="BR28" s="8" t="s">
        <v>22</v>
      </c>
      <c r="BS28" s="7">
        <v>23.7999999970198</v>
      </c>
      <c r="BT28" s="7">
        <v>17.7999999970198</v>
      </c>
      <c r="BU28" s="7">
        <v>12.5</v>
      </c>
      <c r="BV28" s="8" t="s">
        <v>22</v>
      </c>
      <c r="BW28" s="8" t="s">
        <v>22</v>
      </c>
    </row>
    <row r="29" spans="1:75" ht="15.75">
      <c r="A29" s="6" t="s">
        <v>28</v>
      </c>
      <c r="B29" s="2" t="s">
        <v>8</v>
      </c>
      <c r="C29" s="24">
        <v>18</v>
      </c>
      <c r="D29" s="8" t="s">
        <v>22</v>
      </c>
      <c r="E29" s="7">
        <v>17.2999999970198</v>
      </c>
      <c r="F29" s="8" t="s">
        <v>22</v>
      </c>
      <c r="G29" s="7">
        <v>14.2999999970198</v>
      </c>
      <c r="H29" s="7">
        <v>14.4000000059605</v>
      </c>
      <c r="I29" s="43"/>
      <c r="J29" s="98" t="s">
        <v>227</v>
      </c>
      <c r="K29" s="7">
        <v>14.5999999940395</v>
      </c>
      <c r="L29" s="7">
        <v>13.9000000059605</v>
      </c>
      <c r="M29" s="7">
        <v>16.6</v>
      </c>
      <c r="N29" s="7">
        <v>58.7000000029802</v>
      </c>
      <c r="O29" s="7">
        <v>58.5999999940395</v>
      </c>
      <c r="P29" s="7">
        <v>13.5999999940395</v>
      </c>
      <c r="Q29" s="7">
        <v>58.5</v>
      </c>
      <c r="R29" s="7">
        <v>24.2000000029802</v>
      </c>
      <c r="S29" s="7">
        <v>21</v>
      </c>
      <c r="T29" s="43"/>
      <c r="U29" s="7">
        <v>19.9000000059605</v>
      </c>
      <c r="V29" s="8" t="s">
        <v>22</v>
      </c>
      <c r="W29" s="7">
        <v>19.0999999940395</v>
      </c>
      <c r="X29" s="7">
        <v>26.2999999970198</v>
      </c>
      <c r="Y29" s="8" t="s">
        <v>22</v>
      </c>
      <c r="Z29" s="7">
        <v>18.7999999970198</v>
      </c>
      <c r="AA29" s="7">
        <v>17.5</v>
      </c>
      <c r="AB29" s="8" t="s">
        <v>22</v>
      </c>
      <c r="AC29" s="7">
        <v>14.0999999940395</v>
      </c>
      <c r="AD29" s="8" t="s">
        <v>22</v>
      </c>
      <c r="AE29" s="8" t="s">
        <v>22</v>
      </c>
      <c r="AF29" s="36" t="s">
        <v>22</v>
      </c>
      <c r="AG29" s="8" t="s">
        <v>22</v>
      </c>
      <c r="AH29" s="8" t="s">
        <v>22</v>
      </c>
      <c r="AI29" s="43"/>
      <c r="AJ29" s="8" t="s">
        <v>22</v>
      </c>
      <c r="AK29" s="8" t="s">
        <v>22</v>
      </c>
      <c r="AL29" s="8" t="s">
        <v>22</v>
      </c>
      <c r="AM29" s="7">
        <v>7.5</v>
      </c>
      <c r="AN29" s="7">
        <v>28</v>
      </c>
      <c r="AO29" s="7">
        <v>12.2999999970198</v>
      </c>
      <c r="AP29" s="7">
        <v>30</v>
      </c>
      <c r="AQ29" s="8" t="s">
        <v>22</v>
      </c>
      <c r="AR29" s="24">
        <v>31.4000000059605</v>
      </c>
      <c r="AS29" s="7">
        <v>30.9000000059605</v>
      </c>
      <c r="AT29" s="7">
        <v>44.7000000029802</v>
      </c>
      <c r="AU29" s="43"/>
      <c r="AV29" s="7">
        <v>15.9000000059605</v>
      </c>
      <c r="AW29" s="7">
        <v>17.2999999970198</v>
      </c>
      <c r="AX29" s="8" t="s">
        <v>22</v>
      </c>
      <c r="AY29" s="8" t="s">
        <v>22</v>
      </c>
      <c r="AZ29" s="7">
        <v>14.2000000029802</v>
      </c>
      <c r="BA29" s="8" t="s">
        <v>22</v>
      </c>
      <c r="BB29" s="7">
        <v>8.70000000298023</v>
      </c>
      <c r="BC29" s="43"/>
      <c r="BD29" s="7">
        <v>9.20000000298023</v>
      </c>
      <c r="BE29" s="8" t="s">
        <v>22</v>
      </c>
      <c r="BF29" s="43"/>
      <c r="BG29" s="7">
        <v>11.9000000059605</v>
      </c>
      <c r="BH29" s="7">
        <v>33.5999999940395</v>
      </c>
      <c r="BI29" s="7">
        <v>9.90000000596046</v>
      </c>
      <c r="BJ29" s="43"/>
      <c r="BK29" s="8" t="s">
        <v>22</v>
      </c>
      <c r="BL29" s="7">
        <v>14.7999999970198</v>
      </c>
      <c r="BM29" s="7">
        <v>41.2999999970198</v>
      </c>
      <c r="BN29" s="43"/>
      <c r="BO29" s="7">
        <v>21.2000000029802</v>
      </c>
      <c r="BP29" s="8" t="s">
        <v>22</v>
      </c>
      <c r="BQ29" s="7">
        <v>20.7000000029802</v>
      </c>
      <c r="BR29" s="8" t="s">
        <v>22</v>
      </c>
      <c r="BS29" s="7">
        <v>24.7999999970198</v>
      </c>
      <c r="BT29" s="7">
        <v>18.2000000029802</v>
      </c>
      <c r="BU29" s="7">
        <v>12.5</v>
      </c>
      <c r="BV29" s="8" t="s">
        <v>22</v>
      </c>
      <c r="BW29" s="8" t="s">
        <v>22</v>
      </c>
    </row>
    <row r="30" spans="1:75" ht="15.75">
      <c r="A30" s="6" t="s">
        <v>29</v>
      </c>
      <c r="B30" s="2" t="s">
        <v>8</v>
      </c>
      <c r="C30" s="24">
        <v>19.5</v>
      </c>
      <c r="D30" s="8" t="s">
        <v>22</v>
      </c>
      <c r="E30" s="7">
        <v>19.7999999970198</v>
      </c>
      <c r="F30" s="8" t="s">
        <v>22</v>
      </c>
      <c r="G30" s="7">
        <v>16.4000000059605</v>
      </c>
      <c r="H30" s="7">
        <v>17</v>
      </c>
      <c r="I30" s="43"/>
      <c r="J30" s="98" t="s">
        <v>227</v>
      </c>
      <c r="K30" s="7">
        <v>18.7000000029802</v>
      </c>
      <c r="L30" s="7">
        <v>17.7000000029802</v>
      </c>
      <c r="M30" s="7">
        <v>21.8</v>
      </c>
      <c r="N30" s="7">
        <v>66</v>
      </c>
      <c r="O30" s="7">
        <v>66</v>
      </c>
      <c r="P30" s="7">
        <v>14.7999999970198</v>
      </c>
      <c r="Q30" s="7">
        <v>60</v>
      </c>
      <c r="R30" s="7">
        <v>27.7999999970198</v>
      </c>
      <c r="S30" s="7">
        <v>26</v>
      </c>
      <c r="T30" s="43"/>
      <c r="U30" s="7">
        <v>20.4000000059605</v>
      </c>
      <c r="V30" s="8" t="s">
        <v>22</v>
      </c>
      <c r="W30" s="7">
        <v>20.2000000029802</v>
      </c>
      <c r="X30" s="7">
        <v>27.9000000059605</v>
      </c>
      <c r="Y30" s="8" t="s">
        <v>22</v>
      </c>
      <c r="Z30" s="7">
        <v>18.0999999940395</v>
      </c>
      <c r="AA30" s="7">
        <v>16.5999999940395</v>
      </c>
      <c r="AB30" s="8" t="s">
        <v>22</v>
      </c>
      <c r="AC30" s="7">
        <v>16.0999999940395</v>
      </c>
      <c r="AD30" s="8" t="s">
        <v>22</v>
      </c>
      <c r="AE30" s="8" t="s">
        <v>22</v>
      </c>
      <c r="AF30" s="36" t="s">
        <v>22</v>
      </c>
      <c r="AG30" s="8" t="s">
        <v>22</v>
      </c>
      <c r="AH30" s="8" t="s">
        <v>22</v>
      </c>
      <c r="AI30" s="43"/>
      <c r="AJ30" s="8" t="s">
        <v>22</v>
      </c>
      <c r="AK30" s="8" t="s">
        <v>22</v>
      </c>
      <c r="AL30" s="8" t="s">
        <v>22</v>
      </c>
      <c r="AM30" s="7">
        <v>7.59999999403954</v>
      </c>
      <c r="AN30" s="7">
        <v>26.9000000059605</v>
      </c>
      <c r="AO30" s="7">
        <v>12.0999999940395</v>
      </c>
      <c r="AP30" s="7">
        <v>32.5</v>
      </c>
      <c r="AQ30" s="8" t="s">
        <v>22</v>
      </c>
      <c r="AR30" s="24">
        <v>34.4000000059605</v>
      </c>
      <c r="AS30" s="7">
        <v>35.0999999940395</v>
      </c>
      <c r="AT30" s="7">
        <v>48</v>
      </c>
      <c r="AU30" s="43"/>
      <c r="AV30" s="7">
        <v>16.7000000029802</v>
      </c>
      <c r="AW30" s="7">
        <v>18.2999999970198</v>
      </c>
      <c r="AX30" s="8" t="s">
        <v>22</v>
      </c>
      <c r="AY30" s="8" t="s">
        <v>22</v>
      </c>
      <c r="AZ30" s="7">
        <v>14.5</v>
      </c>
      <c r="BA30" s="8" t="s">
        <v>22</v>
      </c>
      <c r="BB30" s="7">
        <v>10.4000000059605</v>
      </c>
      <c r="BC30" s="43"/>
      <c r="BD30" s="7">
        <v>9.40000000596046</v>
      </c>
      <c r="BE30" s="8" t="s">
        <v>22</v>
      </c>
      <c r="BF30" s="43"/>
      <c r="BG30" s="7">
        <v>12.5</v>
      </c>
      <c r="BH30" s="7">
        <v>34.2000000029802</v>
      </c>
      <c r="BI30" s="7">
        <v>10.4000000059605</v>
      </c>
      <c r="BJ30" s="43"/>
      <c r="BK30" s="8" t="s">
        <v>22</v>
      </c>
      <c r="BL30" s="7">
        <v>14.7000000029802</v>
      </c>
      <c r="BM30" s="7">
        <v>41.2999999970198</v>
      </c>
      <c r="BN30" s="43"/>
      <c r="BO30" s="7">
        <v>22.7000000029802</v>
      </c>
      <c r="BP30" s="8" t="s">
        <v>22</v>
      </c>
      <c r="BQ30" s="7">
        <v>22.9000000059605</v>
      </c>
      <c r="BR30" s="8" t="s">
        <v>22</v>
      </c>
      <c r="BS30" s="7">
        <v>26.2999999970198</v>
      </c>
      <c r="BT30" s="7">
        <v>19</v>
      </c>
      <c r="BU30" s="7">
        <v>12.7000000029802</v>
      </c>
      <c r="BV30" s="8" t="s">
        <v>22</v>
      </c>
      <c r="BW30" s="8" t="s">
        <v>22</v>
      </c>
    </row>
    <row r="31" spans="1:75" ht="15.75">
      <c r="A31" s="6" t="s">
        <v>30</v>
      </c>
      <c r="B31" s="2" t="s">
        <v>8</v>
      </c>
      <c r="C31" s="24">
        <v>22.2999999970198</v>
      </c>
      <c r="D31" s="8" t="s">
        <v>22</v>
      </c>
      <c r="E31" s="7">
        <v>24.0999999940395</v>
      </c>
      <c r="F31" s="7">
        <v>25.7999999970198</v>
      </c>
      <c r="G31" s="7">
        <v>20.4000000059605</v>
      </c>
      <c r="H31" s="7">
        <v>20.5</v>
      </c>
      <c r="I31" s="43"/>
      <c r="J31" s="98" t="s">
        <v>227</v>
      </c>
      <c r="K31" s="7">
        <v>26.5999999940395</v>
      </c>
      <c r="L31" s="7">
        <v>25.0999999940395</v>
      </c>
      <c r="M31" s="7">
        <v>31.8</v>
      </c>
      <c r="N31" s="7">
        <v>69.5999999940395</v>
      </c>
      <c r="O31" s="7">
        <v>69.5</v>
      </c>
      <c r="P31" s="7">
        <v>17</v>
      </c>
      <c r="Q31" s="7">
        <v>71.5</v>
      </c>
      <c r="R31" s="7">
        <v>31.0999999940395</v>
      </c>
      <c r="S31" s="7">
        <v>29.2999999970198</v>
      </c>
      <c r="T31" s="43"/>
      <c r="U31" s="7">
        <v>22.4000000059605</v>
      </c>
      <c r="V31" s="7">
        <v>21.7999999970198</v>
      </c>
      <c r="W31" s="7">
        <v>19.4000000059605</v>
      </c>
      <c r="X31" s="7">
        <v>36.2999999970198</v>
      </c>
      <c r="Y31" s="7">
        <v>18.9000000059605</v>
      </c>
      <c r="Z31" s="7">
        <v>19.4000000059605</v>
      </c>
      <c r="AA31" s="7">
        <v>19.2999999970198</v>
      </c>
      <c r="AB31" s="8" t="s">
        <v>22</v>
      </c>
      <c r="AC31" s="7">
        <v>20.0999999940395</v>
      </c>
      <c r="AD31" s="7">
        <v>12</v>
      </c>
      <c r="AE31" s="8" t="s">
        <v>22</v>
      </c>
      <c r="AF31" s="36" t="s">
        <v>22</v>
      </c>
      <c r="AG31" s="8" t="s">
        <v>22</v>
      </c>
      <c r="AH31" s="8" t="s">
        <v>22</v>
      </c>
      <c r="AI31" s="43"/>
      <c r="AJ31" s="8" t="s">
        <v>22</v>
      </c>
      <c r="AK31" s="8" t="s">
        <v>22</v>
      </c>
      <c r="AL31" s="8" t="s">
        <v>22</v>
      </c>
      <c r="AM31" s="7">
        <v>9</v>
      </c>
      <c r="AN31" s="7">
        <v>26.5999999940395</v>
      </c>
      <c r="AO31" s="7">
        <v>12.2000000029802</v>
      </c>
      <c r="AP31" s="7">
        <v>36.0999999940395</v>
      </c>
      <c r="AQ31" s="8" t="s">
        <v>22</v>
      </c>
      <c r="AR31" s="24">
        <v>39.9000000059605</v>
      </c>
      <c r="AS31" s="7">
        <v>41.5999999940395</v>
      </c>
      <c r="AT31" s="7">
        <v>55.5999999940395</v>
      </c>
      <c r="AU31" s="43"/>
      <c r="AV31" s="7">
        <v>18.5</v>
      </c>
      <c r="AW31" s="7">
        <v>20.7999999970198</v>
      </c>
      <c r="AX31" s="7">
        <v>34.0999999940395</v>
      </c>
      <c r="AY31" s="7">
        <v>34.0999999940395</v>
      </c>
      <c r="AZ31" s="7">
        <v>16.4000000059605</v>
      </c>
      <c r="BA31" s="7">
        <v>38.9000000059605</v>
      </c>
      <c r="BB31" s="7">
        <v>11.7000000029802</v>
      </c>
      <c r="BC31" s="43"/>
      <c r="BD31" s="7">
        <v>9.90000000596046</v>
      </c>
      <c r="BE31" s="8" t="s">
        <v>22</v>
      </c>
      <c r="BF31" s="43"/>
      <c r="BG31" s="7">
        <v>13.5</v>
      </c>
      <c r="BH31" s="7">
        <v>36.7000000029802</v>
      </c>
      <c r="BI31" s="7">
        <v>11.2999999970198</v>
      </c>
      <c r="BJ31" s="43"/>
      <c r="BK31" s="8" t="s">
        <v>22</v>
      </c>
      <c r="BL31" s="7">
        <v>14.5</v>
      </c>
      <c r="BM31" s="7">
        <v>42</v>
      </c>
      <c r="BN31" s="43"/>
      <c r="BO31" s="7">
        <v>25.4000000059605</v>
      </c>
      <c r="BP31" s="8" t="s">
        <v>22</v>
      </c>
      <c r="BQ31" s="7">
        <v>27.5999999940395</v>
      </c>
      <c r="BR31" s="8" t="s">
        <v>22</v>
      </c>
      <c r="BS31" s="7">
        <v>29.7000000029802</v>
      </c>
      <c r="BT31" s="7">
        <v>21.5999999940395</v>
      </c>
      <c r="BU31" s="7">
        <v>13.2000000029802</v>
      </c>
      <c r="BV31" s="8" t="s">
        <v>22</v>
      </c>
      <c r="BW31" s="8" t="s">
        <v>22</v>
      </c>
    </row>
    <row r="32" spans="1:75" ht="15.75">
      <c r="A32" s="6" t="s">
        <v>31</v>
      </c>
      <c r="B32" s="2" t="s">
        <v>8</v>
      </c>
      <c r="C32" s="24">
        <v>24.0999999940395</v>
      </c>
      <c r="D32" s="8" t="s">
        <v>22</v>
      </c>
      <c r="E32" s="7">
        <v>26.0999999940395</v>
      </c>
      <c r="F32" s="7">
        <v>28</v>
      </c>
      <c r="G32" s="7">
        <v>22.4000000059605</v>
      </c>
      <c r="H32" s="7">
        <v>22.7999999970198</v>
      </c>
      <c r="I32" s="43"/>
      <c r="J32" s="98" t="s">
        <v>227</v>
      </c>
      <c r="K32" s="7">
        <v>30.2000000029802</v>
      </c>
      <c r="L32" s="7">
        <v>30.4000000059605</v>
      </c>
      <c r="M32" s="7">
        <v>32.8</v>
      </c>
      <c r="N32" s="7">
        <v>77.0999999940395</v>
      </c>
      <c r="O32" s="7">
        <v>77</v>
      </c>
      <c r="P32" s="7">
        <v>19.5999999940395</v>
      </c>
      <c r="Q32" s="7">
        <v>74.2999999970198</v>
      </c>
      <c r="R32" s="7">
        <v>34.5999999940395</v>
      </c>
      <c r="S32" s="7">
        <v>32.2000000029802</v>
      </c>
      <c r="T32" s="43"/>
      <c r="U32" s="7">
        <v>23</v>
      </c>
      <c r="V32" s="7">
        <v>21.7999999970198</v>
      </c>
      <c r="W32" s="7">
        <v>18</v>
      </c>
      <c r="X32" s="7">
        <v>38.2999999970198</v>
      </c>
      <c r="Y32" s="7">
        <v>20.7000000029802</v>
      </c>
      <c r="Z32" s="7">
        <v>21.5</v>
      </c>
      <c r="AA32" s="7">
        <v>19.4000000059605</v>
      </c>
      <c r="AB32" s="8" t="s">
        <v>22</v>
      </c>
      <c r="AC32" s="7">
        <v>19.4000000059605</v>
      </c>
      <c r="AD32" s="7">
        <v>13.0999999940395</v>
      </c>
      <c r="AE32" s="8" t="s">
        <v>22</v>
      </c>
      <c r="AF32" s="36" t="s">
        <v>22</v>
      </c>
      <c r="AG32" s="8" t="s">
        <v>22</v>
      </c>
      <c r="AH32" s="8" t="s">
        <v>22</v>
      </c>
      <c r="AI32" s="43"/>
      <c r="AJ32" s="8" t="s">
        <v>22</v>
      </c>
      <c r="AK32" s="8" t="s">
        <v>22</v>
      </c>
      <c r="AL32" s="8" t="s">
        <v>22</v>
      </c>
      <c r="AM32" s="7">
        <v>11.5</v>
      </c>
      <c r="AN32" s="7">
        <v>26.7999999970198</v>
      </c>
      <c r="AO32" s="7">
        <v>12.5999999940395</v>
      </c>
      <c r="AP32" s="7">
        <v>39.5999999940395</v>
      </c>
      <c r="AQ32" s="8" t="s">
        <v>22</v>
      </c>
      <c r="AR32" s="24">
        <v>42.5</v>
      </c>
      <c r="AS32" s="7">
        <v>43.9000000059605</v>
      </c>
      <c r="AT32" s="7">
        <v>58.9000000059605</v>
      </c>
      <c r="AU32" s="43"/>
      <c r="AV32" s="7">
        <v>20.5999999940395</v>
      </c>
      <c r="AW32" s="7">
        <v>23</v>
      </c>
      <c r="AX32" s="7">
        <v>37.2999999970198</v>
      </c>
      <c r="AY32" s="7">
        <v>37.2999999970198</v>
      </c>
      <c r="AZ32" s="7">
        <v>18.5999999940395</v>
      </c>
      <c r="BA32" s="7">
        <v>39.5999999940395</v>
      </c>
      <c r="BB32" s="7">
        <v>13.9000000059605</v>
      </c>
      <c r="BC32" s="43"/>
      <c r="BD32" s="7">
        <v>11.2000000029802</v>
      </c>
      <c r="BE32" s="8" t="s">
        <v>22</v>
      </c>
      <c r="BF32" s="43"/>
      <c r="BG32" s="7">
        <v>14.4000000059605</v>
      </c>
      <c r="BH32" s="7">
        <v>38.5999999940395</v>
      </c>
      <c r="BI32" s="7">
        <v>12.0999999940395</v>
      </c>
      <c r="BJ32" s="43"/>
      <c r="BK32" s="8" t="s">
        <v>22</v>
      </c>
      <c r="BL32" s="7">
        <v>14.5</v>
      </c>
      <c r="BM32" s="7">
        <v>44.0999999940395</v>
      </c>
      <c r="BN32" s="43"/>
      <c r="BO32" s="7">
        <v>26.2999999970198</v>
      </c>
      <c r="BP32" s="8" t="s">
        <v>22</v>
      </c>
      <c r="BQ32" s="7">
        <v>29.5999999940395</v>
      </c>
      <c r="BR32" s="8" t="s">
        <v>22</v>
      </c>
      <c r="BS32" s="7">
        <v>31.9000000059605</v>
      </c>
      <c r="BT32" s="7">
        <v>23.5999999940395</v>
      </c>
      <c r="BU32" s="7">
        <v>14.7000000029802</v>
      </c>
      <c r="BV32" s="8" t="s">
        <v>22</v>
      </c>
      <c r="BW32" s="8" t="s">
        <v>22</v>
      </c>
    </row>
    <row r="33" spans="1:75" ht="15.75">
      <c r="A33" s="6" t="s">
        <v>32</v>
      </c>
      <c r="B33" s="2" t="s">
        <v>8</v>
      </c>
      <c r="C33" s="24">
        <v>23.7999999970198</v>
      </c>
      <c r="D33" s="8" t="s">
        <v>22</v>
      </c>
      <c r="E33" s="7">
        <v>25</v>
      </c>
      <c r="F33" s="7">
        <v>26.9000000059605</v>
      </c>
      <c r="G33" s="7">
        <v>22.2999999970198</v>
      </c>
      <c r="H33" s="7">
        <v>22.9000000059605</v>
      </c>
      <c r="I33" s="43"/>
      <c r="J33" s="98" t="s">
        <v>227</v>
      </c>
      <c r="K33" s="7">
        <v>28.4000000059605</v>
      </c>
      <c r="L33" s="7">
        <v>28.2999999970198</v>
      </c>
      <c r="M33" s="7">
        <v>30.3</v>
      </c>
      <c r="N33" s="7">
        <v>72.7000000029802</v>
      </c>
      <c r="O33" s="7">
        <v>72.7000000029802</v>
      </c>
      <c r="P33" s="7">
        <v>19.7000000029802</v>
      </c>
      <c r="Q33" s="7">
        <v>71.5999999940395</v>
      </c>
      <c r="R33" s="7">
        <v>33.2000000029802</v>
      </c>
      <c r="S33" s="7">
        <v>29.4000000059605</v>
      </c>
      <c r="T33" s="43"/>
      <c r="U33" s="7">
        <v>23.2999999970198</v>
      </c>
      <c r="V33" s="7">
        <v>23.7999999970198</v>
      </c>
      <c r="W33" s="7">
        <v>19</v>
      </c>
      <c r="X33" s="7">
        <v>39.9000000059605</v>
      </c>
      <c r="Y33" s="7">
        <v>20.5</v>
      </c>
      <c r="Z33" s="7">
        <v>21</v>
      </c>
      <c r="AA33" s="7">
        <v>23.2000000029802</v>
      </c>
      <c r="AB33" s="8" t="s">
        <v>22</v>
      </c>
      <c r="AC33" s="7">
        <v>19.7000000029802</v>
      </c>
      <c r="AD33" s="7">
        <v>14.2000000029802</v>
      </c>
      <c r="AE33" s="8" t="s">
        <v>22</v>
      </c>
      <c r="AF33" s="36" t="s">
        <v>22</v>
      </c>
      <c r="AG33" s="8" t="s">
        <v>22</v>
      </c>
      <c r="AH33" s="8" t="s">
        <v>22</v>
      </c>
      <c r="AI33" s="43"/>
      <c r="AJ33" s="8" t="s">
        <v>22</v>
      </c>
      <c r="AK33" s="8" t="s">
        <v>22</v>
      </c>
      <c r="AL33" s="8" t="s">
        <v>22</v>
      </c>
      <c r="AM33" s="7">
        <v>10.9000000059605</v>
      </c>
      <c r="AN33" s="7">
        <v>27.0999999940395</v>
      </c>
      <c r="AO33" s="7">
        <v>13.0999999940395</v>
      </c>
      <c r="AP33" s="7">
        <v>38.5999999940395</v>
      </c>
      <c r="AQ33" s="8" t="s">
        <v>22</v>
      </c>
      <c r="AR33" s="24">
        <v>40.7999999970198</v>
      </c>
      <c r="AS33" s="7">
        <v>42.7000000029802</v>
      </c>
      <c r="AT33" s="7">
        <v>55.7000000029802</v>
      </c>
      <c r="AU33" s="43"/>
      <c r="AV33" s="7">
        <v>22.0999999940395</v>
      </c>
      <c r="AW33" s="7">
        <v>24.4000000059605</v>
      </c>
      <c r="AX33" s="7">
        <v>40.9000000059605</v>
      </c>
      <c r="AY33" s="7">
        <v>40.7999999970198</v>
      </c>
      <c r="AZ33" s="7">
        <v>19.0999999940395</v>
      </c>
      <c r="BA33" s="7">
        <v>39.4000000059605</v>
      </c>
      <c r="BB33" s="7">
        <v>15.7000000029802</v>
      </c>
      <c r="BC33" s="43"/>
      <c r="BD33" s="7">
        <v>12.4000000059605</v>
      </c>
      <c r="BE33" s="8" t="s">
        <v>22</v>
      </c>
      <c r="BF33" s="43"/>
      <c r="BG33" s="7">
        <v>14.7999999970198</v>
      </c>
      <c r="BH33" s="7">
        <v>39.2000000029802</v>
      </c>
      <c r="BI33" s="7">
        <v>12.5</v>
      </c>
      <c r="BJ33" s="43"/>
      <c r="BK33" s="8" t="s">
        <v>22</v>
      </c>
      <c r="BL33" s="7">
        <v>15.5999999940395</v>
      </c>
      <c r="BM33" s="7">
        <v>46</v>
      </c>
      <c r="BN33" s="43"/>
      <c r="BO33" s="7">
        <v>26.2000000029802</v>
      </c>
      <c r="BP33" s="8" t="s">
        <v>22</v>
      </c>
      <c r="BQ33" s="7">
        <v>28.7999999970198</v>
      </c>
      <c r="BR33" s="8" t="s">
        <v>22</v>
      </c>
      <c r="BS33" s="7">
        <v>31.5</v>
      </c>
      <c r="BT33" s="7">
        <v>23.5999999940395</v>
      </c>
      <c r="BU33" s="7">
        <v>16.2999999970198</v>
      </c>
      <c r="BV33" s="8" t="s">
        <v>22</v>
      </c>
      <c r="BW33" s="8" t="s">
        <v>22</v>
      </c>
    </row>
    <row r="34" spans="1:75" ht="15.75">
      <c r="A34" s="6" t="s">
        <v>33</v>
      </c>
      <c r="B34" s="2" t="s">
        <v>8</v>
      </c>
      <c r="C34" s="24">
        <v>24.1</v>
      </c>
      <c r="D34" s="8" t="s">
        <v>22</v>
      </c>
      <c r="E34" s="7">
        <v>25.4</v>
      </c>
      <c r="F34" s="7">
        <v>27.3</v>
      </c>
      <c r="G34" s="7">
        <v>22.6</v>
      </c>
      <c r="H34" s="7">
        <v>23.4</v>
      </c>
      <c r="I34" s="43"/>
      <c r="J34" s="98" t="s">
        <v>227</v>
      </c>
      <c r="K34" s="7">
        <v>29.9</v>
      </c>
      <c r="L34" s="7">
        <v>31.2</v>
      </c>
      <c r="M34" s="7">
        <v>29.9</v>
      </c>
      <c r="N34" s="7">
        <v>69.6</v>
      </c>
      <c r="O34" s="7">
        <v>69.5</v>
      </c>
      <c r="P34" s="7">
        <v>19.4</v>
      </c>
      <c r="Q34" s="7">
        <v>61.8</v>
      </c>
      <c r="R34" s="7">
        <v>32.2</v>
      </c>
      <c r="S34" s="7">
        <v>29</v>
      </c>
      <c r="T34" s="43"/>
      <c r="U34" s="7">
        <v>22.4</v>
      </c>
      <c r="V34" s="7">
        <v>22.3</v>
      </c>
      <c r="W34" s="7">
        <v>17.9</v>
      </c>
      <c r="X34" s="7">
        <v>39.1</v>
      </c>
      <c r="Y34" s="7">
        <v>19.7</v>
      </c>
      <c r="Z34" s="7">
        <v>17.6</v>
      </c>
      <c r="AA34" s="7">
        <v>19.7</v>
      </c>
      <c r="AB34" s="8" t="s">
        <v>22</v>
      </c>
      <c r="AC34" s="7">
        <v>20.1</v>
      </c>
      <c r="AD34" s="7">
        <v>20</v>
      </c>
      <c r="AE34" s="8" t="s">
        <v>22</v>
      </c>
      <c r="AF34" s="36" t="s">
        <v>22</v>
      </c>
      <c r="AG34" s="8" t="s">
        <v>22</v>
      </c>
      <c r="AH34" s="8" t="s">
        <v>22</v>
      </c>
      <c r="AI34" s="43"/>
      <c r="AJ34" s="8" t="s">
        <v>22</v>
      </c>
      <c r="AK34" s="8" t="s">
        <v>22</v>
      </c>
      <c r="AL34" s="8" t="s">
        <v>22</v>
      </c>
      <c r="AM34" s="7">
        <v>11</v>
      </c>
      <c r="AN34" s="7">
        <v>27.2</v>
      </c>
      <c r="AO34" s="7">
        <v>13.2</v>
      </c>
      <c r="AP34" s="7">
        <v>38.9</v>
      </c>
      <c r="AQ34" s="8" t="s">
        <v>22</v>
      </c>
      <c r="AR34" s="24">
        <v>40.3</v>
      </c>
      <c r="AS34" s="7">
        <v>42.5</v>
      </c>
      <c r="AT34" s="7">
        <v>53.8</v>
      </c>
      <c r="AU34" s="43"/>
      <c r="AV34" s="7">
        <v>22.7</v>
      </c>
      <c r="AW34" s="7">
        <v>24.5</v>
      </c>
      <c r="AX34" s="7">
        <v>41.2</v>
      </c>
      <c r="AY34" s="7">
        <v>41.1</v>
      </c>
      <c r="AZ34" s="7">
        <v>19</v>
      </c>
      <c r="BA34" s="7">
        <v>44.2</v>
      </c>
      <c r="BB34" s="7">
        <v>14.7</v>
      </c>
      <c r="BC34" s="43"/>
      <c r="BD34" s="7">
        <v>13.4</v>
      </c>
      <c r="BE34" s="8" t="s">
        <v>22</v>
      </c>
      <c r="BF34" s="43"/>
      <c r="BG34" s="7">
        <v>15.1</v>
      </c>
      <c r="BH34" s="7">
        <v>39.7</v>
      </c>
      <c r="BI34" s="7">
        <v>12.8</v>
      </c>
      <c r="BJ34" s="43"/>
      <c r="BK34" s="8" t="s">
        <v>22</v>
      </c>
      <c r="BL34" s="7">
        <v>15.7</v>
      </c>
      <c r="BM34" s="7">
        <v>49.5</v>
      </c>
      <c r="BN34" s="43"/>
      <c r="BO34" s="7">
        <v>26.2</v>
      </c>
      <c r="BP34" s="8" t="s">
        <v>22</v>
      </c>
      <c r="BQ34" s="7">
        <v>29</v>
      </c>
      <c r="BR34" s="8" t="s">
        <v>22</v>
      </c>
      <c r="BS34" s="7">
        <v>31.4</v>
      </c>
      <c r="BT34" s="7">
        <v>23.8</v>
      </c>
      <c r="BU34" s="7">
        <v>17.4</v>
      </c>
      <c r="BV34" s="8" t="s">
        <v>22</v>
      </c>
      <c r="BW34" s="8" t="s">
        <v>22</v>
      </c>
    </row>
    <row r="35" spans="1:75" ht="15.75">
      <c r="A35" s="6" t="s">
        <v>34</v>
      </c>
      <c r="B35" s="2" t="s">
        <v>8</v>
      </c>
      <c r="C35" s="24">
        <v>26</v>
      </c>
      <c r="D35" s="8" t="s">
        <v>22</v>
      </c>
      <c r="E35" s="7">
        <v>28.2000000029802</v>
      </c>
      <c r="F35" s="7">
        <v>30.2999999970198</v>
      </c>
      <c r="G35" s="7">
        <v>24.7000000029802</v>
      </c>
      <c r="H35" s="7">
        <v>25.5999999940395</v>
      </c>
      <c r="I35" s="43"/>
      <c r="J35" s="98" t="s">
        <v>227</v>
      </c>
      <c r="K35" s="7">
        <v>33.9000000059605</v>
      </c>
      <c r="L35" s="7">
        <v>36.5</v>
      </c>
      <c r="M35" s="7">
        <v>31.7</v>
      </c>
      <c r="N35" s="7">
        <v>73</v>
      </c>
      <c r="O35" s="7">
        <v>72.9000000059605</v>
      </c>
      <c r="P35" s="7">
        <v>22.0999999940395</v>
      </c>
      <c r="Q35" s="7">
        <v>75.2000000029802</v>
      </c>
      <c r="R35" s="7">
        <v>35.7000000029802</v>
      </c>
      <c r="S35" s="7">
        <v>32.4000000059605</v>
      </c>
      <c r="T35" s="43"/>
      <c r="U35" s="7">
        <v>24.4000000059605</v>
      </c>
      <c r="V35" s="7">
        <v>21.7000000029802</v>
      </c>
      <c r="W35" s="7">
        <v>16.5</v>
      </c>
      <c r="X35" s="7">
        <v>39.2999999970198</v>
      </c>
      <c r="Y35" s="7">
        <v>22.5999999940395</v>
      </c>
      <c r="Z35" s="7">
        <v>19.2999999970198</v>
      </c>
      <c r="AA35" s="7">
        <v>22.9000000059605</v>
      </c>
      <c r="AB35" s="8" t="s">
        <v>22</v>
      </c>
      <c r="AC35" s="7">
        <v>20.7999999970198</v>
      </c>
      <c r="AD35" s="7">
        <v>22.0999999940395</v>
      </c>
      <c r="AE35" s="8" t="s">
        <v>22</v>
      </c>
      <c r="AF35" s="36" t="s">
        <v>22</v>
      </c>
      <c r="AG35" s="8" t="s">
        <v>22</v>
      </c>
      <c r="AH35" s="8" t="s">
        <v>22</v>
      </c>
      <c r="AI35" s="43"/>
      <c r="AJ35" s="8" t="s">
        <v>22</v>
      </c>
      <c r="AK35" s="8" t="s">
        <v>22</v>
      </c>
      <c r="AL35" s="8" t="s">
        <v>22</v>
      </c>
      <c r="AM35" s="7">
        <v>11.5999999940395</v>
      </c>
      <c r="AN35" s="7">
        <v>27.4000000059605</v>
      </c>
      <c r="AO35" s="7">
        <v>13.0999999940395</v>
      </c>
      <c r="AP35" s="7">
        <v>42.9000000059605</v>
      </c>
      <c r="AQ35" s="8" t="s">
        <v>22</v>
      </c>
      <c r="AR35" s="24">
        <v>43.9000000059605</v>
      </c>
      <c r="AS35" s="7">
        <v>46</v>
      </c>
      <c r="AT35" s="7">
        <v>57.9000000059605</v>
      </c>
      <c r="AU35" s="43"/>
      <c r="AV35" s="7">
        <v>24.0999999940395</v>
      </c>
      <c r="AW35" s="7">
        <v>25.5999999940395</v>
      </c>
      <c r="AX35" s="7">
        <v>43.0999999940395</v>
      </c>
      <c r="AY35" s="7">
        <v>43.0999999940395</v>
      </c>
      <c r="AZ35" s="7">
        <v>19.5</v>
      </c>
      <c r="BA35" s="7">
        <v>51.2999999970198</v>
      </c>
      <c r="BB35" s="7">
        <v>15.2000000029802</v>
      </c>
      <c r="BC35" s="43"/>
      <c r="BD35" s="7">
        <v>14.7999999970198</v>
      </c>
      <c r="BE35" s="8" t="s">
        <v>22</v>
      </c>
      <c r="BF35" s="43"/>
      <c r="BG35" s="7">
        <v>15.9000000059605</v>
      </c>
      <c r="BH35" s="7">
        <v>40.7999999970198</v>
      </c>
      <c r="BI35" s="7">
        <v>13.4000000059605</v>
      </c>
      <c r="BJ35" s="43"/>
      <c r="BK35" s="7">
        <v>156.59999999404</v>
      </c>
      <c r="BL35" s="7">
        <v>16.0999999940395</v>
      </c>
      <c r="BM35" s="7">
        <v>50.5999999940395</v>
      </c>
      <c r="BN35" s="43"/>
      <c r="BO35" s="7">
        <v>28.7000000029802</v>
      </c>
      <c r="BP35" s="8" t="s">
        <v>22</v>
      </c>
      <c r="BQ35" s="7">
        <v>31.5999999940395</v>
      </c>
      <c r="BR35" s="8" t="s">
        <v>22</v>
      </c>
      <c r="BS35" s="7">
        <v>33.7999999970198</v>
      </c>
      <c r="BT35" s="7">
        <v>25.2999999970198</v>
      </c>
      <c r="BU35" s="7">
        <v>19</v>
      </c>
      <c r="BV35" s="8" t="s">
        <v>22</v>
      </c>
      <c r="BW35" s="8" t="s">
        <v>22</v>
      </c>
    </row>
    <row r="36" spans="1:75" ht="15.75">
      <c r="A36" s="6" t="s">
        <v>35</v>
      </c>
      <c r="B36" s="2" t="s">
        <v>8</v>
      </c>
      <c r="C36" s="24">
        <v>26.5</v>
      </c>
      <c r="D36" s="8" t="s">
        <v>22</v>
      </c>
      <c r="E36" s="7">
        <v>28.7000000029802</v>
      </c>
      <c r="F36" s="7">
        <v>30.7999999970198</v>
      </c>
      <c r="G36" s="7">
        <v>25.2999999970198</v>
      </c>
      <c r="H36" s="7">
        <v>26.2999999970198</v>
      </c>
      <c r="I36" s="43"/>
      <c r="J36" s="98" t="s">
        <v>227</v>
      </c>
      <c r="K36" s="7">
        <v>33.5999999940395</v>
      </c>
      <c r="L36" s="7">
        <v>36.2000000029802</v>
      </c>
      <c r="M36" s="7">
        <v>31.4</v>
      </c>
      <c r="N36" s="7">
        <v>73.2000000029802</v>
      </c>
      <c r="O36" s="7">
        <v>73.0999999940395</v>
      </c>
      <c r="P36" s="7">
        <v>21.5</v>
      </c>
      <c r="Q36" s="7">
        <v>68.7000000029802</v>
      </c>
      <c r="R36" s="7">
        <v>37.5</v>
      </c>
      <c r="S36" s="7">
        <v>33.7999999970198</v>
      </c>
      <c r="T36" s="43"/>
      <c r="U36" s="7">
        <v>26.9000000059605</v>
      </c>
      <c r="V36" s="7">
        <v>23.7000000029802</v>
      </c>
      <c r="W36" s="7">
        <v>22.2999999970198</v>
      </c>
      <c r="X36" s="7">
        <v>39.4000000059605</v>
      </c>
      <c r="Y36" s="7">
        <v>27.0999999940395</v>
      </c>
      <c r="Z36" s="7">
        <v>28.9000000059605</v>
      </c>
      <c r="AA36" s="7">
        <v>21.7000000029802</v>
      </c>
      <c r="AB36" s="8" t="s">
        <v>22</v>
      </c>
      <c r="AC36" s="7">
        <v>21</v>
      </c>
      <c r="AD36" s="7">
        <v>22.2000000029802</v>
      </c>
      <c r="AE36" s="8" t="s">
        <v>22</v>
      </c>
      <c r="AF36" s="36" t="s">
        <v>22</v>
      </c>
      <c r="AG36" s="8" t="s">
        <v>22</v>
      </c>
      <c r="AH36" s="8" t="s">
        <v>22</v>
      </c>
      <c r="AI36" s="43"/>
      <c r="AJ36" s="8" t="s">
        <v>22</v>
      </c>
      <c r="AK36" s="8" t="s">
        <v>22</v>
      </c>
      <c r="AL36" s="8" t="s">
        <v>22</v>
      </c>
      <c r="AM36" s="7">
        <v>11.9000000059605</v>
      </c>
      <c r="AN36" s="7">
        <v>27.5999999940395</v>
      </c>
      <c r="AO36" s="7">
        <v>13.4000000059605</v>
      </c>
      <c r="AP36" s="7">
        <v>42.2000000029802</v>
      </c>
      <c r="AQ36" s="8" t="s">
        <v>22</v>
      </c>
      <c r="AR36" s="24">
        <v>43.5</v>
      </c>
      <c r="AS36" s="7">
        <v>46.2000000029802</v>
      </c>
      <c r="AT36" s="7">
        <v>57.2000000029802</v>
      </c>
      <c r="AU36" s="43"/>
      <c r="AV36" s="7">
        <v>25.7000000029802</v>
      </c>
      <c r="AW36" s="7">
        <v>27.2999999970198</v>
      </c>
      <c r="AX36" s="7">
        <v>46.7999999970198</v>
      </c>
      <c r="AY36" s="7">
        <v>46.7999999970198</v>
      </c>
      <c r="AZ36" s="7">
        <v>20</v>
      </c>
      <c r="BA36" s="7">
        <v>51.2999999970198</v>
      </c>
      <c r="BB36" s="7">
        <v>18.0999999940395</v>
      </c>
      <c r="BC36" s="43"/>
      <c r="BD36" s="7">
        <v>15.7999999970198</v>
      </c>
      <c r="BE36" s="8" t="s">
        <v>22</v>
      </c>
      <c r="BF36" s="43"/>
      <c r="BG36" s="7">
        <v>16.7000000029802</v>
      </c>
      <c r="BH36" s="7">
        <v>41.2000000029802</v>
      </c>
      <c r="BI36" s="7">
        <v>14.2999999970198</v>
      </c>
      <c r="BJ36" s="43"/>
      <c r="BK36" s="7">
        <v>138.09999999404</v>
      </c>
      <c r="BL36" s="7">
        <v>17.7000000029802</v>
      </c>
      <c r="BM36" s="7">
        <v>52.5</v>
      </c>
      <c r="BN36" s="43"/>
      <c r="BO36" s="7">
        <v>29</v>
      </c>
      <c r="BP36" s="8" t="s">
        <v>22</v>
      </c>
      <c r="BQ36" s="7">
        <v>32</v>
      </c>
      <c r="BR36" s="8" t="s">
        <v>22</v>
      </c>
      <c r="BS36" s="7">
        <v>34.0999999940395</v>
      </c>
      <c r="BT36" s="7">
        <v>25.7999999970198</v>
      </c>
      <c r="BU36" s="7">
        <v>20.4000000059605</v>
      </c>
      <c r="BV36" s="8" t="s">
        <v>22</v>
      </c>
      <c r="BW36" s="8" t="s">
        <v>22</v>
      </c>
    </row>
    <row r="37" spans="1:75" ht="15.75">
      <c r="A37" s="6" t="s">
        <v>36</v>
      </c>
      <c r="B37" s="2" t="s">
        <v>8</v>
      </c>
      <c r="C37" s="24">
        <v>26.7000000029802</v>
      </c>
      <c r="D37" s="8" t="s">
        <v>22</v>
      </c>
      <c r="E37" s="7">
        <v>28.2999999970198</v>
      </c>
      <c r="F37" s="7">
        <v>30.2999999970198</v>
      </c>
      <c r="G37" s="7">
        <v>25.7999999970198</v>
      </c>
      <c r="H37" s="7">
        <v>27.0999999940395</v>
      </c>
      <c r="I37" s="43"/>
      <c r="J37" s="98" t="s">
        <v>227</v>
      </c>
      <c r="K37" s="7">
        <v>31.4000000059605</v>
      </c>
      <c r="L37" s="7">
        <v>28.5</v>
      </c>
      <c r="M37" s="7">
        <v>35</v>
      </c>
      <c r="N37" s="7">
        <v>71.4000000059605</v>
      </c>
      <c r="O37" s="7">
        <v>71.2999999970198</v>
      </c>
      <c r="P37" s="7">
        <v>20.7000000029802</v>
      </c>
      <c r="Q37" s="7">
        <v>72.7999999970198</v>
      </c>
      <c r="R37" s="7">
        <v>37.0999999940395</v>
      </c>
      <c r="S37" s="7">
        <v>33.2000000029802</v>
      </c>
      <c r="T37" s="43"/>
      <c r="U37" s="7">
        <v>26</v>
      </c>
      <c r="V37" s="7">
        <v>24</v>
      </c>
      <c r="W37" s="7">
        <v>25.2000000029802</v>
      </c>
      <c r="X37" s="7">
        <v>39.7000000029802</v>
      </c>
      <c r="Y37" s="7">
        <v>23.5</v>
      </c>
      <c r="Z37" s="7">
        <v>21.0999999940395</v>
      </c>
      <c r="AA37" s="7">
        <v>21.7000000029802</v>
      </c>
      <c r="AB37" s="7">
        <v>30.5999999940395</v>
      </c>
      <c r="AC37" s="7">
        <v>21.2000000029802</v>
      </c>
      <c r="AD37" s="7">
        <v>22.7999999970198</v>
      </c>
      <c r="AE37" s="8" t="s">
        <v>22</v>
      </c>
      <c r="AF37" s="24">
        <v>21.5</v>
      </c>
      <c r="AG37" s="7">
        <v>39.5999999940395</v>
      </c>
      <c r="AH37" s="8" t="s">
        <v>22</v>
      </c>
      <c r="AI37" s="43"/>
      <c r="AJ37" s="8" t="s">
        <v>22</v>
      </c>
      <c r="AK37" s="7">
        <v>22</v>
      </c>
      <c r="AL37" s="8" t="s">
        <v>22</v>
      </c>
      <c r="AM37" s="7">
        <v>12.5</v>
      </c>
      <c r="AN37" s="7">
        <v>28</v>
      </c>
      <c r="AO37" s="7">
        <v>13.7999999970198</v>
      </c>
      <c r="AP37" s="7">
        <v>41.7999999970198</v>
      </c>
      <c r="AQ37" s="8" t="s">
        <v>22</v>
      </c>
      <c r="AR37" s="24">
        <v>43.0999999940395</v>
      </c>
      <c r="AS37" s="7">
        <v>45.9000000059605</v>
      </c>
      <c r="AT37" s="7">
        <v>56.5999999940395</v>
      </c>
      <c r="AU37" s="43"/>
      <c r="AV37" s="7">
        <v>26.5</v>
      </c>
      <c r="AW37" s="7">
        <v>27.7999999970198</v>
      </c>
      <c r="AX37" s="7">
        <v>47.2999999970198</v>
      </c>
      <c r="AY37" s="7">
        <v>47.2000000029802</v>
      </c>
      <c r="AZ37" s="7">
        <v>21.2000000029802</v>
      </c>
      <c r="BA37" s="7">
        <v>51.0999999940395</v>
      </c>
      <c r="BB37" s="7">
        <v>20.5</v>
      </c>
      <c r="BC37" s="43"/>
      <c r="BD37" s="7">
        <v>16.7999999970198</v>
      </c>
      <c r="BE37" s="8" t="s">
        <v>22</v>
      </c>
      <c r="BF37" s="43"/>
      <c r="BG37" s="7">
        <v>17.2999999970198</v>
      </c>
      <c r="BH37" s="7">
        <v>41.5</v>
      </c>
      <c r="BI37" s="7">
        <v>14.7999999970198</v>
      </c>
      <c r="BJ37" s="43"/>
      <c r="BK37" s="7">
        <v>132.79999999702</v>
      </c>
      <c r="BL37" s="7">
        <v>18</v>
      </c>
      <c r="BM37" s="7">
        <v>54.2999999970198</v>
      </c>
      <c r="BN37" s="43"/>
      <c r="BO37" s="7">
        <v>29.2999999970198</v>
      </c>
      <c r="BP37" s="8" t="s">
        <v>22</v>
      </c>
      <c r="BQ37" s="7">
        <v>31.9000000059605</v>
      </c>
      <c r="BR37" s="8" t="s">
        <v>22</v>
      </c>
      <c r="BS37" s="7">
        <v>34.2000000029802</v>
      </c>
      <c r="BT37" s="7">
        <v>26.4000000059605</v>
      </c>
      <c r="BU37" s="7">
        <v>21.7000000029802</v>
      </c>
      <c r="BV37" s="8" t="s">
        <v>22</v>
      </c>
      <c r="BW37" s="8" t="s">
        <v>22</v>
      </c>
    </row>
    <row r="38" spans="1:75" ht="15.75">
      <c r="A38" s="6" t="s">
        <v>37</v>
      </c>
      <c r="B38" s="2" t="s">
        <v>8</v>
      </c>
      <c r="C38" s="24">
        <v>26.9000000059605</v>
      </c>
      <c r="D38" s="8" t="s">
        <v>22</v>
      </c>
      <c r="E38" s="7">
        <v>28.2000000029802</v>
      </c>
      <c r="F38" s="7">
        <v>30.0999999940395</v>
      </c>
      <c r="G38" s="7">
        <v>26.4000000059605</v>
      </c>
      <c r="H38" s="7">
        <v>28.2000000029802</v>
      </c>
      <c r="I38" s="43"/>
      <c r="J38" s="98" t="s">
        <v>227</v>
      </c>
      <c r="K38" s="7">
        <v>31.2000000029802</v>
      </c>
      <c r="L38" s="7">
        <v>27.4000000059605</v>
      </c>
      <c r="M38" s="7">
        <v>36.1</v>
      </c>
      <c r="N38" s="7">
        <v>64.5</v>
      </c>
      <c r="O38" s="7">
        <v>64.4000000059605</v>
      </c>
      <c r="P38" s="7">
        <v>20.9000000059605</v>
      </c>
      <c r="Q38" s="7">
        <v>60.9000000059605</v>
      </c>
      <c r="R38" s="7">
        <v>36.2999999970198</v>
      </c>
      <c r="S38" s="7">
        <v>32.0999999940395</v>
      </c>
      <c r="T38" s="43"/>
      <c r="U38" s="7">
        <v>25.5999999940395</v>
      </c>
      <c r="V38" s="7">
        <v>24.0999999940395</v>
      </c>
      <c r="W38" s="7">
        <v>24.5</v>
      </c>
      <c r="X38" s="7">
        <v>39.7999999970198</v>
      </c>
      <c r="Y38" s="7">
        <v>22.2999999970198</v>
      </c>
      <c r="Z38" s="7">
        <v>20.5</v>
      </c>
      <c r="AA38" s="7">
        <v>21.9000000059605</v>
      </c>
      <c r="AB38" s="7">
        <v>29.2000000029802</v>
      </c>
      <c r="AC38" s="7">
        <v>21.7000000029802</v>
      </c>
      <c r="AD38" s="7">
        <v>27.0999999940395</v>
      </c>
      <c r="AE38" s="8" t="s">
        <v>22</v>
      </c>
      <c r="AF38" s="24">
        <v>21.9000000059605</v>
      </c>
      <c r="AG38" s="7">
        <v>40.5999999940395</v>
      </c>
      <c r="AH38" s="8" t="s">
        <v>22</v>
      </c>
      <c r="AI38" s="43"/>
      <c r="AJ38" s="8" t="s">
        <v>22</v>
      </c>
      <c r="AK38" s="7">
        <v>22.5</v>
      </c>
      <c r="AL38" s="8" t="s">
        <v>22</v>
      </c>
      <c r="AM38" s="7">
        <v>12.5999999940395</v>
      </c>
      <c r="AN38" s="7">
        <v>28.0999999940395</v>
      </c>
      <c r="AO38" s="7">
        <v>14.0999999940395</v>
      </c>
      <c r="AP38" s="7">
        <v>41.4000000059605</v>
      </c>
      <c r="AQ38" s="8" t="s">
        <v>22</v>
      </c>
      <c r="AR38" s="24">
        <v>43.0999999940395</v>
      </c>
      <c r="AS38" s="7">
        <v>45.5999999940395</v>
      </c>
      <c r="AT38" s="7">
        <v>56.0999999940395</v>
      </c>
      <c r="AU38" s="43"/>
      <c r="AV38" s="7">
        <v>26.0999999940395</v>
      </c>
      <c r="AW38" s="7">
        <v>27.0999999940395</v>
      </c>
      <c r="AX38" s="7">
        <v>46.5</v>
      </c>
      <c r="AY38" s="7">
        <v>46.5</v>
      </c>
      <c r="AZ38" s="7">
        <v>21.7999999970198</v>
      </c>
      <c r="BA38" s="7">
        <v>48.2000000029802</v>
      </c>
      <c r="BB38" s="7">
        <v>20.2999999970198</v>
      </c>
      <c r="BC38" s="43"/>
      <c r="BD38" s="7">
        <v>18</v>
      </c>
      <c r="BE38" s="8" t="s">
        <v>22</v>
      </c>
      <c r="BF38" s="43"/>
      <c r="BG38" s="7">
        <v>17.7999999970198</v>
      </c>
      <c r="BH38" s="7">
        <v>42</v>
      </c>
      <c r="BI38" s="7">
        <v>15.2999999970198</v>
      </c>
      <c r="BJ38" s="43"/>
      <c r="BK38" s="7">
        <v>124.09999999404</v>
      </c>
      <c r="BL38" s="7">
        <v>19.2999999970198</v>
      </c>
      <c r="BM38" s="7">
        <v>53.4000000059605</v>
      </c>
      <c r="BN38" s="43"/>
      <c r="BO38" s="7">
        <v>29.4000000059605</v>
      </c>
      <c r="BP38" s="8" t="s">
        <v>22</v>
      </c>
      <c r="BQ38" s="7">
        <v>31.5999999940395</v>
      </c>
      <c r="BR38" s="8" t="s">
        <v>22</v>
      </c>
      <c r="BS38" s="7">
        <v>33.7999999970198</v>
      </c>
      <c r="BT38" s="7">
        <v>26.7000000029802</v>
      </c>
      <c r="BU38" s="7">
        <v>22.5999999940395</v>
      </c>
      <c r="BV38" s="8" t="s">
        <v>22</v>
      </c>
      <c r="BW38" s="8" t="s">
        <v>22</v>
      </c>
    </row>
    <row r="39" spans="1:75" ht="15.75">
      <c r="A39" s="6" t="s">
        <v>38</v>
      </c>
      <c r="B39" s="2" t="s">
        <v>8</v>
      </c>
      <c r="C39" s="24">
        <v>26.7999999970198</v>
      </c>
      <c r="D39" s="8" t="s">
        <v>22</v>
      </c>
      <c r="E39" s="7">
        <v>27.7999999970198</v>
      </c>
      <c r="F39" s="7">
        <v>29.5</v>
      </c>
      <c r="G39" s="7">
        <v>26.7999999970198</v>
      </c>
      <c r="H39" s="7">
        <v>29</v>
      </c>
      <c r="I39" s="43"/>
      <c r="J39" s="98" t="s">
        <v>227</v>
      </c>
      <c r="K39" s="7">
        <v>28.7000000029802</v>
      </c>
      <c r="L39" s="7">
        <v>27.0999999940395</v>
      </c>
      <c r="M39" s="7">
        <v>31</v>
      </c>
      <c r="N39" s="7">
        <v>67.0999999940395</v>
      </c>
      <c r="O39" s="7">
        <v>67</v>
      </c>
      <c r="P39" s="7">
        <v>20.4000000059605</v>
      </c>
      <c r="Q39" s="7">
        <v>62.9000000059605</v>
      </c>
      <c r="R39" s="7">
        <v>36.4000000059605</v>
      </c>
      <c r="S39" s="7">
        <v>32.0999999940395</v>
      </c>
      <c r="T39" s="43"/>
      <c r="U39" s="7">
        <v>26</v>
      </c>
      <c r="V39" s="7">
        <v>23.7000000029802</v>
      </c>
      <c r="W39" s="7">
        <v>24.2000000029802</v>
      </c>
      <c r="X39" s="7">
        <v>40.0999999940395</v>
      </c>
      <c r="Y39" s="7">
        <v>23.7000000029802</v>
      </c>
      <c r="Z39" s="7">
        <v>22.0999999940395</v>
      </c>
      <c r="AA39" s="7">
        <v>23.5</v>
      </c>
      <c r="AB39" s="7">
        <v>30.4000000059605</v>
      </c>
      <c r="AC39" s="7">
        <v>22.0999999940395</v>
      </c>
      <c r="AD39" s="7">
        <v>24.2999999970198</v>
      </c>
      <c r="AE39" s="8" t="s">
        <v>22</v>
      </c>
      <c r="AF39" s="24">
        <v>22.0999999940395</v>
      </c>
      <c r="AG39" s="7">
        <v>40.5</v>
      </c>
      <c r="AH39" s="8" t="s">
        <v>22</v>
      </c>
      <c r="AI39" s="43"/>
      <c r="AJ39" s="8" t="s">
        <v>22</v>
      </c>
      <c r="AK39" s="7">
        <v>22.7000000029802</v>
      </c>
      <c r="AL39" s="8" t="s">
        <v>22</v>
      </c>
      <c r="AM39" s="7">
        <v>13</v>
      </c>
      <c r="AN39" s="7">
        <v>28.5</v>
      </c>
      <c r="AO39" s="7">
        <v>14.5999999940395</v>
      </c>
      <c r="AP39" s="7">
        <v>40.7000000029802</v>
      </c>
      <c r="AQ39" s="8" t="s">
        <v>22</v>
      </c>
      <c r="AR39" s="24">
        <v>42.9000000059605</v>
      </c>
      <c r="AS39" s="7">
        <v>45.0999999940395</v>
      </c>
      <c r="AT39" s="7">
        <v>55.5999999940395</v>
      </c>
      <c r="AU39" s="43"/>
      <c r="AV39" s="7">
        <v>25.7999999970198</v>
      </c>
      <c r="AW39" s="7">
        <v>26.7000000029802</v>
      </c>
      <c r="AX39" s="7">
        <v>44.9000000059605</v>
      </c>
      <c r="AY39" s="7">
        <v>44.7999999970198</v>
      </c>
      <c r="AZ39" s="7">
        <v>22.0999999940395</v>
      </c>
      <c r="BA39" s="7">
        <v>49.2000000029802</v>
      </c>
      <c r="BB39" s="7">
        <v>19.5</v>
      </c>
      <c r="BC39" s="43"/>
      <c r="BD39" s="7">
        <v>18.5</v>
      </c>
      <c r="BE39" s="8" t="s">
        <v>22</v>
      </c>
      <c r="BF39" s="43"/>
      <c r="BG39" s="7">
        <v>18.2000000029802</v>
      </c>
      <c r="BH39" s="7">
        <v>42.5</v>
      </c>
      <c r="BI39" s="7">
        <v>15.7000000029802</v>
      </c>
      <c r="BJ39" s="43"/>
      <c r="BK39" s="7">
        <v>117</v>
      </c>
      <c r="BL39" s="7">
        <v>19.2999999970198</v>
      </c>
      <c r="BM39" s="7">
        <v>52.9000000059605</v>
      </c>
      <c r="BN39" s="43"/>
      <c r="BO39" s="7">
        <v>29.9000000059605</v>
      </c>
      <c r="BP39" s="8" t="s">
        <v>22</v>
      </c>
      <c r="BQ39" s="7">
        <v>31.2999999970198</v>
      </c>
      <c r="BR39" s="8" t="s">
        <v>22</v>
      </c>
      <c r="BS39" s="7">
        <v>33.5999999940395</v>
      </c>
      <c r="BT39" s="7">
        <v>26.7999999970198</v>
      </c>
      <c r="BU39" s="7">
        <v>22.7000000029802</v>
      </c>
      <c r="BV39" s="8" t="s">
        <v>22</v>
      </c>
      <c r="BW39" s="8" t="s">
        <v>22</v>
      </c>
    </row>
    <row r="40" spans="1:75" ht="15.75">
      <c r="A40" s="6" t="s">
        <v>39</v>
      </c>
      <c r="B40" s="2" t="s">
        <v>8</v>
      </c>
      <c r="C40" s="24">
        <v>27.2000000029802</v>
      </c>
      <c r="D40" s="8" t="s">
        <v>22</v>
      </c>
      <c r="E40" s="7">
        <v>28</v>
      </c>
      <c r="F40" s="7">
        <v>29.5999999940395</v>
      </c>
      <c r="G40" s="7">
        <v>27.2000000029802</v>
      </c>
      <c r="H40" s="7">
        <v>29.7000000029802</v>
      </c>
      <c r="I40" s="43"/>
      <c r="J40" s="98" t="s">
        <v>227</v>
      </c>
      <c r="K40" s="7">
        <v>27.7000000029802</v>
      </c>
      <c r="L40" s="7">
        <v>26.7000000029802</v>
      </c>
      <c r="M40" s="7">
        <v>29.5</v>
      </c>
      <c r="N40" s="7">
        <v>58.7999999970198</v>
      </c>
      <c r="O40" s="7">
        <v>58.7999999970198</v>
      </c>
      <c r="P40" s="7">
        <v>20.4000000059605</v>
      </c>
      <c r="Q40" s="7">
        <v>62.5</v>
      </c>
      <c r="R40" s="7">
        <v>37.5</v>
      </c>
      <c r="S40" s="7">
        <v>32.9000000059605</v>
      </c>
      <c r="T40" s="43"/>
      <c r="U40" s="7">
        <v>27.2999999970198</v>
      </c>
      <c r="V40" s="7">
        <v>24.5</v>
      </c>
      <c r="W40" s="7">
        <v>24.2000000029802</v>
      </c>
      <c r="X40" s="7">
        <v>39.9000000059605</v>
      </c>
      <c r="Y40" s="7">
        <v>25.7999999970198</v>
      </c>
      <c r="Z40" s="7">
        <v>26.4000000059605</v>
      </c>
      <c r="AA40" s="7">
        <v>23.5999999940395</v>
      </c>
      <c r="AB40" s="7">
        <v>32.5</v>
      </c>
      <c r="AC40" s="7">
        <v>21.5999999940395</v>
      </c>
      <c r="AD40" s="7">
        <v>25.4000000059605</v>
      </c>
      <c r="AE40" s="8" t="s">
        <v>22</v>
      </c>
      <c r="AF40" s="24">
        <v>22.5999999940395</v>
      </c>
      <c r="AG40" s="7">
        <v>41</v>
      </c>
      <c r="AH40" s="8" t="s">
        <v>22</v>
      </c>
      <c r="AI40" s="43"/>
      <c r="AJ40" s="8" t="s">
        <v>22</v>
      </c>
      <c r="AK40" s="7">
        <v>23.0999999940395</v>
      </c>
      <c r="AL40" s="8" t="s">
        <v>22</v>
      </c>
      <c r="AM40" s="7">
        <v>13.5999999940395</v>
      </c>
      <c r="AN40" s="7">
        <v>28.5999999940395</v>
      </c>
      <c r="AO40" s="7">
        <v>14.9000000059605</v>
      </c>
      <c r="AP40" s="7">
        <v>41</v>
      </c>
      <c r="AQ40" s="8" t="s">
        <v>22</v>
      </c>
      <c r="AR40" s="24">
        <v>43.7000000029802</v>
      </c>
      <c r="AS40" s="7">
        <v>45.9000000059605</v>
      </c>
      <c r="AT40" s="7">
        <v>56</v>
      </c>
      <c r="AU40" s="43"/>
      <c r="AV40" s="7">
        <v>26.2000000029802</v>
      </c>
      <c r="AW40" s="7">
        <v>27.0999999940395</v>
      </c>
      <c r="AX40" s="7">
        <v>46.0999999940395</v>
      </c>
      <c r="AY40" s="7">
        <v>46.0999999940395</v>
      </c>
      <c r="AZ40" s="7">
        <v>22.7999999970198</v>
      </c>
      <c r="BA40" s="7">
        <v>50.2999999970198</v>
      </c>
      <c r="BB40" s="7">
        <v>19</v>
      </c>
      <c r="BC40" s="43"/>
      <c r="BD40" s="7">
        <v>19.2000000029802</v>
      </c>
      <c r="BE40" s="8" t="s">
        <v>22</v>
      </c>
      <c r="BF40" s="43"/>
      <c r="BG40" s="7">
        <v>18.9000000059605</v>
      </c>
      <c r="BH40" s="7">
        <v>43.4000000059605</v>
      </c>
      <c r="BI40" s="7">
        <v>16.2999999970198</v>
      </c>
      <c r="BJ40" s="43"/>
      <c r="BK40" s="7">
        <v>117.5</v>
      </c>
      <c r="BL40" s="7">
        <v>19.2999999970198</v>
      </c>
      <c r="BM40" s="7">
        <v>53.5</v>
      </c>
      <c r="BN40" s="43"/>
      <c r="BO40" s="7">
        <v>31.2000000029802</v>
      </c>
      <c r="BP40" s="8" t="s">
        <v>22</v>
      </c>
      <c r="BQ40" s="7">
        <v>31.5999999940395</v>
      </c>
      <c r="BR40" s="8" t="s">
        <v>22</v>
      </c>
      <c r="BS40" s="7">
        <v>33.9000000059605</v>
      </c>
      <c r="BT40" s="7">
        <v>27.4000000059605</v>
      </c>
      <c r="BU40" s="7">
        <v>23</v>
      </c>
      <c r="BV40" s="8" t="s">
        <v>22</v>
      </c>
      <c r="BW40" s="8" t="s">
        <v>22</v>
      </c>
    </row>
    <row r="41" spans="1:75" ht="15.75">
      <c r="A41" s="6" t="s">
        <v>40</v>
      </c>
      <c r="B41" s="2" t="s">
        <v>8</v>
      </c>
      <c r="C41" s="24">
        <v>28.0999999940395</v>
      </c>
      <c r="D41" s="8" t="s">
        <v>22</v>
      </c>
      <c r="E41" s="7">
        <v>28.9000000059605</v>
      </c>
      <c r="F41" s="7">
        <v>30.5999999940395</v>
      </c>
      <c r="G41" s="7">
        <v>28.2999999970198</v>
      </c>
      <c r="H41" s="7">
        <v>31.0999999940395</v>
      </c>
      <c r="I41" s="43"/>
      <c r="J41" s="98" t="s">
        <v>227</v>
      </c>
      <c r="K41" s="7">
        <v>30.7999999970198</v>
      </c>
      <c r="L41" s="7">
        <v>28.7000000029802</v>
      </c>
      <c r="M41" s="7">
        <v>33.9</v>
      </c>
      <c r="N41" s="7">
        <v>57.2999999970198</v>
      </c>
      <c r="O41" s="7">
        <v>57.2999999970198</v>
      </c>
      <c r="P41" s="7">
        <v>20.7000000029802</v>
      </c>
      <c r="Q41" s="7">
        <v>59.5999999940395</v>
      </c>
      <c r="R41" s="7">
        <v>38.7999999970198</v>
      </c>
      <c r="S41" s="7">
        <v>33.9000000059605</v>
      </c>
      <c r="T41" s="43"/>
      <c r="U41" s="7">
        <v>27.2000000029802</v>
      </c>
      <c r="V41" s="7">
        <v>25.5</v>
      </c>
      <c r="W41" s="7">
        <v>26.5</v>
      </c>
      <c r="X41" s="7">
        <v>41.0999999940395</v>
      </c>
      <c r="Y41" s="7">
        <v>25.0999999940395</v>
      </c>
      <c r="Z41" s="7">
        <v>22.2999999970198</v>
      </c>
      <c r="AA41" s="7">
        <v>25.2000000029802</v>
      </c>
      <c r="AB41" s="7">
        <v>32.4000000059605</v>
      </c>
      <c r="AC41" s="7">
        <v>22.2999999970198</v>
      </c>
      <c r="AD41" s="7">
        <v>25.2000000029802</v>
      </c>
      <c r="AE41" s="8" t="s">
        <v>22</v>
      </c>
      <c r="AF41" s="24">
        <v>23.4000000059605</v>
      </c>
      <c r="AG41" s="7">
        <v>42.0999999940395</v>
      </c>
      <c r="AH41" s="8" t="s">
        <v>22</v>
      </c>
      <c r="AI41" s="43"/>
      <c r="AJ41" s="8" t="s">
        <v>22</v>
      </c>
      <c r="AK41" s="7">
        <v>24</v>
      </c>
      <c r="AL41" s="8" t="s">
        <v>22</v>
      </c>
      <c r="AM41" s="7">
        <v>14.2999999970198</v>
      </c>
      <c r="AN41" s="7">
        <v>28.7000000029802</v>
      </c>
      <c r="AO41" s="7">
        <v>15.0999999940395</v>
      </c>
      <c r="AP41" s="7">
        <v>42</v>
      </c>
      <c r="AQ41" s="8" t="s">
        <v>22</v>
      </c>
      <c r="AR41" s="24">
        <v>44.5</v>
      </c>
      <c r="AS41" s="7">
        <v>46.5999999940395</v>
      </c>
      <c r="AT41" s="7">
        <v>56.2999999970198</v>
      </c>
      <c r="AU41" s="43"/>
      <c r="AV41" s="7">
        <v>27.7000000029802</v>
      </c>
      <c r="AW41" s="7">
        <v>28.5999999940395</v>
      </c>
      <c r="AX41" s="7">
        <v>48.5999999940395</v>
      </c>
      <c r="AY41" s="7">
        <v>48.5</v>
      </c>
      <c r="AZ41" s="7">
        <v>23.7999999970198</v>
      </c>
      <c r="BA41" s="7">
        <v>50.9000000059605</v>
      </c>
      <c r="BB41" s="7">
        <v>20.5999999940395</v>
      </c>
      <c r="BC41" s="43"/>
      <c r="BD41" s="7">
        <v>19.9000000059605</v>
      </c>
      <c r="BE41" s="8" t="s">
        <v>22</v>
      </c>
      <c r="BF41" s="43"/>
      <c r="BG41" s="7">
        <v>19.7000000029802</v>
      </c>
      <c r="BH41" s="7">
        <v>44.5999999940395</v>
      </c>
      <c r="BI41" s="7">
        <v>17</v>
      </c>
      <c r="BJ41" s="43"/>
      <c r="BK41" s="7">
        <v>122.59999999404</v>
      </c>
      <c r="BL41" s="7">
        <v>19.4000000059605</v>
      </c>
      <c r="BM41" s="7">
        <v>54.5</v>
      </c>
      <c r="BN41" s="43"/>
      <c r="BO41" s="7">
        <v>32.2999999970198</v>
      </c>
      <c r="BP41" s="7">
        <v>21.5</v>
      </c>
      <c r="BQ41" s="7">
        <v>32.5999999940395</v>
      </c>
      <c r="BR41" s="7">
        <v>21.5999999940395</v>
      </c>
      <c r="BS41" s="7">
        <v>34.9000000059605</v>
      </c>
      <c r="BT41" s="7">
        <v>28.5</v>
      </c>
      <c r="BU41" s="7">
        <v>24.0999999940395</v>
      </c>
      <c r="BV41" s="7">
        <v>28.9000000059605</v>
      </c>
      <c r="BW41" s="7">
        <v>28.7000000029802</v>
      </c>
    </row>
    <row r="42" spans="1:75" ht="15.75">
      <c r="A42" s="6" t="s">
        <v>41</v>
      </c>
      <c r="B42" s="2" t="s">
        <v>8</v>
      </c>
      <c r="C42" s="24">
        <v>28.9000000059605</v>
      </c>
      <c r="D42" s="8" t="s">
        <v>22</v>
      </c>
      <c r="E42" s="7">
        <v>30.2000000029802</v>
      </c>
      <c r="F42" s="7">
        <v>32</v>
      </c>
      <c r="G42" s="7">
        <v>28.7999999970198</v>
      </c>
      <c r="H42" s="7">
        <v>32</v>
      </c>
      <c r="I42" s="43"/>
      <c r="J42" s="98" t="s">
        <v>227</v>
      </c>
      <c r="K42" s="7">
        <v>34.2999999970198</v>
      </c>
      <c r="L42" s="7">
        <v>33.4000000059605</v>
      </c>
      <c r="M42" s="7">
        <v>36.2</v>
      </c>
      <c r="N42" s="7">
        <v>56.7000000029802</v>
      </c>
      <c r="O42" s="7">
        <v>56.5999999940395</v>
      </c>
      <c r="P42" s="7">
        <v>22.0999999940395</v>
      </c>
      <c r="Q42" s="7">
        <v>62.5999999940395</v>
      </c>
      <c r="R42" s="7">
        <v>39.5</v>
      </c>
      <c r="S42" s="7">
        <v>34.4000000059605</v>
      </c>
      <c r="T42" s="43"/>
      <c r="U42" s="7">
        <v>29.0999999940395</v>
      </c>
      <c r="V42" s="7">
        <v>27.5</v>
      </c>
      <c r="W42" s="7">
        <v>24.2000000029802</v>
      </c>
      <c r="X42" s="7">
        <v>41.0999999940395</v>
      </c>
      <c r="Y42" s="7">
        <v>26.5999999940395</v>
      </c>
      <c r="Z42" s="7">
        <v>24.4000000059605</v>
      </c>
      <c r="AA42" s="7">
        <v>25</v>
      </c>
      <c r="AB42" s="7">
        <v>35.2000000029802</v>
      </c>
      <c r="AC42" s="7">
        <v>23.2999999970198</v>
      </c>
      <c r="AD42" s="7">
        <v>23.4000000059605</v>
      </c>
      <c r="AE42" s="8" t="s">
        <v>22</v>
      </c>
      <c r="AF42" s="24">
        <v>24.0999999940395</v>
      </c>
      <c r="AG42" s="7">
        <v>42</v>
      </c>
      <c r="AH42" s="8" t="s">
        <v>22</v>
      </c>
      <c r="AI42" s="43"/>
      <c r="AJ42" s="8" t="s">
        <v>22</v>
      </c>
      <c r="AK42" s="7">
        <v>24.5</v>
      </c>
      <c r="AL42" s="8" t="s">
        <v>22</v>
      </c>
      <c r="AM42" s="7">
        <v>13.5</v>
      </c>
      <c r="AN42" s="7">
        <v>29.0999999940395</v>
      </c>
      <c r="AO42" s="7">
        <v>16</v>
      </c>
      <c r="AP42" s="7">
        <v>41.7999999970198</v>
      </c>
      <c r="AQ42" s="8" t="s">
        <v>22</v>
      </c>
      <c r="AR42" s="24">
        <v>44.5999999940395</v>
      </c>
      <c r="AS42" s="7">
        <v>46.4000000059605</v>
      </c>
      <c r="AT42" s="7">
        <v>56.2000000029802</v>
      </c>
      <c r="AU42" s="43"/>
      <c r="AV42" s="7">
        <v>28.5999999940395</v>
      </c>
      <c r="AW42" s="7">
        <v>29.5</v>
      </c>
      <c r="AX42" s="7">
        <v>50.0999999940395</v>
      </c>
      <c r="AY42" s="7">
        <v>50</v>
      </c>
      <c r="AZ42" s="7">
        <v>23.4000000059605</v>
      </c>
      <c r="BA42" s="7">
        <v>52.7000000029802</v>
      </c>
      <c r="BB42" s="7">
        <v>23.5999999940395</v>
      </c>
      <c r="BC42" s="43"/>
      <c r="BD42" s="7">
        <v>20.9000000059605</v>
      </c>
      <c r="BE42" s="8" t="s">
        <v>22</v>
      </c>
      <c r="BF42" s="43"/>
      <c r="BG42" s="7">
        <v>20.5999999940395</v>
      </c>
      <c r="BH42" s="7">
        <v>46.0999999940395</v>
      </c>
      <c r="BI42" s="7">
        <v>17.9000000059605</v>
      </c>
      <c r="BJ42" s="43"/>
      <c r="BK42" s="7">
        <v>124.79999999702</v>
      </c>
      <c r="BL42" s="7">
        <v>20.7999999970198</v>
      </c>
      <c r="BM42" s="7">
        <v>56.0999999940395</v>
      </c>
      <c r="BN42" s="43"/>
      <c r="BO42" s="7">
        <v>33.4000000059605</v>
      </c>
      <c r="BP42" s="7">
        <v>21.5</v>
      </c>
      <c r="BQ42" s="7">
        <v>33.2999999970198</v>
      </c>
      <c r="BR42" s="7">
        <v>21.2999999970198</v>
      </c>
      <c r="BS42" s="7">
        <v>35.2999999970198</v>
      </c>
      <c r="BT42" s="7">
        <v>28.7999999970198</v>
      </c>
      <c r="BU42" s="7">
        <v>25.5999999940395</v>
      </c>
      <c r="BV42" s="7">
        <v>29.5999999940395</v>
      </c>
      <c r="BW42" s="7">
        <v>29.5</v>
      </c>
    </row>
    <row r="43" spans="1:75" ht="15.75">
      <c r="A43" s="6" t="s">
        <v>42</v>
      </c>
      <c r="B43" s="2" t="s">
        <v>8</v>
      </c>
      <c r="C43" s="24">
        <v>29.0999999940395</v>
      </c>
      <c r="D43" s="8" t="s">
        <v>22</v>
      </c>
      <c r="E43" s="7">
        <v>29.7000000029802</v>
      </c>
      <c r="F43" s="7">
        <v>31.2000000029802</v>
      </c>
      <c r="G43" s="7">
        <v>29.0999999940395</v>
      </c>
      <c r="H43" s="7">
        <v>32.5999999940395</v>
      </c>
      <c r="I43" s="43"/>
      <c r="J43" s="98" t="s">
        <v>227</v>
      </c>
      <c r="K43" s="7">
        <v>33.0999999940395</v>
      </c>
      <c r="L43" s="7">
        <v>34.4000000059605</v>
      </c>
      <c r="M43" s="7">
        <v>32.2</v>
      </c>
      <c r="N43" s="7">
        <v>51.5999999940395</v>
      </c>
      <c r="O43" s="7">
        <v>51.5999999940395</v>
      </c>
      <c r="P43" s="7">
        <v>22.5</v>
      </c>
      <c r="Q43" s="7">
        <v>54.9000000059605</v>
      </c>
      <c r="R43" s="7">
        <v>39.9000000059605</v>
      </c>
      <c r="S43" s="7">
        <v>34.5999999940395</v>
      </c>
      <c r="T43" s="43"/>
      <c r="U43" s="7">
        <v>28.7000000029802</v>
      </c>
      <c r="V43" s="7">
        <v>25.5</v>
      </c>
      <c r="W43" s="7">
        <v>23.5999999940395</v>
      </c>
      <c r="X43" s="7">
        <v>40.4000000059605</v>
      </c>
      <c r="Y43" s="7">
        <v>26.2999999970198</v>
      </c>
      <c r="Z43" s="7">
        <v>24.5999999940395</v>
      </c>
      <c r="AA43" s="7">
        <v>26</v>
      </c>
      <c r="AB43" s="7">
        <v>32.5</v>
      </c>
      <c r="AC43" s="7">
        <v>23.7999999970198</v>
      </c>
      <c r="AD43" s="7">
        <v>21.2999999970198</v>
      </c>
      <c r="AE43" s="8" t="s">
        <v>22</v>
      </c>
      <c r="AF43" s="24">
        <v>24.7999999970198</v>
      </c>
      <c r="AG43" s="7">
        <v>42.4000000059605</v>
      </c>
      <c r="AH43" s="8" t="s">
        <v>22</v>
      </c>
      <c r="AI43" s="43"/>
      <c r="AJ43" s="8" t="s">
        <v>22</v>
      </c>
      <c r="AK43" s="7">
        <v>24.7000000029802</v>
      </c>
      <c r="AL43" s="8" t="s">
        <v>22</v>
      </c>
      <c r="AM43" s="7">
        <v>13.7000000029802</v>
      </c>
      <c r="AN43" s="7">
        <v>29.5</v>
      </c>
      <c r="AO43" s="7">
        <v>16.5</v>
      </c>
      <c r="AP43" s="7">
        <v>41.7999999970198</v>
      </c>
      <c r="AQ43" s="8" t="s">
        <v>22</v>
      </c>
      <c r="AR43" s="24">
        <v>45</v>
      </c>
      <c r="AS43" s="7">
        <v>46.2999999970198</v>
      </c>
      <c r="AT43" s="7">
        <v>56.5</v>
      </c>
      <c r="AU43" s="43"/>
      <c r="AV43" s="7">
        <v>29.7999999970198</v>
      </c>
      <c r="AW43" s="7">
        <v>30.7999999970198</v>
      </c>
      <c r="AX43" s="7">
        <v>52.2999999970198</v>
      </c>
      <c r="AY43" s="7">
        <v>52.2000000029802</v>
      </c>
      <c r="AZ43" s="7">
        <v>23.7000000029802</v>
      </c>
      <c r="BA43" s="7">
        <v>51.5</v>
      </c>
      <c r="BB43" s="7">
        <v>25.0999999940395</v>
      </c>
      <c r="BC43" s="43"/>
      <c r="BD43" s="7">
        <v>21.5</v>
      </c>
      <c r="BE43" s="8" t="s">
        <v>22</v>
      </c>
      <c r="BF43" s="43"/>
      <c r="BG43" s="7">
        <v>21.5</v>
      </c>
      <c r="BH43" s="7">
        <v>46.7999999970198</v>
      </c>
      <c r="BI43" s="7">
        <v>18.7000000029802</v>
      </c>
      <c r="BJ43" s="43"/>
      <c r="BK43" s="7">
        <v>126.40000000596</v>
      </c>
      <c r="BL43" s="7">
        <v>22.7000000029802</v>
      </c>
      <c r="BM43" s="7">
        <v>57.4000000059605</v>
      </c>
      <c r="BN43" s="43"/>
      <c r="BO43" s="7">
        <v>34.0999999940395</v>
      </c>
      <c r="BP43" s="7">
        <v>21.9000000059605</v>
      </c>
      <c r="BQ43" s="7">
        <v>33.2999999970198</v>
      </c>
      <c r="BR43" s="7">
        <v>21.5</v>
      </c>
      <c r="BS43" s="7">
        <v>35.7999999970198</v>
      </c>
      <c r="BT43" s="7">
        <v>29.2000000029802</v>
      </c>
      <c r="BU43" s="7">
        <v>26.5</v>
      </c>
      <c r="BV43" s="7">
        <v>30.2000000029802</v>
      </c>
      <c r="BW43" s="7">
        <v>29.7999999970198</v>
      </c>
    </row>
    <row r="44" spans="1:75" ht="15.75">
      <c r="A44" s="6" t="s">
        <v>43</v>
      </c>
      <c r="B44" s="2" t="s">
        <v>8</v>
      </c>
      <c r="C44" s="24">
        <v>29.5999999940395</v>
      </c>
      <c r="D44" s="8" t="s">
        <v>22</v>
      </c>
      <c r="E44" s="7">
        <v>30</v>
      </c>
      <c r="F44" s="7">
        <v>31.5</v>
      </c>
      <c r="G44" s="7">
        <v>29.7000000029802</v>
      </c>
      <c r="H44" s="7">
        <v>33.7000000029802</v>
      </c>
      <c r="I44" s="43"/>
      <c r="J44" s="98" t="s">
        <v>227</v>
      </c>
      <c r="K44" s="7">
        <v>32.5</v>
      </c>
      <c r="L44" s="7">
        <v>33.5</v>
      </c>
      <c r="M44" s="7">
        <v>32</v>
      </c>
      <c r="N44" s="7">
        <v>52.5</v>
      </c>
      <c r="O44" s="7">
        <v>52.4000000059605</v>
      </c>
      <c r="P44" s="7">
        <v>22.5</v>
      </c>
      <c r="Q44" s="7">
        <v>59.0999999940395</v>
      </c>
      <c r="R44" s="7">
        <v>40.9000000059605</v>
      </c>
      <c r="S44" s="7">
        <v>35.4000000059605</v>
      </c>
      <c r="T44" s="43"/>
      <c r="U44" s="7">
        <v>29.4000000059605</v>
      </c>
      <c r="V44" s="7">
        <v>27.7000000029802</v>
      </c>
      <c r="W44" s="7">
        <v>26.7999999970198</v>
      </c>
      <c r="X44" s="7">
        <v>37.7000000029802</v>
      </c>
      <c r="Y44" s="7">
        <v>27.0999999940395</v>
      </c>
      <c r="Z44" s="7">
        <v>28</v>
      </c>
      <c r="AA44" s="7">
        <v>25.0999999940395</v>
      </c>
      <c r="AB44" s="7">
        <v>34.7000000029802</v>
      </c>
      <c r="AC44" s="7">
        <v>23.9000000059605</v>
      </c>
      <c r="AD44" s="7">
        <v>21.0999999940395</v>
      </c>
      <c r="AE44" s="8" t="s">
        <v>22</v>
      </c>
      <c r="AF44" s="24">
        <v>25.4000000059605</v>
      </c>
      <c r="AG44" s="7">
        <v>43.0999999940395</v>
      </c>
      <c r="AH44" s="8" t="s">
        <v>22</v>
      </c>
      <c r="AI44" s="43"/>
      <c r="AJ44" s="8" t="s">
        <v>22</v>
      </c>
      <c r="AK44" s="7">
        <v>25.2000000029802</v>
      </c>
      <c r="AL44" s="8" t="s">
        <v>22</v>
      </c>
      <c r="AM44" s="7">
        <v>13.5</v>
      </c>
      <c r="AN44" s="7">
        <v>29.9000000059605</v>
      </c>
      <c r="AO44" s="7">
        <v>17.5999999940395</v>
      </c>
      <c r="AP44" s="7">
        <v>41.9000000059605</v>
      </c>
      <c r="AQ44" s="8" t="s">
        <v>22</v>
      </c>
      <c r="AR44" s="24">
        <v>45.7000000029802</v>
      </c>
      <c r="AS44" s="7">
        <v>47.2000000029802</v>
      </c>
      <c r="AT44" s="7">
        <v>56.7000000029802</v>
      </c>
      <c r="AU44" s="43"/>
      <c r="AV44" s="7">
        <v>29.7999999970198</v>
      </c>
      <c r="AW44" s="7">
        <v>30.5999999940395</v>
      </c>
      <c r="AX44" s="7">
        <v>51.5999999940395</v>
      </c>
      <c r="AY44" s="7">
        <v>51.5</v>
      </c>
      <c r="AZ44" s="7">
        <v>24.4000000059605</v>
      </c>
      <c r="BA44" s="7">
        <v>47.9000000059605</v>
      </c>
      <c r="BB44" s="7">
        <v>25.7000000029802</v>
      </c>
      <c r="BC44" s="43"/>
      <c r="BD44" s="7">
        <v>22.2000000029802</v>
      </c>
      <c r="BE44" s="8" t="s">
        <v>22</v>
      </c>
      <c r="BF44" s="43"/>
      <c r="BG44" s="7">
        <v>22.2999999970198</v>
      </c>
      <c r="BH44" s="7">
        <v>46.9000000059605</v>
      </c>
      <c r="BI44" s="7">
        <v>19.5</v>
      </c>
      <c r="BJ44" s="43"/>
      <c r="BK44" s="7">
        <v>127.29999999702</v>
      </c>
      <c r="BL44" s="7">
        <v>23.5</v>
      </c>
      <c r="BM44" s="7">
        <v>58.2999999970198</v>
      </c>
      <c r="BN44" s="43"/>
      <c r="BO44" s="7">
        <v>34.5999999940395</v>
      </c>
      <c r="BP44" s="7">
        <v>22.4000000059605</v>
      </c>
      <c r="BQ44" s="7">
        <v>33.5999999940395</v>
      </c>
      <c r="BR44" s="7">
        <v>21.9000000059605</v>
      </c>
      <c r="BS44" s="7">
        <v>36</v>
      </c>
      <c r="BT44" s="7">
        <v>29.7000000029802</v>
      </c>
      <c r="BU44" s="7">
        <v>27.2000000029802</v>
      </c>
      <c r="BV44" s="7">
        <v>30.5999999940395</v>
      </c>
      <c r="BW44" s="7">
        <v>30.2000000029802</v>
      </c>
    </row>
    <row r="45" spans="1:75" ht="15.75">
      <c r="A45" s="6" t="s">
        <v>44</v>
      </c>
      <c r="B45" s="2" t="s">
        <v>8</v>
      </c>
      <c r="C45" s="24">
        <v>29.9000000059605</v>
      </c>
      <c r="D45" s="8" t="s">
        <v>22</v>
      </c>
      <c r="E45" s="7">
        <v>30.4000000059605</v>
      </c>
      <c r="F45" s="7">
        <v>31.7999999970198</v>
      </c>
      <c r="G45" s="7">
        <v>30.2999999970198</v>
      </c>
      <c r="H45" s="7">
        <v>34.7000000029802</v>
      </c>
      <c r="I45" s="43"/>
      <c r="J45" s="98" t="s">
        <v>227</v>
      </c>
      <c r="K45" s="7">
        <v>32.9000000059605</v>
      </c>
      <c r="L45" s="7">
        <v>33</v>
      </c>
      <c r="M45" s="7">
        <v>33.5</v>
      </c>
      <c r="N45" s="7">
        <v>47.4000000059605</v>
      </c>
      <c r="O45" s="7">
        <v>47.4000000059605</v>
      </c>
      <c r="P45" s="7">
        <v>23</v>
      </c>
      <c r="Q45" s="7">
        <v>59.0999999940395</v>
      </c>
      <c r="R45" s="7">
        <v>41</v>
      </c>
      <c r="S45" s="7">
        <v>35.9000000059605</v>
      </c>
      <c r="T45" s="43"/>
      <c r="U45" s="7">
        <v>29.5</v>
      </c>
      <c r="V45" s="7">
        <v>28.2000000029802</v>
      </c>
      <c r="W45" s="7">
        <v>28.7000000029802</v>
      </c>
      <c r="X45" s="7">
        <v>37.7000000029802</v>
      </c>
      <c r="Y45" s="7">
        <v>25.5999999940395</v>
      </c>
      <c r="Z45" s="7">
        <v>24.7000000029802</v>
      </c>
      <c r="AA45" s="7">
        <v>24.0999999940395</v>
      </c>
      <c r="AB45" s="7">
        <v>31.7999999970198</v>
      </c>
      <c r="AC45" s="7">
        <v>23.4000000059605</v>
      </c>
      <c r="AD45" s="7">
        <v>21.0999999940395</v>
      </c>
      <c r="AE45" s="8" t="s">
        <v>22</v>
      </c>
      <c r="AF45" s="24">
        <v>26</v>
      </c>
      <c r="AG45" s="7">
        <v>43.2999999970198</v>
      </c>
      <c r="AH45" s="8" t="s">
        <v>22</v>
      </c>
      <c r="AI45" s="43"/>
      <c r="AJ45" s="8" t="s">
        <v>22</v>
      </c>
      <c r="AK45" s="7">
        <v>25.4000000059605</v>
      </c>
      <c r="AL45" s="8" t="s">
        <v>22</v>
      </c>
      <c r="AM45" s="7">
        <v>14</v>
      </c>
      <c r="AN45" s="7">
        <v>29.9000000059605</v>
      </c>
      <c r="AO45" s="7">
        <v>17.9000000059605</v>
      </c>
      <c r="AP45" s="7">
        <v>42.4000000059605</v>
      </c>
      <c r="AQ45" s="8" t="s">
        <v>22</v>
      </c>
      <c r="AR45" s="24">
        <v>46.0999999940395</v>
      </c>
      <c r="AS45" s="7">
        <v>47.7000000029802</v>
      </c>
      <c r="AT45" s="7">
        <v>56.9000000059605</v>
      </c>
      <c r="AU45" s="43"/>
      <c r="AV45" s="7">
        <v>30.0999999940395</v>
      </c>
      <c r="AW45" s="7">
        <v>30.7999999970198</v>
      </c>
      <c r="AX45" s="7">
        <v>51.5999999940395</v>
      </c>
      <c r="AY45" s="7">
        <v>51.5</v>
      </c>
      <c r="AZ45" s="7">
        <v>24.0999999940395</v>
      </c>
      <c r="BA45" s="7">
        <v>45.5999999940395</v>
      </c>
      <c r="BB45" s="7">
        <v>25.9000000059605</v>
      </c>
      <c r="BC45" s="43"/>
      <c r="BD45" s="7">
        <v>23.2000000029802</v>
      </c>
      <c r="BE45" s="8" t="s">
        <v>22</v>
      </c>
      <c r="BF45" s="43"/>
      <c r="BG45" s="7">
        <v>22.9000000059605</v>
      </c>
      <c r="BH45" s="7">
        <v>46.2999999970198</v>
      </c>
      <c r="BI45" s="7">
        <v>20.2000000029802</v>
      </c>
      <c r="BJ45" s="43"/>
      <c r="BK45" s="7">
        <v>124</v>
      </c>
      <c r="BL45" s="7">
        <v>23.7000000029802</v>
      </c>
      <c r="BM45" s="7">
        <v>58.5</v>
      </c>
      <c r="BN45" s="43"/>
      <c r="BO45" s="7">
        <v>34.7999999970198</v>
      </c>
      <c r="BP45" s="7">
        <v>22.5</v>
      </c>
      <c r="BQ45" s="7">
        <v>33.7999999970198</v>
      </c>
      <c r="BR45" s="7">
        <v>21.9000000059605</v>
      </c>
      <c r="BS45" s="7">
        <v>36.0999999940395</v>
      </c>
      <c r="BT45" s="7">
        <v>29.7999999970198</v>
      </c>
      <c r="BU45" s="7">
        <v>27.7999999970198</v>
      </c>
      <c r="BV45" s="7">
        <v>31</v>
      </c>
      <c r="BW45" s="7">
        <v>30.5</v>
      </c>
    </row>
    <row r="46" spans="1:75" ht="15.75">
      <c r="A46" s="6" t="s">
        <v>45</v>
      </c>
      <c r="B46" s="2" t="s">
        <v>8</v>
      </c>
      <c r="C46" s="24">
        <v>30.2000000029802</v>
      </c>
      <c r="D46" s="8" t="s">
        <v>22</v>
      </c>
      <c r="E46" s="7">
        <v>30.5999999940395</v>
      </c>
      <c r="F46" s="7">
        <v>32</v>
      </c>
      <c r="G46" s="7">
        <v>30.9000000059605</v>
      </c>
      <c r="H46" s="7">
        <v>35.2000000029802</v>
      </c>
      <c r="I46" s="43"/>
      <c r="J46" s="98" t="s">
        <v>227</v>
      </c>
      <c r="K46" s="7">
        <v>33.5999999940395</v>
      </c>
      <c r="L46" s="7">
        <v>34.2000000029802</v>
      </c>
      <c r="M46" s="7">
        <v>33.8</v>
      </c>
      <c r="N46" s="7">
        <v>50.0999999940395</v>
      </c>
      <c r="O46" s="7">
        <v>50</v>
      </c>
      <c r="P46" s="7">
        <v>24</v>
      </c>
      <c r="Q46" s="7">
        <v>55.7999999970198</v>
      </c>
      <c r="R46" s="7">
        <v>40.7999999970198</v>
      </c>
      <c r="S46" s="7">
        <v>35.7000000029802</v>
      </c>
      <c r="T46" s="43"/>
      <c r="U46" s="7">
        <v>29.7999999970198</v>
      </c>
      <c r="V46" s="7">
        <v>28.5</v>
      </c>
      <c r="W46" s="7">
        <v>27.0999999940395</v>
      </c>
      <c r="X46" s="7">
        <v>38.7999999970198</v>
      </c>
      <c r="Y46" s="7">
        <v>26.7999999970198</v>
      </c>
      <c r="Z46" s="7">
        <v>24.9000000059605</v>
      </c>
      <c r="AA46" s="7">
        <v>27.5</v>
      </c>
      <c r="AB46" s="7">
        <v>32.7000000029802</v>
      </c>
      <c r="AC46" s="7">
        <v>23.4000000059605</v>
      </c>
      <c r="AD46" s="7">
        <v>20.7999999970198</v>
      </c>
      <c r="AE46" s="8" t="s">
        <v>22</v>
      </c>
      <c r="AF46" s="24">
        <v>26.7000000029802</v>
      </c>
      <c r="AG46" s="7">
        <v>43.4000000059605</v>
      </c>
      <c r="AH46" s="8" t="s">
        <v>22</v>
      </c>
      <c r="AI46" s="43"/>
      <c r="AJ46" s="8" t="s">
        <v>22</v>
      </c>
      <c r="AK46" s="7">
        <v>25.7999999970198</v>
      </c>
      <c r="AL46" s="8" t="s">
        <v>22</v>
      </c>
      <c r="AM46" s="7">
        <v>14</v>
      </c>
      <c r="AN46" s="7">
        <v>29.9000000059605</v>
      </c>
      <c r="AO46" s="7">
        <v>17.9000000059605</v>
      </c>
      <c r="AP46" s="7">
        <v>42.5999999940395</v>
      </c>
      <c r="AQ46" s="8" t="s">
        <v>22</v>
      </c>
      <c r="AR46" s="24">
        <v>46.2999999970198</v>
      </c>
      <c r="AS46" s="7">
        <v>48</v>
      </c>
      <c r="AT46" s="7">
        <v>56.7999999970198</v>
      </c>
      <c r="AU46" s="43"/>
      <c r="AV46" s="7">
        <v>30.7999999970198</v>
      </c>
      <c r="AW46" s="7">
        <v>31.4000000059605</v>
      </c>
      <c r="AX46" s="7">
        <v>51.4000000059605</v>
      </c>
      <c r="AY46" s="7">
        <v>51.2999999970198</v>
      </c>
      <c r="AZ46" s="7">
        <v>24.2999999970198</v>
      </c>
      <c r="BA46" s="7">
        <v>47.9000000059605</v>
      </c>
      <c r="BB46" s="7">
        <v>25.7000000029802</v>
      </c>
      <c r="BC46" s="43"/>
      <c r="BD46" s="7">
        <v>24</v>
      </c>
      <c r="BE46" s="8" t="s">
        <v>22</v>
      </c>
      <c r="BF46" s="43"/>
      <c r="BG46" s="7">
        <v>23.5</v>
      </c>
      <c r="BH46" s="7">
        <v>45.5999999940395</v>
      </c>
      <c r="BI46" s="7">
        <v>20.9000000059605</v>
      </c>
      <c r="BJ46" s="43"/>
      <c r="BK46" s="7">
        <v>117.90000000596</v>
      </c>
      <c r="BL46" s="7">
        <v>23.9000000059605</v>
      </c>
      <c r="BM46" s="7">
        <v>58.5</v>
      </c>
      <c r="BN46" s="43"/>
      <c r="BO46" s="7">
        <v>35.4000000059605</v>
      </c>
      <c r="BP46" s="7">
        <v>22.5999999940395</v>
      </c>
      <c r="BQ46" s="7">
        <v>34.0999999940395</v>
      </c>
      <c r="BR46" s="7">
        <v>22</v>
      </c>
      <c r="BS46" s="7">
        <v>36.2999999970198</v>
      </c>
      <c r="BT46" s="7">
        <v>30.0999999940395</v>
      </c>
      <c r="BU46" s="7">
        <v>28.2999999970198</v>
      </c>
      <c r="BV46" s="7">
        <v>31.4000000059605</v>
      </c>
      <c r="BW46" s="7">
        <v>30.7999999970198</v>
      </c>
    </row>
    <row r="47" spans="1:75" ht="15.75">
      <c r="A47" s="6" t="s">
        <v>46</v>
      </c>
      <c r="B47" s="2" t="s">
        <v>8</v>
      </c>
      <c r="C47" s="24">
        <v>30.5999999940395</v>
      </c>
      <c r="D47" s="8" t="s">
        <v>22</v>
      </c>
      <c r="E47" s="7">
        <v>31.0999999940395</v>
      </c>
      <c r="F47" s="7">
        <v>32.4000000059605</v>
      </c>
      <c r="G47" s="7">
        <v>31.4000000059605</v>
      </c>
      <c r="H47" s="7">
        <v>35.9000000059605</v>
      </c>
      <c r="I47" s="43"/>
      <c r="J47" s="98" t="s">
        <v>227</v>
      </c>
      <c r="K47" s="7">
        <v>33</v>
      </c>
      <c r="L47" s="7">
        <v>33.7999999970198</v>
      </c>
      <c r="M47" s="7">
        <v>32.9</v>
      </c>
      <c r="N47" s="7">
        <v>49.2999999970198</v>
      </c>
      <c r="O47" s="7">
        <v>49.2999999970198</v>
      </c>
      <c r="P47" s="7">
        <v>23.9000000059605</v>
      </c>
      <c r="Q47" s="7">
        <v>56.7000000029802</v>
      </c>
      <c r="R47" s="7">
        <v>40.5999999940395</v>
      </c>
      <c r="S47" s="7">
        <v>35.5999999940395</v>
      </c>
      <c r="T47" s="43"/>
      <c r="U47" s="7">
        <v>31.5</v>
      </c>
      <c r="V47" s="7">
        <v>31.5</v>
      </c>
      <c r="W47" s="7">
        <v>28.7000000029802</v>
      </c>
      <c r="X47" s="7">
        <v>39.0999999940395</v>
      </c>
      <c r="Y47" s="7">
        <v>27.0999999940395</v>
      </c>
      <c r="Z47" s="7">
        <v>25.7000000029802</v>
      </c>
      <c r="AA47" s="7">
        <v>28.4000000059605</v>
      </c>
      <c r="AB47" s="7">
        <v>35.4000000059605</v>
      </c>
      <c r="AC47" s="7">
        <v>25.5</v>
      </c>
      <c r="AD47" s="7">
        <v>21.0999999940395</v>
      </c>
      <c r="AE47" s="8" t="s">
        <v>22</v>
      </c>
      <c r="AF47" s="24">
        <v>27.2999999970198</v>
      </c>
      <c r="AG47" s="7">
        <v>43.7999999970198</v>
      </c>
      <c r="AH47" s="8" t="s">
        <v>22</v>
      </c>
      <c r="AI47" s="43"/>
      <c r="AJ47" s="8" t="s">
        <v>22</v>
      </c>
      <c r="AK47" s="7">
        <v>26.0999999940395</v>
      </c>
      <c r="AL47" s="8" t="s">
        <v>22</v>
      </c>
      <c r="AM47" s="7">
        <v>14.2999999970198</v>
      </c>
      <c r="AN47" s="7">
        <v>29.9000000059605</v>
      </c>
      <c r="AO47" s="7">
        <v>17.9000000059605</v>
      </c>
      <c r="AP47" s="7">
        <v>42.7999999970198</v>
      </c>
      <c r="AQ47" s="8" t="s">
        <v>22</v>
      </c>
      <c r="AR47" s="24">
        <v>46.9000000059605</v>
      </c>
      <c r="AS47" s="7">
        <v>48.5999999940395</v>
      </c>
      <c r="AT47" s="7">
        <v>57.2999999970198</v>
      </c>
      <c r="AU47" s="43"/>
      <c r="AV47" s="7">
        <v>30.9000000059605</v>
      </c>
      <c r="AW47" s="7">
        <v>31.5999999940395</v>
      </c>
      <c r="AX47" s="7">
        <v>51.0999999940395</v>
      </c>
      <c r="AY47" s="7">
        <v>51</v>
      </c>
      <c r="AZ47" s="7">
        <v>24.2000000029802</v>
      </c>
      <c r="BA47" s="7">
        <v>50.0999999940395</v>
      </c>
      <c r="BB47" s="7">
        <v>26.0999999940395</v>
      </c>
      <c r="BC47" s="43"/>
      <c r="BD47" s="7">
        <v>24.2999999970198</v>
      </c>
      <c r="BE47" s="8" t="s">
        <v>22</v>
      </c>
      <c r="BF47" s="43"/>
      <c r="BG47" s="7">
        <v>24.0999999940395</v>
      </c>
      <c r="BH47" s="7">
        <v>45.2000000029802</v>
      </c>
      <c r="BI47" s="7">
        <v>21.5</v>
      </c>
      <c r="BJ47" s="43"/>
      <c r="BK47" s="7">
        <v>114.90000000596</v>
      </c>
      <c r="BL47" s="7">
        <v>27.5</v>
      </c>
      <c r="BM47" s="7">
        <v>58.5999999940395</v>
      </c>
      <c r="BN47" s="43"/>
      <c r="BO47" s="7">
        <v>35.9000000059605</v>
      </c>
      <c r="BP47" s="7">
        <v>22.5999999940395</v>
      </c>
      <c r="BQ47" s="7">
        <v>34.4000000059605</v>
      </c>
      <c r="BR47" s="7">
        <v>22.0999999940395</v>
      </c>
      <c r="BS47" s="7">
        <v>36.5999999940395</v>
      </c>
      <c r="BT47" s="7">
        <v>30.4000000059605</v>
      </c>
      <c r="BU47" s="7">
        <v>28.5999999940395</v>
      </c>
      <c r="BV47" s="7">
        <v>31.7999999970198</v>
      </c>
      <c r="BW47" s="7">
        <v>31.0999999940395</v>
      </c>
    </row>
    <row r="48" spans="1:75" ht="15.75">
      <c r="A48" s="6" t="s">
        <v>47</v>
      </c>
      <c r="B48" s="2" t="s">
        <v>8</v>
      </c>
      <c r="C48" s="24">
        <v>31</v>
      </c>
      <c r="D48" s="8" t="s">
        <v>22</v>
      </c>
      <c r="E48" s="7">
        <v>31.5</v>
      </c>
      <c r="F48" s="7">
        <v>32.7000000029802</v>
      </c>
      <c r="G48" s="7">
        <v>31.5</v>
      </c>
      <c r="H48" s="7">
        <v>36.0999999940395</v>
      </c>
      <c r="I48" s="43"/>
      <c r="J48" s="98" t="s">
        <v>227</v>
      </c>
      <c r="K48" s="7">
        <v>32.5</v>
      </c>
      <c r="L48" s="7">
        <v>32.7999999970198</v>
      </c>
      <c r="M48" s="7">
        <v>32.8</v>
      </c>
      <c r="N48" s="7">
        <v>48.2000000029802</v>
      </c>
      <c r="O48" s="7">
        <v>48.2000000029802</v>
      </c>
      <c r="P48" s="7">
        <v>23.4000000059605</v>
      </c>
      <c r="Q48" s="7">
        <v>56.0999999940395</v>
      </c>
      <c r="R48" s="7">
        <v>40.7000000029802</v>
      </c>
      <c r="S48" s="7">
        <v>35.9000000059605</v>
      </c>
      <c r="T48" s="43"/>
      <c r="U48" s="7">
        <v>32.7000000029802</v>
      </c>
      <c r="V48" s="7">
        <v>31.5999999940395</v>
      </c>
      <c r="W48" s="7">
        <v>28.9000000059605</v>
      </c>
      <c r="X48" s="7">
        <v>39.7000000029802</v>
      </c>
      <c r="Y48" s="7">
        <v>30.7000000029802</v>
      </c>
      <c r="Z48" s="7">
        <v>31.5999999940395</v>
      </c>
      <c r="AA48" s="7">
        <v>29.0999999940395</v>
      </c>
      <c r="AB48" s="7">
        <v>36.5</v>
      </c>
      <c r="AC48" s="7">
        <v>26.7000000029802</v>
      </c>
      <c r="AD48" s="7">
        <v>23.5999999940395</v>
      </c>
      <c r="AE48" s="8" t="s">
        <v>22</v>
      </c>
      <c r="AF48" s="24">
        <v>27.7999999970198</v>
      </c>
      <c r="AG48" s="7">
        <v>44.2000000029802</v>
      </c>
      <c r="AH48" s="7">
        <v>41.5999999940395</v>
      </c>
      <c r="AI48" s="43"/>
      <c r="AJ48" s="8" t="s">
        <v>22</v>
      </c>
      <c r="AK48" s="7">
        <v>26.5</v>
      </c>
      <c r="AL48" s="8" t="s">
        <v>22</v>
      </c>
      <c r="AM48" s="7">
        <v>14</v>
      </c>
      <c r="AN48" s="7">
        <v>29.7999999970198</v>
      </c>
      <c r="AO48" s="7">
        <v>17.9000000059605</v>
      </c>
      <c r="AP48" s="7">
        <v>42.7999999970198</v>
      </c>
      <c r="AQ48" s="8" t="s">
        <v>22</v>
      </c>
      <c r="AR48" s="24">
        <v>47.2999999970198</v>
      </c>
      <c r="AS48" s="7">
        <v>49.2999999970198</v>
      </c>
      <c r="AT48" s="7">
        <v>57.5999999940395</v>
      </c>
      <c r="AU48" s="43"/>
      <c r="AV48" s="7">
        <v>31.4000000059605</v>
      </c>
      <c r="AW48" s="7">
        <v>32</v>
      </c>
      <c r="AX48" s="7">
        <v>50.9000000059605</v>
      </c>
      <c r="AY48" s="7">
        <v>50.9000000059605</v>
      </c>
      <c r="AZ48" s="7">
        <v>24.0999999940395</v>
      </c>
      <c r="BA48" s="7">
        <v>50.4000000059605</v>
      </c>
      <c r="BB48" s="7">
        <v>27.5</v>
      </c>
      <c r="BC48" s="43"/>
      <c r="BD48" s="7">
        <v>24.7000000029802</v>
      </c>
      <c r="BE48" s="7">
        <v>23.7000000029802</v>
      </c>
      <c r="BF48" s="43"/>
      <c r="BG48" s="7">
        <v>24.5999999940395</v>
      </c>
      <c r="BH48" s="7">
        <v>45.0999999940395</v>
      </c>
      <c r="BI48" s="7">
        <v>22</v>
      </c>
      <c r="BJ48" s="43"/>
      <c r="BK48" s="7">
        <v>112.29999999702</v>
      </c>
      <c r="BL48" s="7">
        <v>28.4000000059605</v>
      </c>
      <c r="BM48" s="7">
        <v>58.5999999940395</v>
      </c>
      <c r="BN48" s="43"/>
      <c r="BO48" s="7">
        <v>36.2999999970198</v>
      </c>
      <c r="BP48" s="7">
        <v>22.5</v>
      </c>
      <c r="BQ48" s="7">
        <v>34.7999999970198</v>
      </c>
      <c r="BR48" s="7">
        <v>21.9000000059605</v>
      </c>
      <c r="BS48" s="7">
        <v>36.9000000059605</v>
      </c>
      <c r="BT48" s="7">
        <v>30.5999999940395</v>
      </c>
      <c r="BU48" s="7">
        <v>29.2000000029802</v>
      </c>
      <c r="BV48" s="7">
        <v>32.2999999970198</v>
      </c>
      <c r="BW48" s="7">
        <v>31.5</v>
      </c>
    </row>
    <row r="49" spans="1:75" ht="15.75">
      <c r="A49" s="6" t="s">
        <v>48</v>
      </c>
      <c r="B49" s="2" t="s">
        <v>8</v>
      </c>
      <c r="C49" s="24">
        <v>31.5</v>
      </c>
      <c r="D49" s="8" t="s">
        <v>22</v>
      </c>
      <c r="E49" s="7">
        <v>32.2000000029802</v>
      </c>
      <c r="F49" s="7">
        <v>33.5</v>
      </c>
      <c r="G49" s="7">
        <v>31.9000000059605</v>
      </c>
      <c r="H49" s="7">
        <v>36.5999999940395</v>
      </c>
      <c r="I49" s="43"/>
      <c r="J49" s="98" t="s">
        <v>227</v>
      </c>
      <c r="K49" s="7">
        <v>35</v>
      </c>
      <c r="L49" s="7">
        <v>34.4000000059605</v>
      </c>
      <c r="M49" s="7">
        <v>37.3</v>
      </c>
      <c r="N49" s="7">
        <v>49.7000000029802</v>
      </c>
      <c r="O49" s="7">
        <v>49.7999999970198</v>
      </c>
      <c r="P49" s="7">
        <v>24.0999999940395</v>
      </c>
      <c r="Q49" s="7">
        <v>54.7999999970198</v>
      </c>
      <c r="R49" s="7">
        <v>40.5</v>
      </c>
      <c r="S49" s="7">
        <v>36</v>
      </c>
      <c r="T49" s="43"/>
      <c r="U49" s="7">
        <v>32.5999999940395</v>
      </c>
      <c r="V49" s="7">
        <v>30.2999999970198</v>
      </c>
      <c r="W49" s="7">
        <v>29.5999999940395</v>
      </c>
      <c r="X49" s="7">
        <v>38.9000000059605</v>
      </c>
      <c r="Y49" s="7">
        <v>32.9000000059605</v>
      </c>
      <c r="Z49" s="7">
        <v>39.0999999940395</v>
      </c>
      <c r="AA49" s="7">
        <v>30</v>
      </c>
      <c r="AB49" s="7">
        <v>37.7000000029802</v>
      </c>
      <c r="AC49" s="7">
        <v>26.2999999970198</v>
      </c>
      <c r="AD49" s="7">
        <v>23.4000000059605</v>
      </c>
      <c r="AE49" s="8" t="s">
        <v>22</v>
      </c>
      <c r="AF49" s="24">
        <v>28.4000000059605</v>
      </c>
      <c r="AG49" s="7">
        <v>44.5999999940395</v>
      </c>
      <c r="AH49" s="7">
        <v>41.7999999970198</v>
      </c>
      <c r="AI49" s="43"/>
      <c r="AJ49" s="8" t="s">
        <v>22</v>
      </c>
      <c r="AK49" s="7">
        <v>27</v>
      </c>
      <c r="AL49" s="8" t="s">
        <v>22</v>
      </c>
      <c r="AM49" s="7">
        <v>14.2999999970198</v>
      </c>
      <c r="AN49" s="7">
        <v>29.7000000029802</v>
      </c>
      <c r="AO49" s="7">
        <v>18</v>
      </c>
      <c r="AP49" s="7">
        <v>43.0999999940395</v>
      </c>
      <c r="AQ49" s="8" t="s">
        <v>22</v>
      </c>
      <c r="AR49" s="24">
        <v>47.7999999970198</v>
      </c>
      <c r="AS49" s="7">
        <v>49.9000000059605</v>
      </c>
      <c r="AT49" s="7">
        <v>58.0999999940395</v>
      </c>
      <c r="AU49" s="43"/>
      <c r="AV49" s="7">
        <v>31.9000000059605</v>
      </c>
      <c r="AW49" s="7">
        <v>32.5</v>
      </c>
      <c r="AX49" s="7">
        <v>49.7999999970198</v>
      </c>
      <c r="AY49" s="7">
        <v>49.7000000029802</v>
      </c>
      <c r="AZ49" s="7">
        <v>25.0999999940395</v>
      </c>
      <c r="BA49" s="7">
        <v>51.5999999940395</v>
      </c>
      <c r="BB49" s="7">
        <v>30.0999999940395</v>
      </c>
      <c r="BC49" s="43"/>
      <c r="BD49" s="7">
        <v>25.2000000029802</v>
      </c>
      <c r="BE49" s="7">
        <v>23.7999999970198</v>
      </c>
      <c r="BF49" s="43"/>
      <c r="BG49" s="7">
        <v>25.2000000029802</v>
      </c>
      <c r="BH49" s="7">
        <v>45</v>
      </c>
      <c r="BI49" s="7">
        <v>22.7000000029802</v>
      </c>
      <c r="BJ49" s="43"/>
      <c r="BK49" s="7">
        <v>107.5</v>
      </c>
      <c r="BL49" s="7">
        <v>28.5999999940395</v>
      </c>
      <c r="BM49" s="7">
        <v>57.7000000029802</v>
      </c>
      <c r="BN49" s="43"/>
      <c r="BO49" s="7">
        <v>36.5999999940395</v>
      </c>
      <c r="BP49" s="7">
        <v>22.9000000059605</v>
      </c>
      <c r="BQ49" s="7">
        <v>35.2000000029802</v>
      </c>
      <c r="BR49" s="7">
        <v>22.5999999940395</v>
      </c>
      <c r="BS49" s="7">
        <v>37.2000000029802</v>
      </c>
      <c r="BT49" s="7">
        <v>31.2000000029802</v>
      </c>
      <c r="BU49" s="7">
        <v>30.2999999970198</v>
      </c>
      <c r="BV49" s="7">
        <v>32.7000000029802</v>
      </c>
      <c r="BW49" s="7">
        <v>32</v>
      </c>
    </row>
    <row r="50" spans="1:75" ht="15.75">
      <c r="A50" s="6" t="s">
        <v>49</v>
      </c>
      <c r="B50" s="2" t="s">
        <v>8</v>
      </c>
      <c r="C50" s="24">
        <v>32.4000000059605</v>
      </c>
      <c r="D50" s="8" t="s">
        <v>22</v>
      </c>
      <c r="E50" s="7">
        <v>33.7999999970198</v>
      </c>
      <c r="F50" s="7">
        <v>35.2000000029802</v>
      </c>
      <c r="G50" s="7">
        <v>33.2999999970198</v>
      </c>
      <c r="H50" s="7">
        <v>38.7999999970198</v>
      </c>
      <c r="I50" s="43"/>
      <c r="J50" s="98" t="s">
        <v>227</v>
      </c>
      <c r="K50" s="7">
        <v>38.2000000029802</v>
      </c>
      <c r="L50" s="7">
        <v>36.2000000029802</v>
      </c>
      <c r="M50" s="7">
        <v>42.7</v>
      </c>
      <c r="N50" s="7">
        <v>52.4000000059605</v>
      </c>
      <c r="O50" s="7">
        <v>52.7000000029802</v>
      </c>
      <c r="P50" s="7">
        <v>25.5999999940395</v>
      </c>
      <c r="Q50" s="7">
        <v>62.4000000059605</v>
      </c>
      <c r="R50" s="7">
        <v>43.0999999940395</v>
      </c>
      <c r="S50" s="7">
        <v>38.2999999970198</v>
      </c>
      <c r="T50" s="43"/>
      <c r="U50" s="7">
        <v>33.2999999970198</v>
      </c>
      <c r="V50" s="7">
        <v>31.7000000029802</v>
      </c>
      <c r="W50" s="7">
        <v>33.0999999940395</v>
      </c>
      <c r="X50" s="7">
        <v>38.0999999940395</v>
      </c>
      <c r="Y50" s="7">
        <v>32.7999999970198</v>
      </c>
      <c r="Z50" s="7">
        <v>31.2999999970198</v>
      </c>
      <c r="AA50" s="7">
        <v>32.7999999970198</v>
      </c>
      <c r="AB50" s="7">
        <v>38.4000000059605</v>
      </c>
      <c r="AC50" s="7">
        <v>25.7000000029802</v>
      </c>
      <c r="AD50" s="7">
        <v>23.2999999970198</v>
      </c>
      <c r="AE50" s="8" t="s">
        <v>22</v>
      </c>
      <c r="AF50" s="24">
        <v>29.7000000029802</v>
      </c>
      <c r="AG50" s="7">
        <v>45.4000000059605</v>
      </c>
      <c r="AH50" s="7">
        <v>42</v>
      </c>
      <c r="AI50" s="43"/>
      <c r="AJ50" s="8" t="s">
        <v>22</v>
      </c>
      <c r="AK50" s="7">
        <v>27.7999999970198</v>
      </c>
      <c r="AL50" s="8" t="s">
        <v>22</v>
      </c>
      <c r="AM50" s="7">
        <v>14.7000000029802</v>
      </c>
      <c r="AN50" s="7">
        <v>29.7000000029802</v>
      </c>
      <c r="AO50" s="7">
        <v>18.0999999940395</v>
      </c>
      <c r="AP50" s="7">
        <v>44.0999999940395</v>
      </c>
      <c r="AQ50" s="8" t="s">
        <v>22</v>
      </c>
      <c r="AR50" s="24">
        <v>49</v>
      </c>
      <c r="AS50" s="7">
        <v>51.2000000029802</v>
      </c>
      <c r="AT50" s="7">
        <v>59.2000000029802</v>
      </c>
      <c r="AU50" s="43"/>
      <c r="AV50" s="7">
        <v>32.2999999970198</v>
      </c>
      <c r="AW50" s="7">
        <v>32.9000000059605</v>
      </c>
      <c r="AX50" s="7">
        <v>48.9000000059605</v>
      </c>
      <c r="AY50" s="7">
        <v>48.7999999970198</v>
      </c>
      <c r="AZ50" s="7">
        <v>25.5999999940395</v>
      </c>
      <c r="BA50" s="7">
        <v>52.7999999970198</v>
      </c>
      <c r="BB50" s="7">
        <v>32.2999999970198</v>
      </c>
      <c r="BC50" s="43"/>
      <c r="BD50" s="7">
        <v>26.0999999940395</v>
      </c>
      <c r="BE50" s="7">
        <v>23.7999999970198</v>
      </c>
      <c r="BF50" s="43"/>
      <c r="BG50" s="7">
        <v>26.2999999970198</v>
      </c>
      <c r="BH50" s="7">
        <v>45.0999999940395</v>
      </c>
      <c r="BI50" s="7">
        <v>23.9000000059605</v>
      </c>
      <c r="BJ50" s="43"/>
      <c r="BK50" s="7">
        <v>102.29999999702</v>
      </c>
      <c r="BL50" s="7">
        <v>28.7999999970198</v>
      </c>
      <c r="BM50" s="7">
        <v>56.5</v>
      </c>
      <c r="BN50" s="43"/>
      <c r="BO50" s="7">
        <v>37.2999999970198</v>
      </c>
      <c r="BP50" s="7">
        <v>23.2999999970198</v>
      </c>
      <c r="BQ50" s="7">
        <v>36.0999999940395</v>
      </c>
      <c r="BR50" s="7">
        <v>23.2000000029802</v>
      </c>
      <c r="BS50" s="7">
        <v>37.7000000029802</v>
      </c>
      <c r="BT50" s="7">
        <v>31.7999999970198</v>
      </c>
      <c r="BU50" s="7">
        <v>31.5999999940395</v>
      </c>
      <c r="BV50" s="7">
        <v>33.5</v>
      </c>
      <c r="BW50" s="7">
        <v>33</v>
      </c>
    </row>
    <row r="51" spans="1:75" ht="15.75">
      <c r="A51" s="6" t="s">
        <v>50</v>
      </c>
      <c r="B51" s="2" t="s">
        <v>8</v>
      </c>
      <c r="C51" s="24">
        <v>33.4000000059605</v>
      </c>
      <c r="D51" s="7">
        <v>35</v>
      </c>
      <c r="E51" s="7">
        <v>34.0999999940395</v>
      </c>
      <c r="F51" s="7">
        <v>35.0999999940395</v>
      </c>
      <c r="G51" s="7">
        <v>34</v>
      </c>
      <c r="H51" s="7">
        <v>39.5</v>
      </c>
      <c r="I51" s="43"/>
      <c r="J51" s="98">
        <v>38</v>
      </c>
      <c r="K51" s="7">
        <v>37.2000000029802</v>
      </c>
      <c r="L51" s="7">
        <v>36.4000000059605</v>
      </c>
      <c r="M51" s="7">
        <v>39.1</v>
      </c>
      <c r="N51" s="7">
        <v>49.0999999940395</v>
      </c>
      <c r="O51" s="7">
        <v>48.7999999970198</v>
      </c>
      <c r="P51" s="7">
        <v>26.5</v>
      </c>
      <c r="Q51" s="7">
        <v>52.2000000029802</v>
      </c>
      <c r="R51" s="7">
        <v>44.7999999970198</v>
      </c>
      <c r="S51" s="7">
        <v>40</v>
      </c>
      <c r="T51" s="43"/>
      <c r="U51" s="7">
        <v>33.2999999970198</v>
      </c>
      <c r="V51" s="7">
        <v>32.0999999940395</v>
      </c>
      <c r="W51" s="7">
        <v>34.7000000029802</v>
      </c>
      <c r="X51" s="7">
        <v>38.4000000059605</v>
      </c>
      <c r="Y51" s="7">
        <v>32.5999999940395</v>
      </c>
      <c r="Z51" s="7">
        <v>31.2999999970198</v>
      </c>
      <c r="AA51" s="7">
        <v>32.7000000029802</v>
      </c>
      <c r="AB51" s="7">
        <v>38.7999999970198</v>
      </c>
      <c r="AC51" s="7">
        <v>26.5</v>
      </c>
      <c r="AD51" s="7">
        <v>23.0999999940395</v>
      </c>
      <c r="AE51" s="7">
        <v>26.5999999940395</v>
      </c>
      <c r="AF51" s="24">
        <v>31.2999999970198</v>
      </c>
      <c r="AG51" s="7">
        <v>46.4000000059605</v>
      </c>
      <c r="AH51" s="7">
        <v>42.5999999940395</v>
      </c>
      <c r="AI51" s="43"/>
      <c r="AJ51" s="7">
        <v>30.7999999970198</v>
      </c>
      <c r="AK51" s="7">
        <v>28.7999999970198</v>
      </c>
      <c r="AL51" s="7">
        <v>21.4000000059605</v>
      </c>
      <c r="AM51" s="7">
        <v>15.0999999940395</v>
      </c>
      <c r="AN51" s="7">
        <v>29.9000000059605</v>
      </c>
      <c r="AO51" s="7">
        <v>18.0999999940395</v>
      </c>
      <c r="AP51" s="7">
        <v>45.7999999970198</v>
      </c>
      <c r="AQ51" s="7">
        <v>33.9000000059605</v>
      </c>
      <c r="AR51" s="24">
        <v>51</v>
      </c>
      <c r="AS51" s="7">
        <v>53.0999999940395</v>
      </c>
      <c r="AT51" s="7">
        <v>61.9000000059605</v>
      </c>
      <c r="AU51" s="43"/>
      <c r="AV51" s="7">
        <v>33.2999999970198</v>
      </c>
      <c r="AW51" s="7">
        <v>33.7999999970198</v>
      </c>
      <c r="AX51" s="7">
        <v>49.2999999970198</v>
      </c>
      <c r="AY51" s="7">
        <v>49.2999999970198</v>
      </c>
      <c r="AZ51" s="7">
        <v>26.4000000059605</v>
      </c>
      <c r="BA51" s="7">
        <v>54.7999999970198</v>
      </c>
      <c r="BB51" s="7">
        <v>33.2000000029802</v>
      </c>
      <c r="BC51" s="43"/>
      <c r="BD51" s="7">
        <v>27.4000000059605</v>
      </c>
      <c r="BE51" s="7">
        <v>23.9000000059605</v>
      </c>
      <c r="BF51" s="43"/>
      <c r="BG51" s="7">
        <v>28.2000000029802</v>
      </c>
      <c r="BH51" s="7">
        <v>44.9000000059605</v>
      </c>
      <c r="BI51" s="7">
        <v>26</v>
      </c>
      <c r="BJ51" s="43"/>
      <c r="BK51" s="7">
        <v>100.20000000298</v>
      </c>
      <c r="BL51" s="7">
        <v>29.5999999940395</v>
      </c>
      <c r="BM51" s="7">
        <v>57.2999999970198</v>
      </c>
      <c r="BN51" s="43"/>
      <c r="BO51" s="7">
        <v>38.4000000059605</v>
      </c>
      <c r="BP51" s="7">
        <v>23.7999999970198</v>
      </c>
      <c r="BQ51" s="7">
        <v>36.7999999970198</v>
      </c>
      <c r="BR51" s="7">
        <v>23.9000000059605</v>
      </c>
      <c r="BS51" s="7">
        <v>38.5999999940395</v>
      </c>
      <c r="BT51" s="7">
        <v>32.5999999940395</v>
      </c>
      <c r="BU51" s="7">
        <v>32.5999999940395</v>
      </c>
      <c r="BV51" s="7">
        <v>34.7000000029802</v>
      </c>
      <c r="BW51" s="7">
        <v>33.7000000029802</v>
      </c>
    </row>
    <row r="52" spans="1:75" ht="15.75">
      <c r="A52" s="6" t="s">
        <v>51</v>
      </c>
      <c r="B52" s="2" t="s">
        <v>8</v>
      </c>
      <c r="C52" s="24">
        <v>34.7999999970198</v>
      </c>
      <c r="D52" s="7">
        <v>36.2000000029802</v>
      </c>
      <c r="E52" s="7">
        <v>35.2999999970198</v>
      </c>
      <c r="F52" s="7">
        <v>36.2999999970198</v>
      </c>
      <c r="G52" s="7">
        <v>34.2000000029802</v>
      </c>
      <c r="H52" s="7">
        <v>39.7000000029802</v>
      </c>
      <c r="I52" s="43"/>
      <c r="J52" s="98">
        <v>39.1</v>
      </c>
      <c r="K52" s="7">
        <v>38.0999999940395</v>
      </c>
      <c r="L52" s="7">
        <v>37.9000000059605</v>
      </c>
      <c r="M52" s="7">
        <v>39.2</v>
      </c>
      <c r="N52" s="7">
        <v>50.5999999940395</v>
      </c>
      <c r="O52" s="7">
        <v>51.2000000029802</v>
      </c>
      <c r="P52" s="7">
        <v>26.9000000059605</v>
      </c>
      <c r="Q52" s="7">
        <v>56.2999999970198</v>
      </c>
      <c r="R52" s="7">
        <v>46.7000000029802</v>
      </c>
      <c r="S52" s="7">
        <v>41.2999999970198</v>
      </c>
      <c r="T52" s="43"/>
      <c r="U52" s="7">
        <v>35.9000000059605</v>
      </c>
      <c r="V52" s="7">
        <v>36.2999999970198</v>
      </c>
      <c r="W52" s="7">
        <v>40.4000000059605</v>
      </c>
      <c r="X52" s="7">
        <v>38</v>
      </c>
      <c r="Y52" s="7">
        <v>34.7999999970198</v>
      </c>
      <c r="Z52" s="7">
        <v>32.0999999940395</v>
      </c>
      <c r="AA52" s="7">
        <v>32.5</v>
      </c>
      <c r="AB52" s="7">
        <v>44.4000000059605</v>
      </c>
      <c r="AC52" s="7">
        <v>27.4000000059605</v>
      </c>
      <c r="AD52" s="7">
        <v>23.5</v>
      </c>
      <c r="AE52" s="7">
        <v>26.5</v>
      </c>
      <c r="AF52" s="24">
        <v>32.9000000059605</v>
      </c>
      <c r="AG52" s="7">
        <v>48</v>
      </c>
      <c r="AH52" s="7">
        <v>44.2000000029802</v>
      </c>
      <c r="AI52" s="43"/>
      <c r="AJ52" s="7">
        <v>32</v>
      </c>
      <c r="AK52" s="7">
        <v>30.0999999940395</v>
      </c>
      <c r="AL52" s="7">
        <v>21.7000000029802</v>
      </c>
      <c r="AM52" s="7">
        <v>15.5999999940395</v>
      </c>
      <c r="AN52" s="7">
        <v>30.2000000029802</v>
      </c>
      <c r="AO52" s="7">
        <v>18.2000000029802</v>
      </c>
      <c r="AP52" s="7">
        <v>48.0999999940395</v>
      </c>
      <c r="AQ52" s="7">
        <v>34.4000000059605</v>
      </c>
      <c r="AR52" s="24">
        <v>53.7000000029802</v>
      </c>
      <c r="AS52" s="7">
        <v>56.0999999940395</v>
      </c>
      <c r="AT52" s="7">
        <v>65.5999999940395</v>
      </c>
      <c r="AU52" s="43"/>
      <c r="AV52" s="7">
        <v>34.2999999970198</v>
      </c>
      <c r="AW52" s="7">
        <v>34.7999999970198</v>
      </c>
      <c r="AX52" s="7">
        <v>50.7000000029802</v>
      </c>
      <c r="AY52" s="7">
        <v>50.7000000029802</v>
      </c>
      <c r="AZ52" s="7">
        <v>26.7999999970198</v>
      </c>
      <c r="BA52" s="7">
        <v>57.7999999970198</v>
      </c>
      <c r="BB52" s="7">
        <v>33.9000000059605</v>
      </c>
      <c r="BC52" s="43"/>
      <c r="BD52" s="7">
        <v>28.7000000029802</v>
      </c>
      <c r="BE52" s="7">
        <v>24.4000000059605</v>
      </c>
      <c r="BF52" s="43"/>
      <c r="BG52" s="7">
        <v>29.9000000059605</v>
      </c>
      <c r="BH52" s="7">
        <v>45</v>
      </c>
      <c r="BI52" s="7">
        <v>27.9000000059605</v>
      </c>
      <c r="BJ52" s="43"/>
      <c r="BK52" s="7">
        <v>100</v>
      </c>
      <c r="BL52" s="7">
        <v>33.7000000029802</v>
      </c>
      <c r="BM52" s="7">
        <v>57.2999999970198</v>
      </c>
      <c r="BN52" s="43"/>
      <c r="BO52" s="7">
        <v>40</v>
      </c>
      <c r="BP52" s="7">
        <v>24.2000000029802</v>
      </c>
      <c r="BQ52" s="7">
        <v>38.0999999940395</v>
      </c>
      <c r="BR52" s="7">
        <v>24.4000000059605</v>
      </c>
      <c r="BS52" s="7">
        <v>40</v>
      </c>
      <c r="BT52" s="7">
        <v>33.7000000029802</v>
      </c>
      <c r="BU52" s="7">
        <v>33.9000000059605</v>
      </c>
      <c r="BV52" s="7">
        <v>36.2999999970198</v>
      </c>
      <c r="BW52" s="7">
        <v>35.0999999940395</v>
      </c>
    </row>
    <row r="53" spans="1:75" ht="15.75">
      <c r="A53" s="6" t="s">
        <v>52</v>
      </c>
      <c r="B53" s="2" t="s">
        <v>8</v>
      </c>
      <c r="C53" s="24">
        <v>36.7000000029802</v>
      </c>
      <c r="D53" s="7">
        <v>38.0999999940395</v>
      </c>
      <c r="E53" s="7">
        <v>37.0999999940395</v>
      </c>
      <c r="F53" s="7">
        <v>38</v>
      </c>
      <c r="G53" s="7">
        <v>35.2000000029802</v>
      </c>
      <c r="H53" s="7">
        <v>40.9000000059605</v>
      </c>
      <c r="I53" s="43"/>
      <c r="J53" s="98">
        <v>42.6</v>
      </c>
      <c r="K53" s="7">
        <v>41.5</v>
      </c>
      <c r="L53" s="7">
        <v>41.7000000029802</v>
      </c>
      <c r="M53" s="7">
        <v>42.7</v>
      </c>
      <c r="N53" s="7">
        <v>53.5</v>
      </c>
      <c r="O53" s="7">
        <v>54.0999999940395</v>
      </c>
      <c r="P53" s="7">
        <v>28.4000000059605</v>
      </c>
      <c r="Q53" s="7">
        <v>66.2000000029802</v>
      </c>
      <c r="R53" s="7">
        <v>48</v>
      </c>
      <c r="S53" s="7">
        <v>42.7000000029802</v>
      </c>
      <c r="T53" s="43"/>
      <c r="U53" s="7">
        <v>36.4000000059605</v>
      </c>
      <c r="V53" s="7">
        <v>35.0999999940395</v>
      </c>
      <c r="W53" s="7">
        <v>40.2000000029802</v>
      </c>
      <c r="X53" s="7">
        <v>38.9000000059605</v>
      </c>
      <c r="Y53" s="7">
        <v>36.7999999970198</v>
      </c>
      <c r="Z53" s="7">
        <v>34.4000000059605</v>
      </c>
      <c r="AA53" s="7">
        <v>36.7000000029802</v>
      </c>
      <c r="AB53" s="7">
        <v>46.0999999940395</v>
      </c>
      <c r="AC53" s="7">
        <v>28.9000000059605</v>
      </c>
      <c r="AD53" s="7">
        <v>24.2000000029802</v>
      </c>
      <c r="AE53" s="7">
        <v>26.9000000059605</v>
      </c>
      <c r="AF53" s="24">
        <v>34.9000000059605</v>
      </c>
      <c r="AG53" s="7">
        <v>49.7000000029802</v>
      </c>
      <c r="AH53" s="7">
        <v>46</v>
      </c>
      <c r="AI53" s="43"/>
      <c r="AJ53" s="7">
        <v>34</v>
      </c>
      <c r="AK53" s="7">
        <v>32.5999999940395</v>
      </c>
      <c r="AL53" s="7">
        <v>22.0999999940395</v>
      </c>
      <c r="AM53" s="7">
        <v>15.9000000059605</v>
      </c>
      <c r="AN53" s="7">
        <v>30.7999999970198</v>
      </c>
      <c r="AO53" s="7">
        <v>18.5999999940395</v>
      </c>
      <c r="AP53" s="7">
        <v>50.9000000059605</v>
      </c>
      <c r="AQ53" s="7">
        <v>35.0999999940395</v>
      </c>
      <c r="AR53" s="24">
        <v>56.7999999970198</v>
      </c>
      <c r="AS53" s="7">
        <v>59.7000000029802</v>
      </c>
      <c r="AT53" s="7">
        <v>69.2000000029802</v>
      </c>
      <c r="AU53" s="43"/>
      <c r="AV53" s="7">
        <v>35.7000000029802</v>
      </c>
      <c r="AW53" s="7">
        <v>36</v>
      </c>
      <c r="AX53" s="7">
        <v>51.5</v>
      </c>
      <c r="AY53" s="7">
        <v>51.5</v>
      </c>
      <c r="AZ53" s="7">
        <v>27.5999999940395</v>
      </c>
      <c r="BA53" s="7">
        <v>60.0999999940395</v>
      </c>
      <c r="BB53" s="7">
        <v>36.9000000059605</v>
      </c>
      <c r="BC53" s="43"/>
      <c r="BD53" s="7">
        <v>30.9000000059605</v>
      </c>
      <c r="BE53" s="7">
        <v>26.2000000029802</v>
      </c>
      <c r="BF53" s="43"/>
      <c r="BG53" s="7">
        <v>31.9000000059605</v>
      </c>
      <c r="BH53" s="7">
        <v>45.4000000059605</v>
      </c>
      <c r="BI53" s="7">
        <v>30.2000000029802</v>
      </c>
      <c r="BJ53" s="43"/>
      <c r="BK53" s="7">
        <v>99.7999999970198</v>
      </c>
      <c r="BL53" s="7">
        <v>34.7000000029802</v>
      </c>
      <c r="BM53" s="7">
        <v>58</v>
      </c>
      <c r="BN53" s="43"/>
      <c r="BO53" s="7">
        <v>42</v>
      </c>
      <c r="BP53" s="7">
        <v>24.7999999970198</v>
      </c>
      <c r="BQ53" s="7">
        <v>39.9000000059605</v>
      </c>
      <c r="BR53" s="7">
        <v>25.2000000029802</v>
      </c>
      <c r="BS53" s="7">
        <v>41.7000000029802</v>
      </c>
      <c r="BT53" s="7">
        <v>34.9000000059605</v>
      </c>
      <c r="BU53" s="7">
        <v>36.2999999970198</v>
      </c>
      <c r="BV53" s="7">
        <v>38.4000000059605</v>
      </c>
      <c r="BW53" s="7">
        <v>37</v>
      </c>
    </row>
    <row r="54" spans="1:75" ht="15.75">
      <c r="A54" s="6" t="s">
        <v>53</v>
      </c>
      <c r="B54" s="2" t="s">
        <v>8</v>
      </c>
      <c r="C54" s="24">
        <v>38.7999999970198</v>
      </c>
      <c r="D54" s="7">
        <v>40.0999999940395</v>
      </c>
      <c r="E54" s="7">
        <v>39.2000000029802</v>
      </c>
      <c r="F54" s="7">
        <v>39.9000000059605</v>
      </c>
      <c r="G54" s="7">
        <v>37.0999999940395</v>
      </c>
      <c r="H54" s="7">
        <v>43.0999999940395</v>
      </c>
      <c r="I54" s="43"/>
      <c r="J54" s="98">
        <v>44.6</v>
      </c>
      <c r="K54" s="7">
        <v>43.7999999970198</v>
      </c>
      <c r="L54" s="7">
        <v>43.5</v>
      </c>
      <c r="M54" s="7">
        <v>45.4</v>
      </c>
      <c r="N54" s="7">
        <v>53.2000000029802</v>
      </c>
      <c r="O54" s="7">
        <v>52.4000000059605</v>
      </c>
      <c r="P54" s="7">
        <v>31.2999999970198</v>
      </c>
      <c r="Q54" s="7">
        <v>65.5999999940395</v>
      </c>
      <c r="R54" s="7">
        <v>50</v>
      </c>
      <c r="S54" s="7">
        <v>44.7000000029802</v>
      </c>
      <c r="T54" s="43"/>
      <c r="U54" s="7">
        <v>37.7999999970198</v>
      </c>
      <c r="V54" s="7">
        <v>35.5999999940395</v>
      </c>
      <c r="W54" s="7">
        <v>37.0999999940395</v>
      </c>
      <c r="X54" s="7">
        <v>39</v>
      </c>
      <c r="Y54" s="7">
        <v>39.4000000059605</v>
      </c>
      <c r="Z54" s="7">
        <v>38</v>
      </c>
      <c r="AA54" s="7">
        <v>35.4000000059605</v>
      </c>
      <c r="AB54" s="7">
        <v>46.2999999970198</v>
      </c>
      <c r="AC54" s="7">
        <v>30.5</v>
      </c>
      <c r="AD54" s="7">
        <v>27.0999999940395</v>
      </c>
      <c r="AE54" s="7">
        <v>31.7000000029802</v>
      </c>
      <c r="AF54" s="24">
        <v>37.5</v>
      </c>
      <c r="AG54" s="7">
        <v>52.0999999940395</v>
      </c>
      <c r="AH54" s="7">
        <v>49.7000000029802</v>
      </c>
      <c r="AI54" s="43"/>
      <c r="AJ54" s="7">
        <v>36.4000000059605</v>
      </c>
      <c r="AK54" s="7">
        <v>35.5</v>
      </c>
      <c r="AL54" s="7">
        <v>23.0999999940395</v>
      </c>
      <c r="AM54" s="7">
        <v>16.5</v>
      </c>
      <c r="AN54" s="7">
        <v>31.7999999970198</v>
      </c>
      <c r="AO54" s="7">
        <v>19.5999999940395</v>
      </c>
      <c r="AP54" s="7">
        <v>52.9000000059605</v>
      </c>
      <c r="AQ54" s="7">
        <v>36.5999999940395</v>
      </c>
      <c r="AR54" s="24">
        <v>59.2000000029802</v>
      </c>
      <c r="AS54" s="7">
        <v>62.2000000029802</v>
      </c>
      <c r="AT54" s="7">
        <v>71.7999999970198</v>
      </c>
      <c r="AU54" s="43"/>
      <c r="AV54" s="7">
        <v>37.5</v>
      </c>
      <c r="AW54" s="7">
        <v>37.5</v>
      </c>
      <c r="AX54" s="7">
        <v>53.0999999940395</v>
      </c>
      <c r="AY54" s="7">
        <v>53</v>
      </c>
      <c r="AZ54" s="7">
        <v>27.9000000059605</v>
      </c>
      <c r="BA54" s="7">
        <v>62</v>
      </c>
      <c r="BB54" s="7">
        <v>42</v>
      </c>
      <c r="BC54" s="43"/>
      <c r="BD54" s="7">
        <v>35.2000000029802</v>
      </c>
      <c r="BE54" s="7">
        <v>28.2999999970198</v>
      </c>
      <c r="BF54" s="43"/>
      <c r="BG54" s="7">
        <v>34</v>
      </c>
      <c r="BH54" s="7">
        <v>46.5</v>
      </c>
      <c r="BI54" s="7">
        <v>32.2999999970198</v>
      </c>
      <c r="BJ54" s="43"/>
      <c r="BK54" s="7">
        <v>100</v>
      </c>
      <c r="BL54" s="7">
        <v>34.9000000059605</v>
      </c>
      <c r="BM54" s="7">
        <v>58.7000000029802</v>
      </c>
      <c r="BN54" s="43"/>
      <c r="BO54" s="7">
        <v>43.5</v>
      </c>
      <c r="BP54" s="7">
        <v>25.5</v>
      </c>
      <c r="BQ54" s="7">
        <v>41.7000000029802</v>
      </c>
      <c r="BR54" s="7">
        <v>25.5999999940395</v>
      </c>
      <c r="BS54" s="7">
        <v>43.4000000059605</v>
      </c>
      <c r="BT54" s="7">
        <v>36.2999999970198</v>
      </c>
      <c r="BU54" s="7">
        <v>40.2000000029802</v>
      </c>
      <c r="BV54" s="7">
        <v>40.7999999970198</v>
      </c>
      <c r="BW54" s="7">
        <v>39.2000000029802</v>
      </c>
    </row>
    <row r="55" spans="1:75" ht="15.75">
      <c r="A55" s="6" t="s">
        <v>54</v>
      </c>
      <c r="B55" s="2" t="s">
        <v>8</v>
      </c>
      <c r="C55" s="24">
        <v>40.5</v>
      </c>
      <c r="D55" s="7">
        <v>41.4000000059605</v>
      </c>
      <c r="E55" s="7">
        <v>40.4000000059605</v>
      </c>
      <c r="F55" s="7">
        <v>40.9000000059605</v>
      </c>
      <c r="G55" s="7">
        <v>38.7999999970198</v>
      </c>
      <c r="H55" s="7">
        <v>44.4000000059605</v>
      </c>
      <c r="I55" s="43"/>
      <c r="J55" s="98">
        <v>44.1</v>
      </c>
      <c r="K55" s="7">
        <v>43.5</v>
      </c>
      <c r="L55" s="7">
        <v>45.5</v>
      </c>
      <c r="M55" s="7">
        <v>41.1</v>
      </c>
      <c r="N55" s="7">
        <v>53.5</v>
      </c>
      <c r="O55" s="7">
        <v>52.9000000059605</v>
      </c>
      <c r="P55" s="7">
        <v>34.5</v>
      </c>
      <c r="Q55" s="7">
        <v>56.5999999940395</v>
      </c>
      <c r="R55" s="7">
        <v>51.4000000059605</v>
      </c>
      <c r="S55" s="7">
        <v>46.0999999940395</v>
      </c>
      <c r="T55" s="43"/>
      <c r="U55" s="7">
        <v>39.7000000029802</v>
      </c>
      <c r="V55" s="7">
        <v>37.7999999970198</v>
      </c>
      <c r="W55" s="7">
        <v>39.5999999940395</v>
      </c>
      <c r="X55" s="7">
        <v>36.7000000029802</v>
      </c>
      <c r="Y55" s="7">
        <v>40.4000000059605</v>
      </c>
      <c r="Z55" s="7">
        <v>36.7000000029802</v>
      </c>
      <c r="AA55" s="7">
        <v>40.5</v>
      </c>
      <c r="AB55" s="7">
        <v>51.2000000029802</v>
      </c>
      <c r="AC55" s="7">
        <v>31.5999999940395</v>
      </c>
      <c r="AD55" s="7">
        <v>28.0999999940395</v>
      </c>
      <c r="AE55" s="7">
        <v>32.5999999940395</v>
      </c>
      <c r="AF55" s="24">
        <v>39.4000000059605</v>
      </c>
      <c r="AG55" s="7">
        <v>54.2000000029802</v>
      </c>
      <c r="AH55" s="7">
        <v>52</v>
      </c>
      <c r="AI55" s="43"/>
      <c r="AJ55" s="7">
        <v>38</v>
      </c>
      <c r="AK55" s="7">
        <v>37</v>
      </c>
      <c r="AL55" s="7">
        <v>24.7000000029802</v>
      </c>
      <c r="AM55" s="7">
        <v>17.5999999940395</v>
      </c>
      <c r="AN55" s="7">
        <v>33.9000000059605</v>
      </c>
      <c r="AO55" s="7">
        <v>21</v>
      </c>
      <c r="AP55" s="7">
        <v>54.5999999940395</v>
      </c>
      <c r="AQ55" s="7">
        <v>38.2000000029802</v>
      </c>
      <c r="AR55" s="24">
        <v>61.0999999940395</v>
      </c>
      <c r="AS55" s="7">
        <v>63.9000000059605</v>
      </c>
      <c r="AT55" s="7">
        <v>74.4000000059605</v>
      </c>
      <c r="AU55" s="43"/>
      <c r="AV55" s="7">
        <v>39.5</v>
      </c>
      <c r="AW55" s="7">
        <v>39.4000000059605</v>
      </c>
      <c r="AX55" s="7">
        <v>55.2999999970198</v>
      </c>
      <c r="AY55" s="7">
        <v>55.2000000029802</v>
      </c>
      <c r="AZ55" s="7">
        <v>28.0999999940395</v>
      </c>
      <c r="BA55" s="7">
        <v>63.7000000029802</v>
      </c>
      <c r="BB55" s="7">
        <v>46.7999999970198</v>
      </c>
      <c r="BC55" s="43"/>
      <c r="BD55" s="7">
        <v>37.7999999970198</v>
      </c>
      <c r="BE55" s="7">
        <v>30.2999999970198</v>
      </c>
      <c r="BF55" s="43"/>
      <c r="BG55" s="7">
        <v>36.0999999940395</v>
      </c>
      <c r="BH55" s="7">
        <v>47.2999999970198</v>
      </c>
      <c r="BI55" s="7">
        <v>34.7000000029802</v>
      </c>
      <c r="BJ55" s="43"/>
      <c r="BK55" s="7">
        <v>100.29999999702</v>
      </c>
      <c r="BL55" s="7">
        <v>40.9000000059605</v>
      </c>
      <c r="BM55" s="7">
        <v>61.5999999940395</v>
      </c>
      <c r="BN55" s="43"/>
      <c r="BO55" s="7">
        <v>44.9000000059605</v>
      </c>
      <c r="BP55" s="7">
        <v>26.5</v>
      </c>
      <c r="BQ55" s="7">
        <v>43.2000000029802</v>
      </c>
      <c r="BR55" s="7">
        <v>26.0999999940395</v>
      </c>
      <c r="BS55" s="7">
        <v>45.0999999940395</v>
      </c>
      <c r="BT55" s="7">
        <v>37.5999999940395</v>
      </c>
      <c r="BU55" s="7">
        <v>43.4000000059605</v>
      </c>
      <c r="BV55" s="7">
        <v>42.7000000029802</v>
      </c>
      <c r="BW55" s="7">
        <v>40.7999999970198</v>
      </c>
    </row>
    <row r="56" spans="1:75" ht="15.75">
      <c r="A56" s="6" t="s">
        <v>55</v>
      </c>
      <c r="B56" s="2" t="s">
        <v>8</v>
      </c>
      <c r="C56" s="24">
        <v>41.7999999970198</v>
      </c>
      <c r="D56" s="7">
        <v>43.0999999940395</v>
      </c>
      <c r="E56" s="7">
        <v>42.0999999940395</v>
      </c>
      <c r="F56" s="7">
        <v>42.7000000029802</v>
      </c>
      <c r="G56" s="7">
        <v>39</v>
      </c>
      <c r="H56" s="7">
        <v>44.5999999940395</v>
      </c>
      <c r="I56" s="43"/>
      <c r="J56" s="98">
        <v>48</v>
      </c>
      <c r="K56" s="7">
        <v>48.0999999940395</v>
      </c>
      <c r="L56" s="7">
        <v>49.7000000029802</v>
      </c>
      <c r="M56" s="7">
        <v>47.6</v>
      </c>
      <c r="N56" s="7">
        <v>54.2000000029802</v>
      </c>
      <c r="O56" s="7">
        <v>53.4000000059605</v>
      </c>
      <c r="P56" s="7">
        <v>37.5999999940395</v>
      </c>
      <c r="Q56" s="7">
        <v>56.2000000029802</v>
      </c>
      <c r="R56" s="7">
        <v>52.2000000029802</v>
      </c>
      <c r="S56" s="7">
        <v>46.7999999970198</v>
      </c>
      <c r="T56" s="43"/>
      <c r="U56" s="7">
        <v>41.5999999940395</v>
      </c>
      <c r="V56" s="7">
        <v>39.7999999970198</v>
      </c>
      <c r="W56" s="7">
        <v>42.2000000029802</v>
      </c>
      <c r="X56" s="7">
        <v>39.0999999940395</v>
      </c>
      <c r="Y56" s="7">
        <v>42.9000000059605</v>
      </c>
      <c r="Z56" s="7">
        <v>39.5999999940395</v>
      </c>
      <c r="AA56" s="7">
        <v>40.7000000029802</v>
      </c>
      <c r="AB56" s="7">
        <v>51.5</v>
      </c>
      <c r="AC56" s="7">
        <v>32.0999999940395</v>
      </c>
      <c r="AD56" s="7">
        <v>28</v>
      </c>
      <c r="AE56" s="7">
        <v>32.0999999940395</v>
      </c>
      <c r="AF56" s="24">
        <v>41</v>
      </c>
      <c r="AG56" s="7">
        <v>55.4000000059605</v>
      </c>
      <c r="AH56" s="7">
        <v>54</v>
      </c>
      <c r="AI56" s="43"/>
      <c r="AJ56" s="7">
        <v>39.4000000059605</v>
      </c>
      <c r="AK56" s="7">
        <v>38.7000000029802</v>
      </c>
      <c r="AL56" s="7">
        <v>25.7000000029802</v>
      </c>
      <c r="AM56" s="7">
        <v>17.5999999940395</v>
      </c>
      <c r="AN56" s="7">
        <v>35.5999999940395</v>
      </c>
      <c r="AO56" s="7">
        <v>22.0999999940395</v>
      </c>
      <c r="AP56" s="7">
        <v>55.5</v>
      </c>
      <c r="AQ56" s="7">
        <v>38.7999999970198</v>
      </c>
      <c r="AR56" s="24">
        <v>62.2999999970198</v>
      </c>
      <c r="AS56" s="7">
        <v>64.7000000029802</v>
      </c>
      <c r="AT56" s="7">
        <v>76.2000000029802</v>
      </c>
      <c r="AU56" s="43"/>
      <c r="AV56" s="7">
        <v>39.9000000059605</v>
      </c>
      <c r="AW56" s="7">
        <v>39.7000000029802</v>
      </c>
      <c r="AX56" s="7">
        <v>54.7999999970198</v>
      </c>
      <c r="AY56" s="7">
        <v>54.7000000029802</v>
      </c>
      <c r="AZ56" s="7">
        <v>28.4000000059605</v>
      </c>
      <c r="BA56" s="7">
        <v>63.5</v>
      </c>
      <c r="BB56" s="7">
        <v>46.5999999940395</v>
      </c>
      <c r="BC56" s="43"/>
      <c r="BD56" s="7">
        <v>39.2999999970198</v>
      </c>
      <c r="BE56" s="7">
        <v>31.0999999940395</v>
      </c>
      <c r="BF56" s="43"/>
      <c r="BG56" s="7">
        <v>37.2999999970198</v>
      </c>
      <c r="BH56" s="7">
        <v>47.4000000059605</v>
      </c>
      <c r="BI56" s="7">
        <v>35.9000000059605</v>
      </c>
      <c r="BJ56" s="43"/>
      <c r="BK56" s="7">
        <v>99.7000000029802</v>
      </c>
      <c r="BL56" s="7">
        <v>43.4000000059605</v>
      </c>
      <c r="BM56" s="7">
        <v>65</v>
      </c>
      <c r="BN56" s="43"/>
      <c r="BO56" s="7">
        <v>46</v>
      </c>
      <c r="BP56" s="7">
        <v>27.2000000029802</v>
      </c>
      <c r="BQ56" s="7">
        <v>44.5</v>
      </c>
      <c r="BR56" s="7">
        <v>26.4000000059605</v>
      </c>
      <c r="BS56" s="7">
        <v>46.0999999940395</v>
      </c>
      <c r="BT56" s="7">
        <v>38.5999999940395</v>
      </c>
      <c r="BU56" s="7">
        <v>44.4000000059605</v>
      </c>
      <c r="BV56" s="7">
        <v>44</v>
      </c>
      <c r="BW56" s="7">
        <v>42.0999999940395</v>
      </c>
    </row>
    <row r="57" spans="1:75" ht="15.75">
      <c r="A57" s="6" t="s">
        <v>56</v>
      </c>
      <c r="B57" s="2" t="s">
        <v>8</v>
      </c>
      <c r="C57" s="24">
        <v>44.4000000059605</v>
      </c>
      <c r="D57" s="7">
        <v>48.7999999970198</v>
      </c>
      <c r="E57" s="7">
        <v>48.2000000029802</v>
      </c>
      <c r="F57" s="7">
        <v>49.7000000029802</v>
      </c>
      <c r="G57" s="7">
        <v>43.5</v>
      </c>
      <c r="H57" s="7">
        <v>50.0999999940395</v>
      </c>
      <c r="I57" s="43"/>
      <c r="J57" s="98">
        <v>60.9</v>
      </c>
      <c r="K57" s="7">
        <v>60</v>
      </c>
      <c r="L57" s="7">
        <v>59.5999999940395</v>
      </c>
      <c r="M57" s="7">
        <v>63.3</v>
      </c>
      <c r="N57" s="7">
        <v>76</v>
      </c>
      <c r="O57" s="7">
        <v>77.0999999940395</v>
      </c>
      <c r="P57" s="7">
        <v>43.0999999940395</v>
      </c>
      <c r="Q57" s="7">
        <v>83.5999999940395</v>
      </c>
      <c r="R57" s="7">
        <v>57.0999999940395</v>
      </c>
      <c r="S57" s="7">
        <v>51.2000000029802</v>
      </c>
      <c r="T57" s="43"/>
      <c r="U57" s="7">
        <v>47.4000000059605</v>
      </c>
      <c r="V57" s="7">
        <v>44.5999999940395</v>
      </c>
      <c r="W57" s="7">
        <v>50.2999999970198</v>
      </c>
      <c r="X57" s="7">
        <v>40.7999999970198</v>
      </c>
      <c r="Y57" s="7">
        <v>52.4000000059605</v>
      </c>
      <c r="Z57" s="7">
        <v>58.7999999970198</v>
      </c>
      <c r="AA57" s="7">
        <v>49.9000000059605</v>
      </c>
      <c r="AB57" s="7">
        <v>53</v>
      </c>
      <c r="AC57" s="7">
        <v>34</v>
      </c>
      <c r="AD57" s="7">
        <v>30.0999999940395</v>
      </c>
      <c r="AE57" s="7">
        <v>35.7000000029802</v>
      </c>
      <c r="AF57" s="24">
        <v>44.2000000029802</v>
      </c>
      <c r="AG57" s="7">
        <v>56.7999999970198</v>
      </c>
      <c r="AH57" s="7">
        <v>57.5</v>
      </c>
      <c r="AI57" s="43"/>
      <c r="AJ57" s="7">
        <v>41.2000000029802</v>
      </c>
      <c r="AK57" s="7">
        <v>40.5</v>
      </c>
      <c r="AL57" s="7">
        <v>27.5</v>
      </c>
      <c r="AM57" s="7">
        <v>20.4000000059605</v>
      </c>
      <c r="AN57" s="7">
        <v>37.4000000059605</v>
      </c>
      <c r="AO57" s="7">
        <v>23.0999999940395</v>
      </c>
      <c r="AP57" s="7">
        <v>57.4000000059605</v>
      </c>
      <c r="AQ57" s="7">
        <v>39.9000000059605</v>
      </c>
      <c r="AR57" s="24">
        <v>64.5999999940395</v>
      </c>
      <c r="AS57" s="7">
        <v>67.0999999940395</v>
      </c>
      <c r="AT57" s="7">
        <v>78.7999999970198</v>
      </c>
      <c r="AU57" s="43"/>
      <c r="AV57" s="7">
        <v>41.2000000029802</v>
      </c>
      <c r="AW57" s="7">
        <v>41</v>
      </c>
      <c r="AX57" s="7">
        <v>54.7999999970198</v>
      </c>
      <c r="AY57" s="7">
        <v>54.7999999970198</v>
      </c>
      <c r="AZ57" s="7">
        <v>31.2000000029802</v>
      </c>
      <c r="BA57" s="7">
        <v>60.5999999940395</v>
      </c>
      <c r="BB57" s="7">
        <v>45.7999999970198</v>
      </c>
      <c r="BC57" s="43"/>
      <c r="BD57" s="7">
        <v>39.7000000029802</v>
      </c>
      <c r="BE57" s="7">
        <v>32.2000000029802</v>
      </c>
      <c r="BF57" s="43"/>
      <c r="BG57" s="7">
        <v>38.7999999970198</v>
      </c>
      <c r="BH57" s="7">
        <v>47.5</v>
      </c>
      <c r="BI57" s="7">
        <v>37.5</v>
      </c>
      <c r="BJ57" s="43"/>
      <c r="BK57" s="7">
        <v>98.2000000029802</v>
      </c>
      <c r="BL57" s="7">
        <v>43.4000000059605</v>
      </c>
      <c r="BM57" s="7">
        <v>66.7000000029802</v>
      </c>
      <c r="BN57" s="43"/>
      <c r="BO57" s="7">
        <v>48.0999999940395</v>
      </c>
      <c r="BP57" s="7">
        <v>29.4000000059605</v>
      </c>
      <c r="BQ57" s="7">
        <v>47.7999999970198</v>
      </c>
      <c r="BR57" s="7">
        <v>29.0999999940395</v>
      </c>
      <c r="BS57" s="7">
        <v>47.7000000029802</v>
      </c>
      <c r="BT57" s="7">
        <v>40.2999999970198</v>
      </c>
      <c r="BU57" s="7">
        <v>44.7000000029802</v>
      </c>
      <c r="BV57" s="7">
        <v>45.5999999940395</v>
      </c>
      <c r="BW57" s="7">
        <v>44.7999999970198</v>
      </c>
    </row>
    <row r="58" spans="1:75" ht="15.75">
      <c r="A58" s="6" t="s">
        <v>57</v>
      </c>
      <c r="B58" s="2" t="s">
        <v>8</v>
      </c>
      <c r="C58" s="24">
        <v>49.2999999970198</v>
      </c>
      <c r="D58" s="7">
        <v>55.5</v>
      </c>
      <c r="E58" s="7">
        <v>55.0999999940395</v>
      </c>
      <c r="F58" s="7">
        <v>57.0999999940395</v>
      </c>
      <c r="G58" s="7">
        <v>56.5</v>
      </c>
      <c r="H58" s="7">
        <v>62.5999999940395</v>
      </c>
      <c r="I58" s="43"/>
      <c r="J58" s="98">
        <v>62.2</v>
      </c>
      <c r="K58" s="7">
        <v>61.0999999940395</v>
      </c>
      <c r="L58" s="7">
        <v>61.2999999970198</v>
      </c>
      <c r="M58" s="7">
        <v>63</v>
      </c>
      <c r="N58" s="7">
        <v>72.0999999940395</v>
      </c>
      <c r="O58" s="7">
        <v>72.2999999970198</v>
      </c>
      <c r="P58" s="7">
        <v>49.7000000029802</v>
      </c>
      <c r="Q58" s="7">
        <v>83.9000000059605</v>
      </c>
      <c r="R58" s="7">
        <v>68.4000000059605</v>
      </c>
      <c r="S58" s="7">
        <v>60.7000000029802</v>
      </c>
      <c r="T58" s="43"/>
      <c r="U58" s="7">
        <v>55.2000000029802</v>
      </c>
      <c r="V58" s="7">
        <v>48.5</v>
      </c>
      <c r="W58" s="7">
        <v>56.4000000059605</v>
      </c>
      <c r="X58" s="7">
        <v>45.7999999970198</v>
      </c>
      <c r="Y58" s="7">
        <v>56.2000000029802</v>
      </c>
      <c r="Z58" s="7">
        <v>71.7999999970198</v>
      </c>
      <c r="AA58" s="7">
        <v>50.5999999940395</v>
      </c>
      <c r="AB58" s="7">
        <v>60.2999999970198</v>
      </c>
      <c r="AC58" s="7">
        <v>51.7999999970198</v>
      </c>
      <c r="AD58" s="7">
        <v>35.9000000059605</v>
      </c>
      <c r="AE58" s="7">
        <v>42.5</v>
      </c>
      <c r="AF58" s="24">
        <v>49.7999999970198</v>
      </c>
      <c r="AG58" s="7">
        <v>61.0999999940395</v>
      </c>
      <c r="AH58" s="7">
        <v>62.7000000029802</v>
      </c>
      <c r="AI58" s="43"/>
      <c r="AJ58" s="7">
        <v>45.7999999970198</v>
      </c>
      <c r="AK58" s="7">
        <v>44.4000000059605</v>
      </c>
      <c r="AL58" s="7">
        <v>34.4000000059605</v>
      </c>
      <c r="AM58" s="7">
        <v>32.2000000029802</v>
      </c>
      <c r="AN58" s="7">
        <v>44.0999999940395</v>
      </c>
      <c r="AO58" s="7">
        <v>26</v>
      </c>
      <c r="AP58" s="7">
        <v>62.4000000059605</v>
      </c>
      <c r="AQ58" s="7">
        <v>46.5999999940395</v>
      </c>
      <c r="AR58" s="24">
        <v>69.4000000059605</v>
      </c>
      <c r="AS58" s="7">
        <v>72.4000000059605</v>
      </c>
      <c r="AT58" s="7">
        <v>83.5</v>
      </c>
      <c r="AU58" s="43"/>
      <c r="AV58" s="7">
        <v>45.7999999970198</v>
      </c>
      <c r="AW58" s="7">
        <v>46.2000000029802</v>
      </c>
      <c r="AX58" s="7">
        <v>58</v>
      </c>
      <c r="AY58" s="7">
        <v>57.9000000059605</v>
      </c>
      <c r="AZ58" s="7">
        <v>42.2000000029802</v>
      </c>
      <c r="BA58" s="7">
        <v>64.9000000059605</v>
      </c>
      <c r="BB58" s="7">
        <v>45.7999999970198</v>
      </c>
      <c r="BC58" s="43"/>
      <c r="BD58" s="7">
        <v>40.5999999940395</v>
      </c>
      <c r="BE58" s="7">
        <v>34.9000000059605</v>
      </c>
      <c r="BF58" s="43"/>
      <c r="BG58" s="7">
        <v>42.4000000059605</v>
      </c>
      <c r="BH58" s="7">
        <v>49.2000000029802</v>
      </c>
      <c r="BI58" s="7">
        <v>41.4000000059605</v>
      </c>
      <c r="BJ58" s="43"/>
      <c r="BK58" s="7">
        <v>99.0999999940395</v>
      </c>
      <c r="BL58" s="7">
        <v>50.5</v>
      </c>
      <c r="BM58" s="7">
        <v>69.5</v>
      </c>
      <c r="BN58" s="43"/>
      <c r="BO58" s="7">
        <v>52.7999999970198</v>
      </c>
      <c r="BP58" s="7">
        <v>38.0999999940395</v>
      </c>
      <c r="BQ58" s="7">
        <v>53.5</v>
      </c>
      <c r="BR58" s="7">
        <v>40.4000000059605</v>
      </c>
      <c r="BS58" s="7">
        <v>52.7999999970198</v>
      </c>
      <c r="BT58" s="7">
        <v>46.9000000059605</v>
      </c>
      <c r="BU58" s="7">
        <v>46.2999999970198</v>
      </c>
      <c r="BV58" s="7">
        <v>49.4000000059605</v>
      </c>
      <c r="BW58" s="7">
        <v>49.7999999970198</v>
      </c>
    </row>
    <row r="59" spans="1:75" ht="15.75">
      <c r="A59" s="6" t="s">
        <v>58</v>
      </c>
      <c r="B59" s="2" t="s">
        <v>8</v>
      </c>
      <c r="C59" s="24">
        <v>53.7999999970198</v>
      </c>
      <c r="D59" s="7">
        <v>60.2000000029802</v>
      </c>
      <c r="E59" s="7">
        <v>59.7999999970198</v>
      </c>
      <c r="F59" s="7">
        <v>61.7999999970198</v>
      </c>
      <c r="G59" s="7">
        <v>62.9000000059605</v>
      </c>
      <c r="H59" s="7">
        <v>65.5</v>
      </c>
      <c r="I59" s="43"/>
      <c r="J59" s="98">
        <v>67</v>
      </c>
      <c r="K59" s="7">
        <v>66.2999999970198</v>
      </c>
      <c r="L59" s="7">
        <v>61.9000000059605</v>
      </c>
      <c r="M59" s="7">
        <v>77.1</v>
      </c>
      <c r="N59" s="7">
        <v>79.7000000029802</v>
      </c>
      <c r="O59" s="7">
        <v>81.4000000059605</v>
      </c>
      <c r="P59" s="7">
        <v>53.9000000059605</v>
      </c>
      <c r="Q59" s="7">
        <v>82.4000000059605</v>
      </c>
      <c r="R59" s="7">
        <v>68.5</v>
      </c>
      <c r="S59" s="7">
        <v>62.5999999940395</v>
      </c>
      <c r="T59" s="43"/>
      <c r="U59" s="7">
        <v>56.9000000059605</v>
      </c>
      <c r="V59" s="7">
        <v>51.7999999970198</v>
      </c>
      <c r="W59" s="7">
        <v>56.4000000059605</v>
      </c>
      <c r="X59" s="7">
        <v>57.4000000059605</v>
      </c>
      <c r="Y59" s="7">
        <v>55.5999999940395</v>
      </c>
      <c r="Z59" s="7">
        <v>57.7000000029802</v>
      </c>
      <c r="AA59" s="7">
        <v>49.5999999940395</v>
      </c>
      <c r="AB59" s="7">
        <v>63.5999999940395</v>
      </c>
      <c r="AC59" s="7">
        <v>65.2999999970198</v>
      </c>
      <c r="AD59" s="7">
        <v>41.2999999970198</v>
      </c>
      <c r="AE59" s="7">
        <v>46.4000000059605</v>
      </c>
      <c r="AF59" s="24">
        <v>54.5</v>
      </c>
      <c r="AG59" s="7">
        <v>65.9000000059605</v>
      </c>
      <c r="AH59" s="7">
        <v>65.5</v>
      </c>
      <c r="AI59" s="43"/>
      <c r="AJ59" s="7">
        <v>50.7000000029802</v>
      </c>
      <c r="AK59" s="7">
        <v>48.7999999970198</v>
      </c>
      <c r="AL59" s="7">
        <v>39.4000000059605</v>
      </c>
      <c r="AM59" s="7">
        <v>34.9000000059605</v>
      </c>
      <c r="AN59" s="7">
        <v>50</v>
      </c>
      <c r="AO59" s="7">
        <v>31.0999999940395</v>
      </c>
      <c r="AP59" s="7">
        <v>67.4000000059605</v>
      </c>
      <c r="AQ59" s="7">
        <v>56.9000000059605</v>
      </c>
      <c r="AR59" s="24">
        <v>72.5</v>
      </c>
      <c r="AS59" s="7">
        <v>75.5</v>
      </c>
      <c r="AT59" s="7">
        <v>85.5</v>
      </c>
      <c r="AU59" s="43"/>
      <c r="AV59" s="7">
        <v>50.0999999940395</v>
      </c>
      <c r="AW59" s="7">
        <v>50.5999999940395</v>
      </c>
      <c r="AX59" s="7">
        <v>63</v>
      </c>
      <c r="AY59" s="7">
        <v>62.9000000059605</v>
      </c>
      <c r="AZ59" s="7">
        <v>45.0999999940395</v>
      </c>
      <c r="BA59" s="7">
        <v>69.2000000029802</v>
      </c>
      <c r="BB59" s="7">
        <v>48.4000000059605</v>
      </c>
      <c r="BC59" s="43"/>
      <c r="BD59" s="7">
        <v>43.5</v>
      </c>
      <c r="BE59" s="7">
        <v>38</v>
      </c>
      <c r="BF59" s="43"/>
      <c r="BG59" s="7">
        <v>47.5</v>
      </c>
      <c r="BH59" s="7">
        <v>53.2999999970198</v>
      </c>
      <c r="BI59" s="7">
        <v>46.5999999940395</v>
      </c>
      <c r="BJ59" s="43"/>
      <c r="BK59" s="7">
        <v>101.79999999702</v>
      </c>
      <c r="BL59" s="7">
        <v>52</v>
      </c>
      <c r="BM59" s="7">
        <v>71.7000000029802</v>
      </c>
      <c r="BN59" s="43"/>
      <c r="BO59" s="7">
        <v>57.9000000059605</v>
      </c>
      <c r="BP59" s="7">
        <v>42.0999999940395</v>
      </c>
      <c r="BQ59" s="7">
        <v>58.2000000029802</v>
      </c>
      <c r="BR59" s="7">
        <v>43.4000000059605</v>
      </c>
      <c r="BS59" s="7">
        <v>57.5999999940395</v>
      </c>
      <c r="BT59" s="7">
        <v>51.5</v>
      </c>
      <c r="BU59" s="7">
        <v>49.7999999970198</v>
      </c>
      <c r="BV59" s="7">
        <v>53.9000000059605</v>
      </c>
      <c r="BW59" s="7">
        <v>54.2999999970198</v>
      </c>
    </row>
    <row r="60" spans="1:75" ht="15.75">
      <c r="A60" s="6" t="s">
        <v>59</v>
      </c>
      <c r="B60" s="2" t="s">
        <v>8</v>
      </c>
      <c r="C60" s="24">
        <v>56.9000000059605</v>
      </c>
      <c r="D60" s="7">
        <v>62.0999999940395</v>
      </c>
      <c r="E60" s="7">
        <v>61.5999999940395</v>
      </c>
      <c r="F60" s="7">
        <v>63.0999999940395</v>
      </c>
      <c r="G60" s="7">
        <v>61.5</v>
      </c>
      <c r="H60" s="7">
        <v>64.2999999970198</v>
      </c>
      <c r="I60" s="43"/>
      <c r="J60" s="98">
        <v>68</v>
      </c>
      <c r="K60" s="7">
        <v>66.4000000059605</v>
      </c>
      <c r="L60" s="7">
        <v>59.9000000059605</v>
      </c>
      <c r="M60" s="7">
        <v>78.1</v>
      </c>
      <c r="N60" s="7">
        <v>76.4000000059605</v>
      </c>
      <c r="O60" s="7">
        <v>76.9000000059605</v>
      </c>
      <c r="P60" s="7">
        <v>60.2000000029802</v>
      </c>
      <c r="Q60" s="7">
        <v>90</v>
      </c>
      <c r="R60" s="7">
        <v>72.0999999940395</v>
      </c>
      <c r="S60" s="7">
        <v>67.7000000029802</v>
      </c>
      <c r="T60" s="43"/>
      <c r="U60" s="7">
        <v>58.4000000059605</v>
      </c>
      <c r="V60" s="7">
        <v>51.7000000029802</v>
      </c>
      <c r="W60" s="7">
        <v>54</v>
      </c>
      <c r="X60" s="7">
        <v>58.2000000029802</v>
      </c>
      <c r="Y60" s="7">
        <v>58</v>
      </c>
      <c r="Z60" s="7">
        <v>62.5999999940395</v>
      </c>
      <c r="AA60" s="7">
        <v>56.5</v>
      </c>
      <c r="AB60" s="7">
        <v>63.5</v>
      </c>
      <c r="AC60" s="7">
        <v>57.9000000059605</v>
      </c>
      <c r="AD60" s="7">
        <v>49.4000000059605</v>
      </c>
      <c r="AE60" s="7">
        <v>63.7999999970198</v>
      </c>
      <c r="AF60" s="24">
        <v>58.2000000029802</v>
      </c>
      <c r="AG60" s="7">
        <v>68.0999999940395</v>
      </c>
      <c r="AH60" s="7">
        <v>67</v>
      </c>
      <c r="AI60" s="43"/>
      <c r="AJ60" s="7">
        <v>53.7999999970198</v>
      </c>
      <c r="AK60" s="7">
        <v>51.5</v>
      </c>
      <c r="AL60" s="7">
        <v>43.2999999970198</v>
      </c>
      <c r="AM60" s="7">
        <v>37.4000000059605</v>
      </c>
      <c r="AN60" s="7">
        <v>53.0999999940395</v>
      </c>
      <c r="AO60" s="7">
        <v>36.2999999970198</v>
      </c>
      <c r="AP60" s="7">
        <v>69.7999999970198</v>
      </c>
      <c r="AQ60" s="7">
        <v>61.0999999940395</v>
      </c>
      <c r="AR60" s="24">
        <v>75.2000000029802</v>
      </c>
      <c r="AS60" s="7">
        <v>78.0999999940395</v>
      </c>
      <c r="AT60" s="7">
        <v>87.9000000059605</v>
      </c>
      <c r="AU60" s="43"/>
      <c r="AV60" s="7">
        <v>55.0999999940395</v>
      </c>
      <c r="AW60" s="7">
        <v>55.5999999940395</v>
      </c>
      <c r="AX60" s="7">
        <v>67</v>
      </c>
      <c r="AY60" s="7">
        <v>66.9000000059605</v>
      </c>
      <c r="AZ60" s="7">
        <v>47</v>
      </c>
      <c r="BA60" s="7">
        <v>72.9000000059605</v>
      </c>
      <c r="BB60" s="7">
        <v>62.2999999970198</v>
      </c>
      <c r="BC60" s="43"/>
      <c r="BD60" s="7">
        <v>47.7999999970198</v>
      </c>
      <c r="BE60" s="7">
        <v>41.0999999940395</v>
      </c>
      <c r="BF60" s="43"/>
      <c r="BG60" s="7">
        <v>52</v>
      </c>
      <c r="BH60" s="7">
        <v>56.5</v>
      </c>
      <c r="BI60" s="7">
        <v>51.2999999970198</v>
      </c>
      <c r="BJ60" s="43"/>
      <c r="BK60" s="7">
        <v>103.09999999404</v>
      </c>
      <c r="BL60" s="7">
        <v>65.9000000059605</v>
      </c>
      <c r="BM60" s="7">
        <v>74.2999999970198</v>
      </c>
      <c r="BN60" s="43"/>
      <c r="BO60" s="7">
        <v>61.7000000029802</v>
      </c>
      <c r="BP60" s="7">
        <v>45.0999999940395</v>
      </c>
      <c r="BQ60" s="7">
        <v>60.7000000029802</v>
      </c>
      <c r="BR60" s="7">
        <v>45.4000000059605</v>
      </c>
      <c r="BS60" s="7">
        <v>60.5</v>
      </c>
      <c r="BT60" s="7">
        <v>54.0999999940395</v>
      </c>
      <c r="BU60" s="7">
        <v>56.9000000059605</v>
      </c>
      <c r="BV60" s="7">
        <v>57.4000000059605</v>
      </c>
      <c r="BW60" s="7">
        <v>57.2000000029802</v>
      </c>
    </row>
    <row r="61" spans="1:75" ht="15.75">
      <c r="A61" s="6" t="s">
        <v>60</v>
      </c>
      <c r="B61" s="2" t="s">
        <v>8</v>
      </c>
      <c r="C61" s="24">
        <v>60.5999999940395</v>
      </c>
      <c r="D61" s="7">
        <v>65.7999999970198</v>
      </c>
      <c r="E61" s="7">
        <v>65.5</v>
      </c>
      <c r="F61" s="7">
        <v>66.7999999970198</v>
      </c>
      <c r="G61" s="7">
        <v>62.5</v>
      </c>
      <c r="H61" s="7">
        <v>64.2999999970198</v>
      </c>
      <c r="I61" s="43"/>
      <c r="J61" s="98">
        <v>67.4</v>
      </c>
      <c r="K61" s="7">
        <v>64.9000000059605</v>
      </c>
      <c r="L61" s="7">
        <v>59.5</v>
      </c>
      <c r="M61" s="7">
        <v>73.9</v>
      </c>
      <c r="N61" s="7">
        <v>76.9000000059605</v>
      </c>
      <c r="O61" s="7">
        <v>77.2999999970198</v>
      </c>
      <c r="P61" s="7">
        <v>66.7000000029802</v>
      </c>
      <c r="Q61" s="7">
        <v>87.0999999940395</v>
      </c>
      <c r="R61" s="7">
        <v>72.7999999970198</v>
      </c>
      <c r="S61" s="7">
        <v>69.5</v>
      </c>
      <c r="T61" s="43"/>
      <c r="U61" s="7">
        <v>63.7999999970198</v>
      </c>
      <c r="V61" s="7">
        <v>59.4000000059605</v>
      </c>
      <c r="W61" s="7">
        <v>64.0999999940395</v>
      </c>
      <c r="X61" s="7">
        <v>63.2000000029802</v>
      </c>
      <c r="Y61" s="7">
        <v>65.2999999970198</v>
      </c>
      <c r="Z61" s="7">
        <v>63.7999999970198</v>
      </c>
      <c r="AA61" s="7">
        <v>56.2000000029802</v>
      </c>
      <c r="AB61" s="7">
        <v>74.9000000059605</v>
      </c>
      <c r="AC61" s="7">
        <v>60.7999999970198</v>
      </c>
      <c r="AD61" s="7">
        <v>74.4000000059605</v>
      </c>
      <c r="AE61" s="7">
        <v>112.90000000596</v>
      </c>
      <c r="AF61" s="24">
        <v>62.5999999940395</v>
      </c>
      <c r="AG61" s="7">
        <v>70</v>
      </c>
      <c r="AH61" s="7">
        <v>68.9000000059605</v>
      </c>
      <c r="AI61" s="43"/>
      <c r="AJ61" s="7">
        <v>57.4000000059605</v>
      </c>
      <c r="AK61" s="7">
        <v>54.9000000059605</v>
      </c>
      <c r="AL61" s="7">
        <v>49</v>
      </c>
      <c r="AM61" s="7">
        <v>42.4000000059605</v>
      </c>
      <c r="AN61" s="7">
        <v>56.5999999940395</v>
      </c>
      <c r="AO61" s="7">
        <v>43.2000000029802</v>
      </c>
      <c r="AP61" s="7">
        <v>72.4000000059605</v>
      </c>
      <c r="AQ61" s="7">
        <v>65.4000000059605</v>
      </c>
      <c r="AR61" s="24">
        <v>78.5999999940395</v>
      </c>
      <c r="AS61" s="7">
        <v>81.7000000029802</v>
      </c>
      <c r="AT61" s="7">
        <v>90.5999999940395</v>
      </c>
      <c r="AU61" s="43"/>
      <c r="AV61" s="7">
        <v>59</v>
      </c>
      <c r="AW61" s="7">
        <v>59.7000000029802</v>
      </c>
      <c r="AX61" s="7">
        <v>70.5</v>
      </c>
      <c r="AY61" s="7">
        <v>70.4000000059605</v>
      </c>
      <c r="AZ61" s="7">
        <v>49.7000000029802</v>
      </c>
      <c r="BA61" s="7">
        <v>75.4000000059605</v>
      </c>
      <c r="BB61" s="7">
        <v>69.7999999970198</v>
      </c>
      <c r="BC61" s="43"/>
      <c r="BD61" s="7">
        <v>50</v>
      </c>
      <c r="BE61" s="7">
        <v>43.5</v>
      </c>
      <c r="BF61" s="43"/>
      <c r="BG61" s="7">
        <v>57</v>
      </c>
      <c r="BH61" s="7">
        <v>60.2000000029802</v>
      </c>
      <c r="BI61" s="7">
        <v>56.4000000059605</v>
      </c>
      <c r="BJ61" s="43"/>
      <c r="BK61" s="7">
        <v>101.90000000596</v>
      </c>
      <c r="BL61" s="7">
        <v>66.7999999970198</v>
      </c>
      <c r="BM61" s="7">
        <v>75.2000000029802</v>
      </c>
      <c r="BN61" s="43"/>
      <c r="BO61" s="7">
        <v>65.7000000029802</v>
      </c>
      <c r="BP61" s="7">
        <v>49.4000000059605</v>
      </c>
      <c r="BQ61" s="7">
        <v>64.2000000029802</v>
      </c>
      <c r="BR61" s="7">
        <v>48.7000000029802</v>
      </c>
      <c r="BS61" s="7">
        <v>63.7999999970198</v>
      </c>
      <c r="BT61" s="7">
        <v>57.2000000029802</v>
      </c>
      <c r="BU61" s="7">
        <v>61.5</v>
      </c>
      <c r="BV61" s="7">
        <v>61</v>
      </c>
      <c r="BW61" s="7">
        <v>60.7999999970198</v>
      </c>
    </row>
    <row r="62" spans="1:75" ht="15.75">
      <c r="A62" s="6" t="s">
        <v>61</v>
      </c>
      <c r="B62" s="2" t="s">
        <v>8</v>
      </c>
      <c r="C62" s="24">
        <v>65.2000000029802</v>
      </c>
      <c r="D62" s="7">
        <v>72.2000000029802</v>
      </c>
      <c r="E62" s="7">
        <v>72</v>
      </c>
      <c r="F62" s="7">
        <v>73.7999999970198</v>
      </c>
      <c r="G62" s="7">
        <v>68.0999999940395</v>
      </c>
      <c r="H62" s="7">
        <v>68.5999999940395</v>
      </c>
      <c r="I62" s="43"/>
      <c r="J62" s="98">
        <v>77.6</v>
      </c>
      <c r="K62" s="7">
        <v>77</v>
      </c>
      <c r="L62" s="7">
        <v>73.0999999940395</v>
      </c>
      <c r="M62" s="7">
        <v>83.4</v>
      </c>
      <c r="N62" s="7">
        <v>84.9000000059605</v>
      </c>
      <c r="O62" s="7">
        <v>85.5999999940395</v>
      </c>
      <c r="P62" s="7">
        <v>73</v>
      </c>
      <c r="Q62" s="7">
        <v>82.4000000059605</v>
      </c>
      <c r="R62" s="7">
        <v>77</v>
      </c>
      <c r="S62" s="7">
        <v>74.2000000029802</v>
      </c>
      <c r="T62" s="43"/>
      <c r="U62" s="7">
        <v>70.9000000059605</v>
      </c>
      <c r="V62" s="7">
        <v>71</v>
      </c>
      <c r="W62" s="7">
        <v>80.0999999940395</v>
      </c>
      <c r="X62" s="7">
        <v>70.7000000029802</v>
      </c>
      <c r="Y62" s="7">
        <v>70.5</v>
      </c>
      <c r="Z62" s="7">
        <v>66.2999999970198</v>
      </c>
      <c r="AA62" s="7">
        <v>76.5</v>
      </c>
      <c r="AB62" s="7">
        <v>72.5</v>
      </c>
      <c r="AC62" s="7">
        <v>68.2999999970198</v>
      </c>
      <c r="AD62" s="7">
        <v>78.7000000029802</v>
      </c>
      <c r="AE62" s="7">
        <v>107.20000000298</v>
      </c>
      <c r="AF62" s="24">
        <v>68.2999999970198</v>
      </c>
      <c r="AG62" s="7">
        <v>74.0999999940395</v>
      </c>
      <c r="AH62" s="7">
        <v>75.5999999940395</v>
      </c>
      <c r="AI62" s="43"/>
      <c r="AJ62" s="7">
        <v>62.4000000059605</v>
      </c>
      <c r="AK62" s="7">
        <v>60.5</v>
      </c>
      <c r="AL62" s="7">
        <v>53</v>
      </c>
      <c r="AM62" s="7">
        <v>44.9000000059605</v>
      </c>
      <c r="AN62" s="7">
        <v>60.9000000059605</v>
      </c>
      <c r="AO62" s="7">
        <v>47.5</v>
      </c>
      <c r="AP62" s="7">
        <v>76.0999999940395</v>
      </c>
      <c r="AQ62" s="7">
        <v>69.7999999970198</v>
      </c>
      <c r="AR62" s="24">
        <v>81.4000000059605</v>
      </c>
      <c r="AS62" s="7">
        <v>83.5</v>
      </c>
      <c r="AT62" s="7">
        <v>92.4000000059605</v>
      </c>
      <c r="AU62" s="43"/>
      <c r="AV62" s="7">
        <v>61.7000000029802</v>
      </c>
      <c r="AW62" s="7">
        <v>62.5</v>
      </c>
      <c r="AX62" s="7">
        <v>75.9000000059605</v>
      </c>
      <c r="AY62" s="7">
        <v>75.7999999970198</v>
      </c>
      <c r="AZ62" s="7">
        <v>51.7999999970198</v>
      </c>
      <c r="BA62" s="7">
        <v>77.7000000029802</v>
      </c>
      <c r="BB62" s="7">
        <v>71.7999999970198</v>
      </c>
      <c r="BC62" s="43"/>
      <c r="BD62" s="7">
        <v>51.5</v>
      </c>
      <c r="BE62" s="7">
        <v>45.5</v>
      </c>
      <c r="BF62" s="43"/>
      <c r="BG62" s="7">
        <v>61.7999999970198</v>
      </c>
      <c r="BH62" s="7">
        <v>64.4000000059605</v>
      </c>
      <c r="BI62" s="7">
        <v>61.2000000029802</v>
      </c>
      <c r="BJ62" s="43"/>
      <c r="BK62" s="7">
        <v>101.79999999702</v>
      </c>
      <c r="BL62" s="7">
        <v>72.2999999970198</v>
      </c>
      <c r="BM62" s="7">
        <v>76</v>
      </c>
      <c r="BN62" s="43"/>
      <c r="BO62" s="7">
        <v>69.9000000059605</v>
      </c>
      <c r="BP62" s="7">
        <v>52.5</v>
      </c>
      <c r="BQ62" s="7">
        <v>68.7999999970198</v>
      </c>
      <c r="BR62" s="7">
        <v>51</v>
      </c>
      <c r="BS62" s="7">
        <v>67.5</v>
      </c>
      <c r="BT62" s="7">
        <v>60.4000000059605</v>
      </c>
      <c r="BU62" s="7">
        <v>64.4000000059605</v>
      </c>
      <c r="BV62" s="7">
        <v>65.5</v>
      </c>
      <c r="BW62" s="7">
        <v>65.4000000059605</v>
      </c>
    </row>
    <row r="63" spans="1:75" ht="15.75">
      <c r="A63" s="6" t="s">
        <v>62</v>
      </c>
      <c r="B63" s="2" t="s">
        <v>8</v>
      </c>
      <c r="C63" s="24">
        <v>72.5999999940395</v>
      </c>
      <c r="D63" s="7">
        <v>79.9000000059605</v>
      </c>
      <c r="E63" s="7">
        <v>79.9000000059605</v>
      </c>
      <c r="F63" s="7">
        <v>81.7999999970198</v>
      </c>
      <c r="G63" s="7">
        <v>74.9000000059605</v>
      </c>
      <c r="H63" s="7">
        <v>76.7999999970198</v>
      </c>
      <c r="I63" s="43"/>
      <c r="J63" s="98">
        <v>89</v>
      </c>
      <c r="K63" s="7">
        <v>90.0999999940395</v>
      </c>
      <c r="L63" s="7">
        <v>93.0999999940395</v>
      </c>
      <c r="M63" s="7">
        <v>84.7</v>
      </c>
      <c r="N63" s="7">
        <v>89.0999999940395</v>
      </c>
      <c r="O63" s="7">
        <v>87.2000000029802</v>
      </c>
      <c r="P63" s="7">
        <v>80.0999999940395</v>
      </c>
      <c r="Q63" s="7">
        <v>90.2000000029802</v>
      </c>
      <c r="R63" s="7">
        <v>85.9000000059605</v>
      </c>
      <c r="S63" s="7">
        <v>82.7999999970198</v>
      </c>
      <c r="T63" s="43"/>
      <c r="U63" s="7">
        <v>76.5999999940395</v>
      </c>
      <c r="V63" s="7">
        <v>79.7999999970198</v>
      </c>
      <c r="W63" s="7">
        <v>79.0999999940395</v>
      </c>
      <c r="X63" s="7">
        <v>79.7999999970198</v>
      </c>
      <c r="Y63" s="7">
        <v>72.5999999940395</v>
      </c>
      <c r="Z63" s="7">
        <v>63.5999999940395</v>
      </c>
      <c r="AA63" s="7">
        <v>80</v>
      </c>
      <c r="AB63" s="7">
        <v>80.5</v>
      </c>
      <c r="AC63" s="7">
        <v>73.5999999940395</v>
      </c>
      <c r="AD63" s="7">
        <v>82.5999999940395</v>
      </c>
      <c r="AE63" s="7">
        <v>101.79999999702</v>
      </c>
      <c r="AF63" s="24">
        <v>75.9000000059605</v>
      </c>
      <c r="AG63" s="7">
        <v>79.9000000059605</v>
      </c>
      <c r="AH63" s="7">
        <v>82.4000000059605</v>
      </c>
      <c r="AI63" s="43"/>
      <c r="AJ63" s="7">
        <v>70.0999999940395</v>
      </c>
      <c r="AK63" s="7">
        <v>68.9000000059605</v>
      </c>
      <c r="AL63" s="7">
        <v>61.2999999970198</v>
      </c>
      <c r="AM63" s="7">
        <v>63.0999999940395</v>
      </c>
      <c r="AN63" s="7">
        <v>65.5999999940395</v>
      </c>
      <c r="AO63" s="7">
        <v>55.0999999940395</v>
      </c>
      <c r="AP63" s="7">
        <v>81.2000000029802</v>
      </c>
      <c r="AQ63" s="7">
        <v>75.2000000029802</v>
      </c>
      <c r="AR63" s="24">
        <v>84.9000000059605</v>
      </c>
      <c r="AS63" s="7">
        <v>85.4000000059605</v>
      </c>
      <c r="AT63" s="7">
        <v>94</v>
      </c>
      <c r="AU63" s="43"/>
      <c r="AV63" s="7">
        <v>70.5</v>
      </c>
      <c r="AW63" s="7">
        <v>71.7000000029802</v>
      </c>
      <c r="AX63" s="7">
        <v>81.9000000059605</v>
      </c>
      <c r="AY63" s="7">
        <v>81.7999999970198</v>
      </c>
      <c r="AZ63" s="7">
        <v>70.0999999940395</v>
      </c>
      <c r="BA63" s="7">
        <v>84.5999999940395</v>
      </c>
      <c r="BB63" s="7">
        <v>75.7999999970198</v>
      </c>
      <c r="BC63" s="43"/>
      <c r="BD63" s="7">
        <v>54.9000000059605</v>
      </c>
      <c r="BE63" s="7">
        <v>49.2000000029802</v>
      </c>
      <c r="BF63" s="43"/>
      <c r="BG63" s="7">
        <v>67.5</v>
      </c>
      <c r="BH63" s="7">
        <v>69</v>
      </c>
      <c r="BI63" s="7">
        <v>67.2000000029802</v>
      </c>
      <c r="BJ63" s="43"/>
      <c r="BK63" s="7">
        <v>103.20000000298</v>
      </c>
      <c r="BL63" s="7">
        <v>76.2000000029802</v>
      </c>
      <c r="BM63" s="7">
        <v>75.7999999970198</v>
      </c>
      <c r="BN63" s="43"/>
      <c r="BO63" s="7">
        <v>75.2000000029802</v>
      </c>
      <c r="BP63" s="7">
        <v>65.7000000029802</v>
      </c>
      <c r="BQ63" s="7">
        <v>76.5999999940395</v>
      </c>
      <c r="BR63" s="7">
        <v>68.7000000029802</v>
      </c>
      <c r="BS63" s="7">
        <v>75.2999999970198</v>
      </c>
      <c r="BT63" s="7">
        <v>71.2000000029802</v>
      </c>
      <c r="BU63" s="7">
        <v>69.5</v>
      </c>
      <c r="BV63" s="7">
        <v>71.9000000059605</v>
      </c>
      <c r="BW63" s="7">
        <v>72.9000000059605</v>
      </c>
    </row>
    <row r="64" spans="1:75" ht="15.75">
      <c r="A64" s="6" t="s">
        <v>63</v>
      </c>
      <c r="B64" s="2" t="s">
        <v>8</v>
      </c>
      <c r="C64" s="24">
        <v>82.4000000059605</v>
      </c>
      <c r="D64" s="7">
        <v>86.7000000029802</v>
      </c>
      <c r="E64" s="7">
        <v>86.7999999970198</v>
      </c>
      <c r="F64" s="7">
        <v>88.4000000059605</v>
      </c>
      <c r="G64" s="7">
        <v>83.9000000059605</v>
      </c>
      <c r="H64" s="7">
        <v>85.9000000059605</v>
      </c>
      <c r="I64" s="43"/>
      <c r="J64" s="98">
        <v>92</v>
      </c>
      <c r="K64" s="7">
        <v>92.7000000029802</v>
      </c>
      <c r="L64" s="7">
        <v>98.4000000059605</v>
      </c>
      <c r="M64" s="7">
        <v>81.9</v>
      </c>
      <c r="N64" s="7">
        <v>93.7000000029802</v>
      </c>
      <c r="O64" s="7">
        <v>94.4000000059605</v>
      </c>
      <c r="P64" s="7">
        <v>87.5</v>
      </c>
      <c r="Q64" s="7">
        <v>88.5999999940395</v>
      </c>
      <c r="R64" s="7">
        <v>93.5</v>
      </c>
      <c r="S64" s="7">
        <v>90.9000000059605</v>
      </c>
      <c r="T64" s="43"/>
      <c r="U64" s="7">
        <v>82.0999999940395</v>
      </c>
      <c r="V64" s="7">
        <v>84.7999999970198</v>
      </c>
      <c r="W64" s="7">
        <v>92.0999999940395</v>
      </c>
      <c r="X64" s="7">
        <v>91.5</v>
      </c>
      <c r="Y64" s="7">
        <v>79</v>
      </c>
      <c r="Z64" s="7">
        <v>81</v>
      </c>
      <c r="AA64" s="7">
        <v>77.7999999970198</v>
      </c>
      <c r="AB64" s="7">
        <v>81.9000000059605</v>
      </c>
      <c r="AC64" s="7">
        <v>90.5</v>
      </c>
      <c r="AD64" s="7">
        <v>91.4000000059605</v>
      </c>
      <c r="AE64" s="7">
        <v>111.59999999404</v>
      </c>
      <c r="AF64" s="24">
        <v>83.4000000059605</v>
      </c>
      <c r="AG64" s="7">
        <v>86.4000000059605</v>
      </c>
      <c r="AH64" s="7">
        <v>89.5</v>
      </c>
      <c r="AI64" s="43"/>
      <c r="AJ64" s="7">
        <v>81.0999999940395</v>
      </c>
      <c r="AK64" s="7">
        <v>81</v>
      </c>
      <c r="AL64" s="7">
        <v>74.7999999970198</v>
      </c>
      <c r="AM64" s="7">
        <v>87.7000000029802</v>
      </c>
      <c r="AN64" s="7">
        <v>75.7999999970198</v>
      </c>
      <c r="AO64" s="7">
        <v>65.7000000029802</v>
      </c>
      <c r="AP64" s="7">
        <v>88</v>
      </c>
      <c r="AQ64" s="7">
        <v>83.2000000029802</v>
      </c>
      <c r="AR64" s="24">
        <v>90.9000000059605</v>
      </c>
      <c r="AS64" s="7">
        <v>89.4000000059605</v>
      </c>
      <c r="AT64" s="7">
        <v>96</v>
      </c>
      <c r="AU64" s="43"/>
      <c r="AV64" s="7">
        <v>83.0999999940395</v>
      </c>
      <c r="AW64" s="7">
        <v>84.2000000029802</v>
      </c>
      <c r="AX64" s="7">
        <v>88.5</v>
      </c>
      <c r="AY64" s="7">
        <v>88.4000000059605</v>
      </c>
      <c r="AZ64" s="7">
        <v>97.4000000059605</v>
      </c>
      <c r="BA64" s="7">
        <v>95.5</v>
      </c>
      <c r="BB64" s="7">
        <v>82</v>
      </c>
      <c r="BC64" s="43"/>
      <c r="BD64" s="7">
        <v>69</v>
      </c>
      <c r="BE64" s="7">
        <v>68</v>
      </c>
      <c r="BF64" s="43"/>
      <c r="BG64" s="7">
        <v>74.9000000059605</v>
      </c>
      <c r="BH64" s="7">
        <v>75.4000000059605</v>
      </c>
      <c r="BI64" s="7">
        <v>74.7999999970198</v>
      </c>
      <c r="BJ64" s="43"/>
      <c r="BK64" s="7">
        <v>104.59999999404</v>
      </c>
      <c r="BL64" s="7">
        <v>76.2000000029802</v>
      </c>
      <c r="BM64" s="7">
        <v>77.7000000029802</v>
      </c>
      <c r="BN64" s="43"/>
      <c r="BO64" s="7">
        <v>81.9000000059605</v>
      </c>
      <c r="BP64" s="7">
        <v>86</v>
      </c>
      <c r="BQ64" s="7">
        <v>86</v>
      </c>
      <c r="BR64" s="7">
        <v>95.2000000029802</v>
      </c>
      <c r="BS64" s="7">
        <v>85.7000000029802</v>
      </c>
      <c r="BT64" s="7">
        <v>87.0999999940395</v>
      </c>
      <c r="BU64" s="7">
        <v>79.2000000029802</v>
      </c>
      <c r="BV64" s="7">
        <v>80.7999999970198</v>
      </c>
      <c r="BW64" s="7">
        <v>82.7999999970198</v>
      </c>
    </row>
    <row r="65" spans="1:75" ht="15.75">
      <c r="A65" s="6" t="s">
        <v>64</v>
      </c>
      <c r="B65" s="2" t="s">
        <v>8</v>
      </c>
      <c r="C65" s="24">
        <v>90.9000000059605</v>
      </c>
      <c r="D65" s="7">
        <v>93.5</v>
      </c>
      <c r="E65" s="7">
        <v>93.5999999940395</v>
      </c>
      <c r="F65" s="7">
        <v>94.7999999970198</v>
      </c>
      <c r="G65" s="7">
        <v>92.2999999970198</v>
      </c>
      <c r="H65" s="7">
        <v>93.2000000029802</v>
      </c>
      <c r="I65" s="43"/>
      <c r="J65" s="98">
        <v>96</v>
      </c>
      <c r="K65" s="7">
        <v>96</v>
      </c>
      <c r="L65" s="7">
        <v>99.2000000029802</v>
      </c>
      <c r="M65" s="7">
        <v>89.5</v>
      </c>
      <c r="N65" s="7">
        <v>97.5</v>
      </c>
      <c r="O65" s="7">
        <v>96.5</v>
      </c>
      <c r="P65" s="7">
        <v>94.7999999970198</v>
      </c>
      <c r="Q65" s="7">
        <v>95.9000000059605</v>
      </c>
      <c r="R65" s="7">
        <v>98.7999999970198</v>
      </c>
      <c r="S65" s="7">
        <v>97.4000000059605</v>
      </c>
      <c r="T65" s="43"/>
      <c r="U65" s="7">
        <v>92</v>
      </c>
      <c r="V65" s="7">
        <v>89.4000000059605</v>
      </c>
      <c r="W65" s="7">
        <v>84.2999999970198</v>
      </c>
      <c r="X65" s="7">
        <v>97.5999999940395</v>
      </c>
      <c r="Y65" s="7">
        <v>93.7000000029802</v>
      </c>
      <c r="Z65" s="7">
        <v>109.5</v>
      </c>
      <c r="AA65" s="7">
        <v>84.4000000059605</v>
      </c>
      <c r="AB65" s="7">
        <v>94.7000000029802</v>
      </c>
      <c r="AC65" s="7">
        <v>97.7000000029802</v>
      </c>
      <c r="AD65" s="7">
        <v>95.2999999970198</v>
      </c>
      <c r="AE65" s="7">
        <v>96.2000000029802</v>
      </c>
      <c r="AF65" s="24">
        <v>90.9000000059605</v>
      </c>
      <c r="AG65" s="7">
        <v>92.5</v>
      </c>
      <c r="AH65" s="7">
        <v>96.2000000029802</v>
      </c>
      <c r="AI65" s="43"/>
      <c r="AJ65" s="7">
        <v>90.4000000059605</v>
      </c>
      <c r="AK65" s="7">
        <v>90.5</v>
      </c>
      <c r="AL65" s="7">
        <v>87.2000000029802</v>
      </c>
      <c r="AM65" s="7">
        <v>107.29999999702</v>
      </c>
      <c r="AN65" s="7">
        <v>87.2000000029802</v>
      </c>
      <c r="AO65" s="7">
        <v>74.9000000059605</v>
      </c>
      <c r="AP65" s="7">
        <v>93.7999999970198</v>
      </c>
      <c r="AQ65" s="7">
        <v>91.2999999970198</v>
      </c>
      <c r="AR65" s="24">
        <v>95.2999999970198</v>
      </c>
      <c r="AS65" s="7">
        <v>94.2000000029802</v>
      </c>
      <c r="AT65" s="7">
        <v>97.5</v>
      </c>
      <c r="AU65" s="43"/>
      <c r="AV65" s="7">
        <v>93.2000000029802</v>
      </c>
      <c r="AW65" s="7">
        <v>93.7999999970198</v>
      </c>
      <c r="AX65" s="7">
        <v>93.9000000059605</v>
      </c>
      <c r="AY65" s="7">
        <v>93.7000000029802</v>
      </c>
      <c r="AZ65" s="7">
        <v>108.5</v>
      </c>
      <c r="BA65" s="7">
        <v>102.40000000596</v>
      </c>
      <c r="BB65" s="7">
        <v>85.9000000059605</v>
      </c>
      <c r="BC65" s="43"/>
      <c r="BD65" s="7">
        <v>85.5999999940395</v>
      </c>
      <c r="BE65" s="7">
        <v>85.5999999940395</v>
      </c>
      <c r="BF65" s="43"/>
      <c r="BG65" s="7">
        <v>82.9000000059605</v>
      </c>
      <c r="BH65" s="7">
        <v>83.7000000029802</v>
      </c>
      <c r="BI65" s="7">
        <v>82.7999999970198</v>
      </c>
      <c r="BJ65" s="43"/>
      <c r="BK65" s="7">
        <v>105.5</v>
      </c>
      <c r="BL65" s="7">
        <v>89.4000000059605</v>
      </c>
      <c r="BM65" s="7">
        <v>84.5999999940395</v>
      </c>
      <c r="BN65" s="43"/>
      <c r="BO65" s="7">
        <v>89.0999999940395</v>
      </c>
      <c r="BP65" s="7">
        <v>97.7000000029802</v>
      </c>
      <c r="BQ65" s="7">
        <v>93.2000000029802</v>
      </c>
      <c r="BR65" s="7">
        <v>107.59999999404</v>
      </c>
      <c r="BS65" s="7">
        <v>93.0999999940395</v>
      </c>
      <c r="BT65" s="7">
        <v>96.7999999970198</v>
      </c>
      <c r="BU65" s="7">
        <v>88.5999999940395</v>
      </c>
      <c r="BV65" s="7">
        <v>89.2000000029802</v>
      </c>
      <c r="BW65" s="7">
        <v>91.4000000059605</v>
      </c>
    </row>
    <row r="66" spans="1:75" ht="15.75">
      <c r="A66" s="6" t="s">
        <v>65</v>
      </c>
      <c r="B66" s="2" t="s">
        <v>8</v>
      </c>
      <c r="C66" s="24">
        <v>96.5</v>
      </c>
      <c r="D66" s="7">
        <v>97.2999999970198</v>
      </c>
      <c r="E66" s="7">
        <v>97.4000000059605</v>
      </c>
      <c r="F66" s="7">
        <v>98.0999999940395</v>
      </c>
      <c r="G66" s="7">
        <v>96.5</v>
      </c>
      <c r="H66" s="7">
        <v>96.7000000029802</v>
      </c>
      <c r="I66" s="43"/>
      <c r="J66" s="98">
        <v>99.6</v>
      </c>
      <c r="K66" s="7">
        <v>100.70000000298</v>
      </c>
      <c r="L66" s="7">
        <v>100.59999999404</v>
      </c>
      <c r="M66" s="7">
        <v>101</v>
      </c>
      <c r="N66" s="7">
        <v>95.7999999970198</v>
      </c>
      <c r="O66" s="7">
        <v>94.7999999970198</v>
      </c>
      <c r="P66" s="7">
        <v>98.2000000029802</v>
      </c>
      <c r="Q66" s="7">
        <v>93.2999999970198</v>
      </c>
      <c r="R66" s="7">
        <v>99.2999999970198</v>
      </c>
      <c r="S66" s="7">
        <v>98.7999999970198</v>
      </c>
      <c r="T66" s="43"/>
      <c r="U66" s="7">
        <v>97</v>
      </c>
      <c r="V66" s="7">
        <v>99.2999999970198</v>
      </c>
      <c r="W66" s="7">
        <v>98.7999999970198</v>
      </c>
      <c r="X66" s="7">
        <v>96.0999999940395</v>
      </c>
      <c r="Y66" s="7">
        <v>94.2000000029802</v>
      </c>
      <c r="Z66" s="7">
        <v>92.7000000029802</v>
      </c>
      <c r="AA66" s="7">
        <v>100.70000000298</v>
      </c>
      <c r="AB66" s="7">
        <v>93.5</v>
      </c>
      <c r="AC66" s="7">
        <v>97.5</v>
      </c>
      <c r="AD66" s="7">
        <v>97.9000000059605</v>
      </c>
      <c r="AE66" s="7">
        <v>98.5</v>
      </c>
      <c r="AF66" s="24">
        <v>95.7999999970198</v>
      </c>
      <c r="AG66" s="7">
        <v>96.7000000029802</v>
      </c>
      <c r="AH66" s="7">
        <v>100.40000000596</v>
      </c>
      <c r="AI66" s="43"/>
      <c r="AJ66" s="7">
        <v>96.9000000059605</v>
      </c>
      <c r="AK66" s="7">
        <v>96.9000000059605</v>
      </c>
      <c r="AL66" s="7">
        <v>95.5999999940395</v>
      </c>
      <c r="AM66" s="7">
        <v>105</v>
      </c>
      <c r="AN66" s="7">
        <v>95.7999999970198</v>
      </c>
      <c r="AO66" s="7">
        <v>89.7999999970198</v>
      </c>
      <c r="AP66" s="7">
        <v>97.7000000029802</v>
      </c>
      <c r="AQ66" s="7">
        <v>97.0999999940395</v>
      </c>
      <c r="AR66" s="24">
        <v>97.7999999970198</v>
      </c>
      <c r="AS66" s="7">
        <v>97.5999999940395</v>
      </c>
      <c r="AT66" s="7">
        <v>98.5</v>
      </c>
      <c r="AU66" s="43"/>
      <c r="AV66" s="7">
        <v>97</v>
      </c>
      <c r="AW66" s="7">
        <v>97.0999999940395</v>
      </c>
      <c r="AX66" s="7">
        <v>97.5</v>
      </c>
      <c r="AY66" s="7">
        <v>97.4000000059605</v>
      </c>
      <c r="AZ66" s="7">
        <v>102.79999999702</v>
      </c>
      <c r="BA66" s="7">
        <v>104.59999999404</v>
      </c>
      <c r="BB66" s="7">
        <v>91.4000000059605</v>
      </c>
      <c r="BC66" s="43"/>
      <c r="BD66" s="7">
        <v>94.9000000059605</v>
      </c>
      <c r="BE66" s="7">
        <v>94.4000000059605</v>
      </c>
      <c r="BF66" s="43"/>
      <c r="BG66" s="7">
        <v>92.5</v>
      </c>
      <c r="BH66" s="7">
        <v>92.2999999970198</v>
      </c>
      <c r="BI66" s="7">
        <v>92.5999999940395</v>
      </c>
      <c r="BJ66" s="43"/>
      <c r="BK66" s="7">
        <v>104.09999999404</v>
      </c>
      <c r="BL66" s="7">
        <v>100</v>
      </c>
      <c r="BM66" s="7">
        <v>93.2000000029802</v>
      </c>
      <c r="BN66" s="43"/>
      <c r="BO66" s="7">
        <v>95.4000000059605</v>
      </c>
      <c r="BP66" s="7">
        <v>99.2000000029802</v>
      </c>
      <c r="BQ66" s="7">
        <v>97</v>
      </c>
      <c r="BR66" s="7">
        <v>102.90000000596</v>
      </c>
      <c r="BS66" s="7">
        <v>96.9000000059605</v>
      </c>
      <c r="BT66" s="7">
        <v>98.2000000029802</v>
      </c>
      <c r="BU66" s="7">
        <v>96.0999999940395</v>
      </c>
      <c r="BV66" s="7">
        <v>95.7999999970198</v>
      </c>
      <c r="BW66" s="7">
        <v>96.7999999970198</v>
      </c>
    </row>
    <row r="67" spans="1:75" ht="15.75">
      <c r="A67" s="6" t="s">
        <v>66</v>
      </c>
      <c r="B67" s="2" t="s">
        <v>8</v>
      </c>
      <c r="C67" s="24">
        <v>99.5999999940395</v>
      </c>
      <c r="D67" s="7">
        <v>99.5</v>
      </c>
      <c r="E67" s="7">
        <v>99.4000000059605</v>
      </c>
      <c r="F67" s="7">
        <v>99.0999999940395</v>
      </c>
      <c r="G67" s="7">
        <v>99.5999999940395</v>
      </c>
      <c r="H67" s="7">
        <v>100</v>
      </c>
      <c r="I67" s="43"/>
      <c r="J67" s="98">
        <v>99.2</v>
      </c>
      <c r="K67" s="7">
        <v>99.5</v>
      </c>
      <c r="L67" s="7">
        <v>99.0999999940395</v>
      </c>
      <c r="M67" s="7">
        <v>100.1</v>
      </c>
      <c r="N67" s="7">
        <v>97</v>
      </c>
      <c r="O67" s="7">
        <v>96.2999999970198</v>
      </c>
      <c r="P67" s="7">
        <v>99.2999999970198</v>
      </c>
      <c r="Q67" s="7">
        <v>97.7000000029802</v>
      </c>
      <c r="R67" s="7">
        <v>100</v>
      </c>
      <c r="S67" s="7">
        <v>100</v>
      </c>
      <c r="T67" s="43"/>
      <c r="U67" s="7">
        <v>97.2999999970198</v>
      </c>
      <c r="V67" s="7">
        <v>95.0999999940395</v>
      </c>
      <c r="W67" s="7">
        <v>94.5999999940395</v>
      </c>
      <c r="X67" s="7">
        <v>106</v>
      </c>
      <c r="Y67" s="7">
        <v>97.5999999940395</v>
      </c>
      <c r="Z67" s="7">
        <v>91.2999999970198</v>
      </c>
      <c r="AA67" s="7">
        <v>103.20000000298</v>
      </c>
      <c r="AB67" s="7">
        <v>100.79999999702</v>
      </c>
      <c r="AC67" s="7">
        <v>99.2999999970198</v>
      </c>
      <c r="AD67" s="7">
        <v>99.7999999970198</v>
      </c>
      <c r="AE67" s="7">
        <v>98.7999999970198</v>
      </c>
      <c r="AF67" s="24">
        <v>100</v>
      </c>
      <c r="AG67" s="7">
        <v>100.40000000596</v>
      </c>
      <c r="AH67" s="7">
        <v>100.5</v>
      </c>
      <c r="AI67" s="43"/>
      <c r="AJ67" s="7">
        <v>99.5</v>
      </c>
      <c r="AK67" s="7">
        <v>99.0999999940395</v>
      </c>
      <c r="AL67" s="7">
        <v>100.5</v>
      </c>
      <c r="AM67" s="7">
        <v>96.5</v>
      </c>
      <c r="AN67" s="7">
        <v>98.9000000059605</v>
      </c>
      <c r="AO67" s="7">
        <v>104.70000000298</v>
      </c>
      <c r="AP67" s="7">
        <v>100.09999999404</v>
      </c>
      <c r="AQ67" s="7">
        <v>100.29999999702</v>
      </c>
      <c r="AR67" s="24">
        <v>100.20000000298</v>
      </c>
      <c r="AS67" s="7">
        <v>100.29999999702</v>
      </c>
      <c r="AT67" s="7">
        <v>100.20000000298</v>
      </c>
      <c r="AU67" s="43"/>
      <c r="AV67" s="7">
        <v>99.2999999970198</v>
      </c>
      <c r="AW67" s="7">
        <v>99.2999999970198</v>
      </c>
      <c r="AX67" s="7">
        <v>99.9000000059605</v>
      </c>
      <c r="AY67" s="7">
        <v>99.9000000059605</v>
      </c>
      <c r="AZ67" s="7">
        <v>99.4000000059605</v>
      </c>
      <c r="BA67" s="7">
        <v>101.5</v>
      </c>
      <c r="BB67" s="7">
        <v>100.40000000596</v>
      </c>
      <c r="BC67" s="43"/>
      <c r="BD67" s="7">
        <v>99.5</v>
      </c>
      <c r="BE67" s="7">
        <v>99.7999999970198</v>
      </c>
      <c r="BF67" s="43"/>
      <c r="BG67" s="7">
        <v>100.59999999404</v>
      </c>
      <c r="BH67" s="7">
        <v>100.20000000298</v>
      </c>
      <c r="BI67" s="7">
        <v>100.70000000298</v>
      </c>
      <c r="BJ67" s="43"/>
      <c r="BK67" s="7">
        <v>100.5</v>
      </c>
      <c r="BL67" s="7">
        <v>100</v>
      </c>
      <c r="BM67" s="7">
        <v>99.2000000029802</v>
      </c>
      <c r="BN67" s="43"/>
      <c r="BO67" s="7">
        <v>100.29999999702</v>
      </c>
      <c r="BP67" s="7">
        <v>99.9000000059605</v>
      </c>
      <c r="BQ67" s="7">
        <v>99.7999999970198</v>
      </c>
      <c r="BR67" s="7">
        <v>99</v>
      </c>
      <c r="BS67" s="7">
        <v>100</v>
      </c>
      <c r="BT67" s="7">
        <v>100</v>
      </c>
      <c r="BU67" s="7">
        <v>99.0999999940395</v>
      </c>
      <c r="BV67" s="7">
        <v>99.5999999940395</v>
      </c>
      <c r="BW67" s="7">
        <v>99.5999999940395</v>
      </c>
    </row>
    <row r="68" spans="1:75" ht="15.75">
      <c r="A68" s="6" t="s">
        <v>67</v>
      </c>
      <c r="B68" s="2" t="s">
        <v>8</v>
      </c>
      <c r="C68" s="24">
        <v>103.90000000596</v>
      </c>
      <c r="D68" s="7">
        <v>103.20000000298</v>
      </c>
      <c r="E68" s="7">
        <v>103.20000000298</v>
      </c>
      <c r="F68" s="7">
        <v>102.79999999702</v>
      </c>
      <c r="G68" s="7">
        <v>103.90000000596</v>
      </c>
      <c r="H68" s="7">
        <v>103.29999999702</v>
      </c>
      <c r="I68" s="43"/>
      <c r="J68" s="98">
        <v>101.3</v>
      </c>
      <c r="K68" s="7">
        <v>99.7999999970198</v>
      </c>
      <c r="L68" s="7">
        <v>100.29999999702</v>
      </c>
      <c r="M68" s="7">
        <v>98.8</v>
      </c>
      <c r="N68" s="7">
        <v>107.29999999702</v>
      </c>
      <c r="O68" s="7">
        <v>109</v>
      </c>
      <c r="P68" s="7">
        <v>102.5</v>
      </c>
      <c r="Q68" s="7">
        <v>109.09999999404</v>
      </c>
      <c r="R68" s="7">
        <v>100.70000000298</v>
      </c>
      <c r="S68" s="7">
        <v>101.29999999702</v>
      </c>
      <c r="T68" s="43"/>
      <c r="U68" s="7">
        <v>105.70000000298</v>
      </c>
      <c r="V68" s="7">
        <v>105.59999999404</v>
      </c>
      <c r="W68" s="7">
        <v>106.59999999404</v>
      </c>
      <c r="X68" s="7">
        <v>97.9000000059605</v>
      </c>
      <c r="Y68" s="7">
        <v>108.20000000298</v>
      </c>
      <c r="Z68" s="7">
        <v>116</v>
      </c>
      <c r="AA68" s="7">
        <v>96.0999999940395</v>
      </c>
      <c r="AB68" s="7">
        <v>105.70000000298</v>
      </c>
      <c r="AC68" s="7">
        <v>103.20000000298</v>
      </c>
      <c r="AD68" s="7">
        <v>102.29999999702</v>
      </c>
      <c r="AE68" s="7">
        <v>102.70000000298</v>
      </c>
      <c r="AF68" s="24">
        <v>104.20000000298</v>
      </c>
      <c r="AG68" s="7">
        <v>103</v>
      </c>
      <c r="AH68" s="7">
        <v>99.0999999940395</v>
      </c>
      <c r="AI68" s="43"/>
      <c r="AJ68" s="7">
        <v>103.59999999404</v>
      </c>
      <c r="AK68" s="7">
        <v>104</v>
      </c>
      <c r="AL68" s="7">
        <v>104</v>
      </c>
      <c r="AM68" s="7">
        <v>98.5</v>
      </c>
      <c r="AN68" s="7">
        <v>105.29999999702</v>
      </c>
      <c r="AO68" s="7">
        <v>105.5</v>
      </c>
      <c r="AP68" s="7">
        <v>102.09999999404</v>
      </c>
      <c r="AQ68" s="7">
        <v>102.59999999404</v>
      </c>
      <c r="AR68" s="24">
        <v>102.09999999404</v>
      </c>
      <c r="AS68" s="7">
        <v>102.09999999404</v>
      </c>
      <c r="AT68" s="7">
        <v>101.29999999702</v>
      </c>
      <c r="AU68" s="43"/>
      <c r="AV68" s="7">
        <v>103.70000000298</v>
      </c>
      <c r="AW68" s="7">
        <v>103.59999999404</v>
      </c>
      <c r="AX68" s="7">
        <v>102.59999999404</v>
      </c>
      <c r="AY68" s="7">
        <v>102.79999999702</v>
      </c>
      <c r="AZ68" s="7">
        <v>97.9000000059605</v>
      </c>
      <c r="BA68" s="7">
        <v>94</v>
      </c>
      <c r="BB68" s="7">
        <v>108.20000000298</v>
      </c>
      <c r="BC68" s="43"/>
      <c r="BD68" s="7">
        <v>105.70000000298</v>
      </c>
      <c r="BE68" s="7">
        <v>105.79999999702</v>
      </c>
      <c r="BF68" s="43"/>
      <c r="BG68" s="7">
        <v>106.79999999702</v>
      </c>
      <c r="BH68" s="7">
        <v>107.5</v>
      </c>
      <c r="BI68" s="7">
        <v>106.70000000298</v>
      </c>
      <c r="BJ68" s="43"/>
      <c r="BK68" s="7">
        <v>95.5</v>
      </c>
      <c r="BL68" s="7">
        <v>100</v>
      </c>
      <c r="BM68" s="7">
        <v>107.5</v>
      </c>
      <c r="BN68" s="43"/>
      <c r="BO68" s="7">
        <v>104.29999999702</v>
      </c>
      <c r="BP68" s="7">
        <v>100.90000000596</v>
      </c>
      <c r="BQ68" s="7">
        <v>103.20000000298</v>
      </c>
      <c r="BR68" s="7">
        <v>98.0999999940395</v>
      </c>
      <c r="BS68" s="7">
        <v>103.09999999404</v>
      </c>
      <c r="BT68" s="7">
        <v>101.79999999702</v>
      </c>
      <c r="BU68" s="7">
        <v>104.79999999702</v>
      </c>
      <c r="BV68" s="7">
        <v>104.59999999404</v>
      </c>
      <c r="BW68" s="7">
        <v>103.70000000298</v>
      </c>
    </row>
    <row r="69" spans="1:75" ht="15.75">
      <c r="A69" s="6" t="s">
        <v>68</v>
      </c>
      <c r="B69" s="2" t="s">
        <v>8</v>
      </c>
      <c r="C69" s="24">
        <v>107.59999999404</v>
      </c>
      <c r="D69" s="7">
        <v>105.59999999404</v>
      </c>
      <c r="E69" s="7">
        <v>105.59999999404</v>
      </c>
      <c r="F69" s="7">
        <v>104.29999999702</v>
      </c>
      <c r="G69" s="7">
        <v>107.90000000596</v>
      </c>
      <c r="H69" s="7">
        <v>105.79999999702</v>
      </c>
      <c r="I69" s="43"/>
      <c r="J69" s="98">
        <v>100.1</v>
      </c>
      <c r="K69" s="7">
        <v>98.9000000059605</v>
      </c>
      <c r="L69" s="7">
        <v>98.2000000029802</v>
      </c>
      <c r="M69" s="7">
        <v>99.1</v>
      </c>
      <c r="N69" s="7">
        <v>106.20000000298</v>
      </c>
      <c r="O69" s="7">
        <v>104.5</v>
      </c>
      <c r="P69" s="7">
        <v>107.5</v>
      </c>
      <c r="Q69" s="7">
        <v>91</v>
      </c>
      <c r="R69" s="7">
        <v>102.29999999702</v>
      </c>
      <c r="S69" s="7">
        <v>103.20000000298</v>
      </c>
      <c r="T69" s="43"/>
      <c r="U69" s="7">
        <v>108.40000000596</v>
      </c>
      <c r="V69" s="7">
        <v>116.29999999702</v>
      </c>
      <c r="W69" s="7">
        <v>113.09999999404</v>
      </c>
      <c r="X69" s="7">
        <v>99.9000000059605</v>
      </c>
      <c r="Y69" s="7">
        <v>103.5</v>
      </c>
      <c r="Z69" s="7">
        <v>101.59999999404</v>
      </c>
      <c r="AA69" s="7">
        <v>106.09999999404</v>
      </c>
      <c r="AB69" s="7">
        <v>103.59999999404</v>
      </c>
      <c r="AC69" s="7">
        <v>105.79999999702</v>
      </c>
      <c r="AD69" s="7">
        <v>104.29999999702</v>
      </c>
      <c r="AE69" s="7">
        <v>105.5</v>
      </c>
      <c r="AF69" s="24">
        <v>108.29999999702</v>
      </c>
      <c r="AG69" s="7">
        <v>106.40000000596</v>
      </c>
      <c r="AH69" s="7">
        <v>100.20000000298</v>
      </c>
      <c r="AI69" s="43"/>
      <c r="AJ69" s="7">
        <v>107.70000000298</v>
      </c>
      <c r="AK69" s="7">
        <v>109.79999999702</v>
      </c>
      <c r="AL69" s="7">
        <v>104.5</v>
      </c>
      <c r="AM69" s="7">
        <v>94.5999999940395</v>
      </c>
      <c r="AN69" s="7">
        <v>108.90000000596</v>
      </c>
      <c r="AO69" s="7">
        <v>104.79999999702</v>
      </c>
      <c r="AP69" s="7">
        <v>104.90000000596</v>
      </c>
      <c r="AQ69" s="7">
        <v>106.20000000298</v>
      </c>
      <c r="AR69" s="24">
        <v>105</v>
      </c>
      <c r="AS69" s="7">
        <v>105</v>
      </c>
      <c r="AT69" s="7">
        <v>104.90000000596</v>
      </c>
      <c r="AU69" s="43"/>
      <c r="AV69" s="7">
        <v>106.40000000596</v>
      </c>
      <c r="AW69" s="7">
        <v>106.20000000298</v>
      </c>
      <c r="AX69" s="7">
        <v>106.09999999404</v>
      </c>
      <c r="AY69" s="7">
        <v>106.09999999404</v>
      </c>
      <c r="AZ69" s="7">
        <v>98.7000000029802</v>
      </c>
      <c r="BA69" s="7">
        <v>94.4000000059605</v>
      </c>
      <c r="BB69" s="7">
        <v>119.20000000298</v>
      </c>
      <c r="BC69" s="43"/>
      <c r="BD69" s="7">
        <v>110.5</v>
      </c>
      <c r="BE69" s="7">
        <v>112.5</v>
      </c>
      <c r="BF69" s="43"/>
      <c r="BG69" s="7">
        <v>113.5</v>
      </c>
      <c r="BH69" s="7">
        <v>115.20000000298</v>
      </c>
      <c r="BI69" s="7">
        <v>113.20000000298</v>
      </c>
      <c r="BJ69" s="43"/>
      <c r="BK69" s="7">
        <v>88.7000000029802</v>
      </c>
      <c r="BL69" s="7">
        <v>108.79999999702</v>
      </c>
      <c r="BM69" s="7">
        <v>111.70000000298</v>
      </c>
      <c r="BN69" s="43"/>
      <c r="BO69" s="7">
        <v>108.29999999702</v>
      </c>
      <c r="BP69" s="7">
        <v>101.59999999404</v>
      </c>
      <c r="BQ69" s="7">
        <v>105.40000000596</v>
      </c>
      <c r="BR69" s="7">
        <v>98.2000000029802</v>
      </c>
      <c r="BS69" s="7">
        <v>105.20000000298</v>
      </c>
      <c r="BT69" s="7">
        <v>104.09999999404</v>
      </c>
      <c r="BU69" s="7">
        <v>110</v>
      </c>
      <c r="BV69" s="7">
        <v>109.09999999404</v>
      </c>
      <c r="BW69" s="7">
        <v>107.20000000298</v>
      </c>
    </row>
    <row r="70" spans="1:75" ht="15.75">
      <c r="A70" s="6" t="s">
        <v>69</v>
      </c>
      <c r="B70" s="2" t="s">
        <v>8</v>
      </c>
      <c r="C70" s="24">
        <v>109.59999999404</v>
      </c>
      <c r="D70" s="7">
        <v>109.09999999404</v>
      </c>
      <c r="E70" s="7">
        <v>109</v>
      </c>
      <c r="F70" s="7">
        <v>107.29999999702</v>
      </c>
      <c r="G70" s="7">
        <v>110.90000000596</v>
      </c>
      <c r="H70" s="7">
        <v>107.70000000298</v>
      </c>
      <c r="I70" s="43"/>
      <c r="J70" s="98">
        <v>104.5</v>
      </c>
      <c r="K70" s="7">
        <v>102</v>
      </c>
      <c r="L70" s="7">
        <v>98.7999999970198</v>
      </c>
      <c r="M70" s="7">
        <v>107.2</v>
      </c>
      <c r="N70" s="7">
        <v>114.20000000298</v>
      </c>
      <c r="O70" s="7">
        <v>115.40000000596</v>
      </c>
      <c r="P70" s="7">
        <v>117.40000000596</v>
      </c>
      <c r="Q70" s="7">
        <v>97.2000000029802</v>
      </c>
      <c r="R70" s="7">
        <v>101.70000000298</v>
      </c>
      <c r="S70" s="7">
        <v>103.29999999702</v>
      </c>
      <c r="T70" s="43"/>
      <c r="U70" s="7">
        <v>109.40000000596</v>
      </c>
      <c r="V70" s="7">
        <v>118.70000000298</v>
      </c>
      <c r="W70" s="7">
        <v>130.59999999404</v>
      </c>
      <c r="X70" s="7">
        <v>105</v>
      </c>
      <c r="Y70" s="7">
        <v>107.70000000298</v>
      </c>
      <c r="Z70" s="7">
        <v>96.0999999940395</v>
      </c>
      <c r="AA70" s="7">
        <v>112.70000000298</v>
      </c>
      <c r="AB70" s="7">
        <v>111.29999999702</v>
      </c>
      <c r="AC70" s="7">
        <v>109</v>
      </c>
      <c r="AD70" s="7">
        <v>110.40000000596</v>
      </c>
      <c r="AE70" s="7">
        <v>132.70000000298</v>
      </c>
      <c r="AF70" s="24">
        <v>112.5</v>
      </c>
      <c r="AG70" s="7">
        <v>111.09999999404</v>
      </c>
      <c r="AH70" s="7">
        <v>102.40000000596</v>
      </c>
      <c r="AI70" s="43"/>
      <c r="AJ70" s="7">
        <v>110.90000000596</v>
      </c>
      <c r="AK70" s="7">
        <v>115.79999999702</v>
      </c>
      <c r="AL70" s="7">
        <v>99.2000000029802</v>
      </c>
      <c r="AM70" s="7">
        <v>74.0999999940395</v>
      </c>
      <c r="AN70" s="7">
        <v>110.40000000596</v>
      </c>
      <c r="AO70" s="7">
        <v>99.7000000029802</v>
      </c>
      <c r="AP70" s="7">
        <v>107.20000000298</v>
      </c>
      <c r="AQ70" s="7">
        <v>108.20000000298</v>
      </c>
      <c r="AR70" s="24">
        <v>105.90000000596</v>
      </c>
      <c r="AS70" s="7">
        <v>106.20000000298</v>
      </c>
      <c r="AT70" s="7">
        <v>104</v>
      </c>
      <c r="AU70" s="43"/>
      <c r="AV70" s="7">
        <v>102.29999999702</v>
      </c>
      <c r="AW70" s="7">
        <v>101.20000000298</v>
      </c>
      <c r="AX70" s="7">
        <v>110.59999999404</v>
      </c>
      <c r="AY70" s="7">
        <v>110.59999999404</v>
      </c>
      <c r="AZ70" s="7">
        <v>77.0999999940395</v>
      </c>
      <c r="BA70" s="7">
        <v>93.0999999940395</v>
      </c>
      <c r="BB70" s="7">
        <v>135</v>
      </c>
      <c r="BC70" s="43"/>
      <c r="BD70" s="7">
        <v>117</v>
      </c>
      <c r="BE70" s="7">
        <v>117.09999999404</v>
      </c>
      <c r="BF70" s="43"/>
      <c r="BG70" s="7">
        <v>122</v>
      </c>
      <c r="BH70" s="7">
        <v>122.79999999702</v>
      </c>
      <c r="BI70" s="7">
        <v>121.90000000596</v>
      </c>
      <c r="BJ70" s="43"/>
      <c r="BK70" s="7">
        <v>83.2000000029802</v>
      </c>
      <c r="BL70" s="7">
        <v>110.20000000298</v>
      </c>
      <c r="BM70" s="7">
        <v>117.20000000298</v>
      </c>
      <c r="BN70" s="43"/>
      <c r="BO70" s="7">
        <v>111.90000000596</v>
      </c>
      <c r="BP70" s="7">
        <v>88.2000000029802</v>
      </c>
      <c r="BQ70" s="7">
        <v>104.40000000596</v>
      </c>
      <c r="BR70" s="7">
        <v>77.2000000029802</v>
      </c>
      <c r="BS70" s="7">
        <v>101.70000000298</v>
      </c>
      <c r="BT70" s="7">
        <v>96.9000000059605</v>
      </c>
      <c r="BU70" s="7">
        <v>116.29999999702</v>
      </c>
      <c r="BV70" s="7">
        <v>113.5</v>
      </c>
      <c r="BW70" s="7">
        <v>108.79999999702</v>
      </c>
    </row>
    <row r="71" spans="1:75" ht="15.75">
      <c r="A71" s="6" t="s">
        <v>70</v>
      </c>
      <c r="B71" s="2" t="s">
        <v>8</v>
      </c>
      <c r="C71" s="24">
        <v>113.6</v>
      </c>
      <c r="D71" s="7">
        <v>113.5</v>
      </c>
      <c r="E71" s="7">
        <v>113.5</v>
      </c>
      <c r="F71" s="7">
        <v>111.90000000596</v>
      </c>
      <c r="G71" s="7">
        <v>114.79999999702</v>
      </c>
      <c r="H71" s="7">
        <v>110.70000000298</v>
      </c>
      <c r="I71" s="43"/>
      <c r="J71" s="98">
        <v>110.5</v>
      </c>
      <c r="K71" s="7">
        <v>109.59999999404</v>
      </c>
      <c r="L71" s="7">
        <v>106.29999999702</v>
      </c>
      <c r="M71" s="7">
        <v>116</v>
      </c>
      <c r="N71" s="7">
        <v>112.59999999404</v>
      </c>
      <c r="O71" s="7">
        <v>113.29999999702</v>
      </c>
      <c r="P71" s="7">
        <v>129.90000000596</v>
      </c>
      <c r="Q71" s="7">
        <v>91.5</v>
      </c>
      <c r="R71" s="7">
        <v>103.59999999404</v>
      </c>
      <c r="S71" s="7">
        <v>105.90000000596</v>
      </c>
      <c r="T71" s="43"/>
      <c r="U71" s="7">
        <v>119.09999999404</v>
      </c>
      <c r="V71" s="7">
        <v>132</v>
      </c>
      <c r="W71" s="7">
        <v>131</v>
      </c>
      <c r="X71" s="7">
        <v>104.20000000298</v>
      </c>
      <c r="Y71" s="7">
        <v>121.59999999404</v>
      </c>
      <c r="Z71" s="7">
        <v>116</v>
      </c>
      <c r="AA71" s="7">
        <v>136.40000000596</v>
      </c>
      <c r="AB71" s="7">
        <v>116.79999999702</v>
      </c>
      <c r="AC71" s="7">
        <v>111</v>
      </c>
      <c r="AD71" s="7">
        <v>107.5</v>
      </c>
      <c r="AE71" s="7">
        <v>116.20000000298</v>
      </c>
      <c r="AF71" s="24">
        <v>117</v>
      </c>
      <c r="AG71" s="7">
        <v>114.09999999404</v>
      </c>
      <c r="AH71" s="7">
        <v>105.70000000298</v>
      </c>
      <c r="AI71" s="43"/>
      <c r="AJ71" s="7">
        <v>114.20000000298</v>
      </c>
      <c r="AK71" s="7">
        <v>121.3</v>
      </c>
      <c r="AL71" s="7">
        <v>97.2999999970198</v>
      </c>
      <c r="AM71" s="7">
        <v>75.8</v>
      </c>
      <c r="AN71" s="7">
        <v>110</v>
      </c>
      <c r="AO71" s="7">
        <v>95.1</v>
      </c>
      <c r="AP71" s="7">
        <v>109.70000000298</v>
      </c>
      <c r="AQ71" s="7">
        <v>111.5</v>
      </c>
      <c r="AR71" s="24">
        <v>110.6</v>
      </c>
      <c r="AS71" s="7">
        <v>109.09999999404</v>
      </c>
      <c r="AT71" s="7">
        <v>110.40000000596</v>
      </c>
      <c r="AU71" s="43"/>
      <c r="AV71" s="7">
        <v>105.4</v>
      </c>
      <c r="AW71" s="7">
        <v>104.20000000298</v>
      </c>
      <c r="AX71" s="7">
        <v>114.40000000596</v>
      </c>
      <c r="AY71" s="7">
        <v>114.59999999404</v>
      </c>
      <c r="AZ71" s="7">
        <v>80.2000000029802</v>
      </c>
      <c r="BA71" s="7">
        <v>93.5999999940395</v>
      </c>
      <c r="BB71" s="7">
        <v>146.20000000298</v>
      </c>
      <c r="BC71" s="43"/>
      <c r="BD71" s="7">
        <v>121.09999999404</v>
      </c>
      <c r="BE71" s="7">
        <v>122.79999999702</v>
      </c>
      <c r="BF71" s="43"/>
      <c r="BG71" s="7">
        <v>130.1</v>
      </c>
      <c r="BH71" s="7">
        <v>131</v>
      </c>
      <c r="BI71" s="7">
        <v>130</v>
      </c>
      <c r="BJ71" s="43"/>
      <c r="BK71" s="7">
        <v>79.7000000029802</v>
      </c>
      <c r="BL71" s="7">
        <v>110.20000000298</v>
      </c>
      <c r="BM71" s="7">
        <v>116.5</v>
      </c>
      <c r="BN71" s="43"/>
      <c r="BO71" s="7">
        <v>115.09999999404</v>
      </c>
      <c r="BP71" s="7">
        <v>88.6</v>
      </c>
      <c r="BQ71" s="7">
        <v>107.7</v>
      </c>
      <c r="BR71" s="7">
        <v>80.2000000029802</v>
      </c>
      <c r="BS71" s="7">
        <v>104.29999999702</v>
      </c>
      <c r="BT71" s="7">
        <v>100.29999999702</v>
      </c>
      <c r="BU71" s="7">
        <v>121.90000000596</v>
      </c>
      <c r="BV71" s="7">
        <v>118.20000000298</v>
      </c>
      <c r="BW71" s="7">
        <v>112.59999999404</v>
      </c>
    </row>
    <row r="72" spans="1:75" ht="15.75">
      <c r="A72" s="6" t="s">
        <v>71</v>
      </c>
      <c r="B72" s="2" t="s">
        <v>8</v>
      </c>
      <c r="C72" s="24">
        <v>118.3</v>
      </c>
      <c r="D72" s="7">
        <v>118.2</v>
      </c>
      <c r="E72" s="7">
        <v>118.2</v>
      </c>
      <c r="F72" s="7">
        <v>116.6</v>
      </c>
      <c r="G72" s="7">
        <v>122.1</v>
      </c>
      <c r="H72" s="7">
        <v>118.6</v>
      </c>
      <c r="I72" s="43"/>
      <c r="J72" s="98">
        <v>114.3</v>
      </c>
      <c r="K72" s="7">
        <v>112.2</v>
      </c>
      <c r="L72" s="7">
        <v>112.1</v>
      </c>
      <c r="M72" s="7">
        <v>112.5</v>
      </c>
      <c r="N72" s="7">
        <v>120.7</v>
      </c>
      <c r="O72" s="7">
        <v>125.1</v>
      </c>
      <c r="P72" s="7">
        <v>137.4</v>
      </c>
      <c r="Q72" s="7">
        <v>93.6</v>
      </c>
      <c r="R72" s="7">
        <v>106</v>
      </c>
      <c r="S72" s="7">
        <v>108.4</v>
      </c>
      <c r="T72" s="43"/>
      <c r="U72" s="7">
        <v>128.1</v>
      </c>
      <c r="V72" s="7">
        <v>143</v>
      </c>
      <c r="W72" s="7">
        <v>134.2</v>
      </c>
      <c r="X72" s="7">
        <v>119.2</v>
      </c>
      <c r="Y72" s="7">
        <v>129.3</v>
      </c>
      <c r="Z72" s="7">
        <v>119.1</v>
      </c>
      <c r="AA72" s="7">
        <v>148.6</v>
      </c>
      <c r="AB72" s="7">
        <v>123.1</v>
      </c>
      <c r="AC72" s="7">
        <v>114</v>
      </c>
      <c r="AD72" s="7">
        <v>107.5</v>
      </c>
      <c r="AE72" s="7">
        <v>115</v>
      </c>
      <c r="AF72" s="24">
        <v>121.8</v>
      </c>
      <c r="AG72" s="7">
        <v>118.6</v>
      </c>
      <c r="AH72" s="7">
        <v>107.8</v>
      </c>
      <c r="AI72" s="43"/>
      <c r="AJ72" s="7">
        <v>118.5</v>
      </c>
      <c r="AK72" s="7">
        <v>127.1</v>
      </c>
      <c r="AL72" s="7">
        <v>98</v>
      </c>
      <c r="AM72" s="7">
        <v>75.8</v>
      </c>
      <c r="AN72" s="7">
        <v>111.5</v>
      </c>
      <c r="AO72" s="7">
        <v>94.5</v>
      </c>
      <c r="AP72" s="7">
        <v>113.2</v>
      </c>
      <c r="AQ72" s="7">
        <v>114.7</v>
      </c>
      <c r="AR72" s="24">
        <v>115.4</v>
      </c>
      <c r="AS72" s="7">
        <v>113.4</v>
      </c>
      <c r="AT72" s="7">
        <v>114.9</v>
      </c>
      <c r="AU72" s="43"/>
      <c r="AV72" s="7">
        <v>108.7</v>
      </c>
      <c r="AW72" s="7">
        <v>107.6</v>
      </c>
      <c r="AX72" s="7">
        <v>116.5</v>
      </c>
      <c r="AY72" s="7">
        <v>116.9</v>
      </c>
      <c r="AZ72" s="7">
        <v>80.9</v>
      </c>
      <c r="BA72" s="7">
        <v>95.4</v>
      </c>
      <c r="BB72" s="7">
        <v>156.6</v>
      </c>
      <c r="BC72" s="43"/>
      <c r="BD72" s="7">
        <v>123.3</v>
      </c>
      <c r="BE72" s="7">
        <v>124.2</v>
      </c>
      <c r="BF72" s="43"/>
      <c r="BG72" s="7">
        <v>138.6</v>
      </c>
      <c r="BH72" s="7">
        <v>139.9</v>
      </c>
      <c r="BI72" s="7">
        <v>138.3</v>
      </c>
      <c r="BJ72" s="43"/>
      <c r="BK72" s="7">
        <v>77.6</v>
      </c>
      <c r="BL72" s="7">
        <v>121.4</v>
      </c>
      <c r="BM72" s="7">
        <v>116</v>
      </c>
      <c r="BN72" s="43"/>
      <c r="BO72" s="7">
        <v>119.4</v>
      </c>
      <c r="BP72" s="7">
        <v>89.3</v>
      </c>
      <c r="BQ72" s="7">
        <v>111.5</v>
      </c>
      <c r="BR72" s="7">
        <v>80.8</v>
      </c>
      <c r="BS72" s="7">
        <v>107.7</v>
      </c>
      <c r="BT72" s="7">
        <v>104</v>
      </c>
      <c r="BU72" s="7">
        <v>128</v>
      </c>
      <c r="BV72" s="7">
        <v>123.4</v>
      </c>
      <c r="BW72" s="7">
        <v>117</v>
      </c>
    </row>
    <row r="73" spans="1:75" ht="15.75">
      <c r="A73" s="2" t="s">
        <v>72</v>
      </c>
      <c r="B73" s="2" t="s">
        <v>8</v>
      </c>
      <c r="C73" s="24">
        <v>124</v>
      </c>
      <c r="D73" s="7">
        <v>124.9</v>
      </c>
      <c r="E73" s="7">
        <v>125.1</v>
      </c>
      <c r="F73" s="7">
        <v>124.2</v>
      </c>
      <c r="G73" s="7">
        <v>132.4</v>
      </c>
      <c r="H73" s="7">
        <v>129.4</v>
      </c>
      <c r="I73" s="43"/>
      <c r="J73" s="98">
        <v>121.3</v>
      </c>
      <c r="K73" s="7">
        <v>116.7</v>
      </c>
      <c r="L73" s="7">
        <v>119.3</v>
      </c>
      <c r="M73" s="7">
        <v>113.2</v>
      </c>
      <c r="N73" s="7">
        <v>132.7</v>
      </c>
      <c r="O73" s="7">
        <v>137.1</v>
      </c>
      <c r="P73" s="7">
        <v>143.6</v>
      </c>
      <c r="Q73" s="7">
        <v>118.5</v>
      </c>
      <c r="R73" s="7">
        <v>114.3</v>
      </c>
      <c r="S73" s="7">
        <v>115.6</v>
      </c>
      <c r="T73" s="43"/>
      <c r="U73" s="7">
        <v>138</v>
      </c>
      <c r="V73" s="7">
        <v>152.4</v>
      </c>
      <c r="W73" s="7">
        <v>140.5</v>
      </c>
      <c r="X73" s="7">
        <v>131.3</v>
      </c>
      <c r="Y73" s="7">
        <v>143.1</v>
      </c>
      <c r="Z73" s="7">
        <v>153.5</v>
      </c>
      <c r="AA73" s="7">
        <v>151.5</v>
      </c>
      <c r="AB73" s="7">
        <v>136.2</v>
      </c>
      <c r="AC73" s="7">
        <v>119.4</v>
      </c>
      <c r="AD73" s="7">
        <v>111.3</v>
      </c>
      <c r="AE73" s="7">
        <v>120.4</v>
      </c>
      <c r="AF73" s="24">
        <v>127.4</v>
      </c>
      <c r="AG73" s="7">
        <v>123.5</v>
      </c>
      <c r="AH73" s="7">
        <v>110.9</v>
      </c>
      <c r="AI73" s="43"/>
      <c r="AJ73" s="7">
        <v>123</v>
      </c>
      <c r="AK73" s="7">
        <v>132.8</v>
      </c>
      <c r="AL73" s="7">
        <v>100.9</v>
      </c>
      <c r="AM73" s="7">
        <v>80.3</v>
      </c>
      <c r="AN73" s="7">
        <v>114.7</v>
      </c>
      <c r="AO73" s="7">
        <v>97.1</v>
      </c>
      <c r="AP73" s="7">
        <v>113.9</v>
      </c>
      <c r="AQ73" s="7">
        <v>120.9</v>
      </c>
      <c r="AR73" s="24">
        <v>118.6</v>
      </c>
      <c r="AS73" s="7">
        <v>117</v>
      </c>
      <c r="AT73" s="7">
        <v>116.4</v>
      </c>
      <c r="AU73" s="43"/>
      <c r="AV73" s="7">
        <v>114.1</v>
      </c>
      <c r="AW73" s="7">
        <v>112.9</v>
      </c>
      <c r="AX73" s="7">
        <v>119.2</v>
      </c>
      <c r="AY73" s="7">
        <v>119.2</v>
      </c>
      <c r="AZ73" s="7">
        <v>88.5</v>
      </c>
      <c r="BA73" s="7">
        <v>98.4</v>
      </c>
      <c r="BB73" s="7">
        <v>166.6</v>
      </c>
      <c r="BC73" s="43"/>
      <c r="BD73" s="7">
        <v>129.5</v>
      </c>
      <c r="BE73" s="7">
        <v>131.6</v>
      </c>
      <c r="BF73" s="43"/>
      <c r="BG73" s="7">
        <v>149.3</v>
      </c>
      <c r="BH73" s="7">
        <v>150.8</v>
      </c>
      <c r="BI73" s="7">
        <v>148.9</v>
      </c>
      <c r="BJ73" s="43"/>
      <c r="BK73" s="7">
        <v>76.1</v>
      </c>
      <c r="BL73" s="7">
        <v>125.1</v>
      </c>
      <c r="BM73" s="7">
        <v>117.2</v>
      </c>
      <c r="BN73" s="43"/>
      <c r="BO73" s="7">
        <v>125</v>
      </c>
      <c r="BP73" s="7">
        <v>94.3</v>
      </c>
      <c r="BQ73" s="7">
        <v>116.7</v>
      </c>
      <c r="BR73" s="7">
        <v>87.9</v>
      </c>
      <c r="BS73" s="7">
        <v>112</v>
      </c>
      <c r="BT73" s="7">
        <v>111.3</v>
      </c>
      <c r="BU73" s="7">
        <v>135.6</v>
      </c>
      <c r="BV73" s="7">
        <v>129</v>
      </c>
      <c r="BW73" s="7">
        <v>122.4</v>
      </c>
    </row>
    <row r="74" spans="1:75" ht="15.75">
      <c r="A74" s="2" t="s">
        <v>73</v>
      </c>
      <c r="B74" s="2" t="s">
        <v>73</v>
      </c>
      <c r="C74" s="24">
        <v>130.7</v>
      </c>
      <c r="D74" s="7">
        <v>132.1</v>
      </c>
      <c r="E74" s="7">
        <v>132.4</v>
      </c>
      <c r="F74" s="7">
        <v>132.3</v>
      </c>
      <c r="G74" s="7">
        <v>140</v>
      </c>
      <c r="H74" s="7">
        <v>136.4</v>
      </c>
      <c r="I74" s="43"/>
      <c r="J74" s="98">
        <v>130</v>
      </c>
      <c r="K74" s="7">
        <v>128.5</v>
      </c>
      <c r="L74" s="7">
        <v>128.8</v>
      </c>
      <c r="M74" s="7">
        <v>129.8</v>
      </c>
      <c r="N74" s="7">
        <v>132.5</v>
      </c>
      <c r="O74" s="7">
        <v>134.9</v>
      </c>
      <c r="P74" s="7">
        <v>146.7</v>
      </c>
      <c r="Q74" s="7">
        <v>124.1</v>
      </c>
      <c r="R74" s="7">
        <v>126.7</v>
      </c>
      <c r="S74" s="7">
        <v>126.5</v>
      </c>
      <c r="T74" s="43"/>
      <c r="U74" s="7">
        <v>149</v>
      </c>
      <c r="V74" s="7">
        <v>170.9</v>
      </c>
      <c r="W74" s="7">
        <v>147.5</v>
      </c>
      <c r="X74" s="7">
        <v>138.2</v>
      </c>
      <c r="Y74" s="7">
        <v>151.1</v>
      </c>
      <c r="Z74" s="7">
        <v>162.6</v>
      </c>
      <c r="AA74" s="7">
        <v>150.3</v>
      </c>
      <c r="AB74" s="7">
        <v>160.8</v>
      </c>
      <c r="AC74" s="7">
        <v>124.7</v>
      </c>
      <c r="AD74" s="7">
        <v>113.5</v>
      </c>
      <c r="AE74" s="7">
        <v>117.5</v>
      </c>
      <c r="AF74" s="24">
        <v>133.4</v>
      </c>
      <c r="AG74" s="7">
        <v>129.3</v>
      </c>
      <c r="AH74" s="7">
        <v>114.4</v>
      </c>
      <c r="AI74" s="43"/>
      <c r="AJ74" s="7">
        <v>128.5</v>
      </c>
      <c r="AK74" s="7">
        <v>140</v>
      </c>
      <c r="AL74" s="7">
        <v>104.5</v>
      </c>
      <c r="AM74" s="7">
        <v>98.6</v>
      </c>
      <c r="AN74" s="7">
        <v>117.4</v>
      </c>
      <c r="AO74" s="7">
        <v>97.3</v>
      </c>
      <c r="AP74" s="7">
        <v>115.7</v>
      </c>
      <c r="AQ74" s="7">
        <v>125.2</v>
      </c>
      <c r="AR74" s="24">
        <v>124.1</v>
      </c>
      <c r="AS74" s="7">
        <v>120.4</v>
      </c>
      <c r="AT74" s="7">
        <v>122.6</v>
      </c>
      <c r="AU74" s="43"/>
      <c r="AV74" s="7">
        <v>120.5</v>
      </c>
      <c r="AW74" s="7">
        <v>118.8</v>
      </c>
      <c r="AX74" s="7">
        <v>121.4</v>
      </c>
      <c r="AY74" s="7">
        <v>121</v>
      </c>
      <c r="AZ74" s="7">
        <v>101.2</v>
      </c>
      <c r="BA74" s="7">
        <v>97.7</v>
      </c>
      <c r="BB74" s="7">
        <v>177.9</v>
      </c>
      <c r="BC74" s="43"/>
      <c r="BD74" s="7">
        <v>142.6</v>
      </c>
      <c r="BE74" s="7">
        <v>148.4</v>
      </c>
      <c r="BF74" s="43"/>
      <c r="BG74" s="7">
        <v>162.8</v>
      </c>
      <c r="BH74" s="7">
        <v>163.4</v>
      </c>
      <c r="BI74" s="7">
        <v>162.7</v>
      </c>
      <c r="BJ74" s="43"/>
      <c r="BK74" s="7">
        <v>74.6</v>
      </c>
      <c r="BL74" s="7">
        <v>125.1</v>
      </c>
      <c r="BM74" s="7">
        <v>117.7</v>
      </c>
      <c r="BN74" s="43"/>
      <c r="BO74" s="7">
        <v>130.4</v>
      </c>
      <c r="BP74" s="7">
        <v>102.1</v>
      </c>
      <c r="BQ74" s="7">
        <v>122.8</v>
      </c>
      <c r="BR74" s="7">
        <v>101.2</v>
      </c>
      <c r="BS74" s="7">
        <v>117.4</v>
      </c>
      <c r="BT74" s="7">
        <v>120.9</v>
      </c>
      <c r="BU74" s="7">
        <v>144.2</v>
      </c>
      <c r="BV74" s="7">
        <v>135.5</v>
      </c>
      <c r="BW74" s="7">
        <v>128.8</v>
      </c>
    </row>
    <row r="75" spans="1:75" ht="15.75">
      <c r="A75" s="2" t="s">
        <v>74</v>
      </c>
      <c r="B75" s="2" t="s">
        <v>74</v>
      </c>
      <c r="C75" s="24">
        <v>136.2</v>
      </c>
      <c r="D75" s="7">
        <v>136.8</v>
      </c>
      <c r="E75" s="7">
        <v>136.3</v>
      </c>
      <c r="F75" s="7">
        <v>135.8</v>
      </c>
      <c r="G75" s="7">
        <v>145.8</v>
      </c>
      <c r="H75" s="7">
        <v>139.3</v>
      </c>
      <c r="I75" s="43"/>
      <c r="J75" s="98">
        <v>132.6</v>
      </c>
      <c r="K75" s="7">
        <v>132.5</v>
      </c>
      <c r="L75" s="7">
        <v>132.4</v>
      </c>
      <c r="M75" s="7">
        <v>134.1</v>
      </c>
      <c r="N75" s="7">
        <v>131.5</v>
      </c>
      <c r="O75" s="7">
        <v>131.7</v>
      </c>
      <c r="P75" s="7">
        <v>148.3</v>
      </c>
      <c r="Q75" s="7">
        <v>121.2</v>
      </c>
      <c r="R75" s="7">
        <v>122.4</v>
      </c>
      <c r="S75" s="7">
        <v>125.1</v>
      </c>
      <c r="T75" s="43"/>
      <c r="U75" s="7">
        <v>155.8</v>
      </c>
      <c r="V75" s="7">
        <v>193.9</v>
      </c>
      <c r="W75" s="7">
        <v>172.8</v>
      </c>
      <c r="X75" s="7">
        <v>145</v>
      </c>
      <c r="Y75" s="7">
        <v>154.4</v>
      </c>
      <c r="Z75" s="7">
        <v>144.6</v>
      </c>
      <c r="AA75" s="7">
        <v>159.8</v>
      </c>
      <c r="AB75" s="7">
        <v>153.1</v>
      </c>
      <c r="AC75" s="7">
        <v>129.3</v>
      </c>
      <c r="AD75" s="7">
        <v>114.1</v>
      </c>
      <c r="AE75" s="7">
        <v>115.3</v>
      </c>
      <c r="AF75" s="24">
        <v>137.9</v>
      </c>
      <c r="AG75" s="7">
        <v>142.8</v>
      </c>
      <c r="AH75" s="7">
        <v>129.9</v>
      </c>
      <c r="AI75" s="43"/>
      <c r="AJ75" s="7">
        <v>133.6</v>
      </c>
      <c r="AK75" s="7">
        <v>146.3</v>
      </c>
      <c r="AL75" s="7">
        <v>106.7</v>
      </c>
      <c r="AM75" s="7">
        <v>92.4</v>
      </c>
      <c r="AN75" s="7">
        <v>121.8</v>
      </c>
      <c r="AO75" s="7">
        <v>98.5</v>
      </c>
      <c r="AP75" s="7">
        <v>116.6</v>
      </c>
      <c r="AQ75" s="7">
        <v>128.9</v>
      </c>
      <c r="AR75" s="24">
        <v>128.7</v>
      </c>
      <c r="AS75" s="7">
        <v>124.2</v>
      </c>
      <c r="AT75" s="7">
        <v>127.6</v>
      </c>
      <c r="AU75" s="43"/>
      <c r="AV75" s="7">
        <v>123.8</v>
      </c>
      <c r="AW75" s="7">
        <v>121.9</v>
      </c>
      <c r="AX75" s="7">
        <v>126</v>
      </c>
      <c r="AY75" s="7">
        <v>125.3</v>
      </c>
      <c r="AZ75" s="7">
        <v>99.4</v>
      </c>
      <c r="BA75" s="7">
        <v>99</v>
      </c>
      <c r="BB75" s="7">
        <v>191.5</v>
      </c>
      <c r="BC75" s="43"/>
      <c r="BD75" s="7">
        <v>148.9</v>
      </c>
      <c r="BE75" s="7">
        <v>155.2</v>
      </c>
      <c r="BF75" s="43"/>
      <c r="BG75" s="7">
        <v>177</v>
      </c>
      <c r="BH75" s="7">
        <v>176.8</v>
      </c>
      <c r="BI75" s="7">
        <v>177.1</v>
      </c>
      <c r="BJ75" s="43"/>
      <c r="BK75" s="7">
        <v>72.9</v>
      </c>
      <c r="BL75" s="7">
        <v>143.6</v>
      </c>
      <c r="BM75" s="7">
        <v>119.7</v>
      </c>
      <c r="BN75" s="43"/>
      <c r="BO75" s="7">
        <v>134.9</v>
      </c>
      <c r="BP75" s="7">
        <v>102.5</v>
      </c>
      <c r="BQ75" s="7">
        <v>126.6</v>
      </c>
      <c r="BR75" s="7">
        <v>99.1</v>
      </c>
      <c r="BS75" s="7">
        <v>121.3</v>
      </c>
      <c r="BT75" s="7">
        <v>125.7</v>
      </c>
      <c r="BU75" s="7">
        <v>151.2</v>
      </c>
      <c r="BV75" s="7">
        <v>142.1</v>
      </c>
      <c r="BW75" s="7">
        <v>133.8</v>
      </c>
    </row>
    <row r="76" spans="1:75" ht="15.75">
      <c r="A76" s="2" t="s">
        <v>75</v>
      </c>
      <c r="B76" s="2" t="s">
        <v>75</v>
      </c>
      <c r="C76" s="24">
        <v>140.3</v>
      </c>
      <c r="D76" s="7">
        <v>138.7</v>
      </c>
      <c r="E76" s="7">
        <v>137.9</v>
      </c>
      <c r="F76" s="7">
        <v>136.8</v>
      </c>
      <c r="G76" s="7">
        <v>151.5</v>
      </c>
      <c r="H76" s="7">
        <v>146.2</v>
      </c>
      <c r="I76" s="43"/>
      <c r="J76" s="98">
        <v>130.9</v>
      </c>
      <c r="K76" s="7">
        <v>130.7</v>
      </c>
      <c r="L76" s="7">
        <v>132.3</v>
      </c>
      <c r="M76" s="7">
        <v>127.8</v>
      </c>
      <c r="N76" s="7">
        <v>131.4</v>
      </c>
      <c r="O76" s="7">
        <v>131.9</v>
      </c>
      <c r="P76" s="7">
        <v>151.7</v>
      </c>
      <c r="Q76" s="7">
        <v>108.3</v>
      </c>
      <c r="R76" s="7">
        <v>126.4</v>
      </c>
      <c r="S76" s="7">
        <v>128.5</v>
      </c>
      <c r="T76" s="43"/>
      <c r="U76" s="7">
        <v>155.4</v>
      </c>
      <c r="V76" s="7">
        <v>184.2</v>
      </c>
      <c r="W76" s="7">
        <v>179.5</v>
      </c>
      <c r="X76" s="7">
        <v>139.9</v>
      </c>
      <c r="Y76" s="7">
        <v>157.9</v>
      </c>
      <c r="Z76" s="7">
        <v>141.5</v>
      </c>
      <c r="AA76" s="7">
        <v>155.7</v>
      </c>
      <c r="AB76" s="7">
        <v>171.8</v>
      </c>
      <c r="AC76" s="7">
        <v>133.1</v>
      </c>
      <c r="AD76" s="7">
        <v>114.3</v>
      </c>
      <c r="AE76" s="7">
        <v>110.7</v>
      </c>
      <c r="AF76" s="24">
        <v>140.7</v>
      </c>
      <c r="AG76" s="7">
        <v>147.3</v>
      </c>
      <c r="AH76" s="7">
        <v>132.6</v>
      </c>
      <c r="AI76" s="43"/>
      <c r="AJ76" s="7">
        <v>137.5</v>
      </c>
      <c r="AK76" s="7">
        <v>151.2</v>
      </c>
      <c r="AL76" s="7">
        <v>108.1</v>
      </c>
      <c r="AM76" s="7">
        <v>88</v>
      </c>
      <c r="AN76" s="7">
        <v>124.2</v>
      </c>
      <c r="AO76" s="7">
        <v>100.3</v>
      </c>
      <c r="AP76" s="7">
        <v>120.6</v>
      </c>
      <c r="AQ76" s="7">
        <v>129.6</v>
      </c>
      <c r="AR76" s="24">
        <v>131.9</v>
      </c>
      <c r="AS76" s="7">
        <v>126.5</v>
      </c>
      <c r="AT76" s="7">
        <v>130.4</v>
      </c>
      <c r="AU76" s="43"/>
      <c r="AV76" s="7">
        <v>126.5</v>
      </c>
      <c r="AW76" s="7">
        <v>124.6</v>
      </c>
      <c r="AX76" s="7">
        <v>129.2</v>
      </c>
      <c r="AY76" s="7">
        <v>128.4</v>
      </c>
      <c r="AZ76" s="7">
        <v>99</v>
      </c>
      <c r="BA76" s="7">
        <v>100.5</v>
      </c>
      <c r="BB76" s="7">
        <v>205.5</v>
      </c>
      <c r="BC76" s="43"/>
      <c r="BD76" s="7">
        <v>151.4</v>
      </c>
      <c r="BE76" s="7">
        <v>155.2</v>
      </c>
      <c r="BF76" s="43"/>
      <c r="BG76" s="7">
        <v>190.1</v>
      </c>
      <c r="BH76" s="7">
        <v>188.1</v>
      </c>
      <c r="BI76" s="7">
        <v>190.5</v>
      </c>
      <c r="BJ76" s="43"/>
      <c r="BK76" s="7">
        <v>72.4</v>
      </c>
      <c r="BL76" s="7">
        <v>145.3</v>
      </c>
      <c r="BM76" s="7">
        <v>120.4</v>
      </c>
      <c r="BN76" s="43"/>
      <c r="BO76" s="7">
        <v>138.3</v>
      </c>
      <c r="BP76" s="7">
        <v>103</v>
      </c>
      <c r="BQ76" s="7">
        <v>129.1</v>
      </c>
      <c r="BR76" s="7">
        <v>98.3</v>
      </c>
      <c r="BS76" s="7">
        <v>124.2</v>
      </c>
      <c r="BT76" s="7">
        <v>128.9</v>
      </c>
      <c r="BU76" s="7">
        <v>155.7</v>
      </c>
      <c r="BV76" s="7">
        <v>147.3</v>
      </c>
      <c r="BW76" s="7">
        <v>137.5</v>
      </c>
    </row>
    <row r="77" spans="1:75" ht="15.75">
      <c r="A77" s="2" t="s">
        <v>76</v>
      </c>
      <c r="B77" s="2" t="s">
        <v>76</v>
      </c>
      <c r="C77" s="24">
        <v>144.5</v>
      </c>
      <c r="D77" s="7">
        <v>141.6</v>
      </c>
      <c r="E77" s="7">
        <v>140.9</v>
      </c>
      <c r="F77" s="7">
        <v>140.1</v>
      </c>
      <c r="G77" s="7">
        <v>156.6</v>
      </c>
      <c r="H77" s="7">
        <v>152.2</v>
      </c>
      <c r="I77" s="43"/>
      <c r="J77" s="98">
        <v>135.5</v>
      </c>
      <c r="K77" s="7">
        <v>134.6</v>
      </c>
      <c r="L77" s="7">
        <v>137.1</v>
      </c>
      <c r="M77" s="7">
        <v>131.7</v>
      </c>
      <c r="N77" s="7">
        <v>136.9</v>
      </c>
      <c r="O77" s="7">
        <v>138</v>
      </c>
      <c r="P77" s="7">
        <v>156.6</v>
      </c>
      <c r="Q77" s="7">
        <v>117.1</v>
      </c>
      <c r="R77" s="7">
        <v>127.9</v>
      </c>
      <c r="S77" s="7">
        <v>129.4</v>
      </c>
      <c r="T77" s="43"/>
      <c r="U77" s="7">
        <v>159</v>
      </c>
      <c r="V77" s="7">
        <v>188.8</v>
      </c>
      <c r="W77" s="7">
        <v>169</v>
      </c>
      <c r="X77" s="7">
        <v>135.5</v>
      </c>
      <c r="Y77" s="7">
        <v>168.4</v>
      </c>
      <c r="Z77" s="7">
        <v>154.6</v>
      </c>
      <c r="AA77" s="7">
        <v>178.2</v>
      </c>
      <c r="AB77" s="7">
        <v>168</v>
      </c>
      <c r="AC77" s="7">
        <v>133.4</v>
      </c>
      <c r="AD77" s="7">
        <v>114.6</v>
      </c>
      <c r="AE77" s="7">
        <v>109.8</v>
      </c>
      <c r="AF77" s="24">
        <v>143.2</v>
      </c>
      <c r="AG77" s="7">
        <v>149.6</v>
      </c>
      <c r="AH77" s="7">
        <v>134</v>
      </c>
      <c r="AI77" s="43"/>
      <c r="AJ77" s="7">
        <v>141.2</v>
      </c>
      <c r="AK77" s="7">
        <v>155.7</v>
      </c>
      <c r="AL77" s="7">
        <v>111.2</v>
      </c>
      <c r="AM77" s="7">
        <v>87.2</v>
      </c>
      <c r="AN77" s="7">
        <v>126.7</v>
      </c>
      <c r="AO77" s="7">
        <v>106.5</v>
      </c>
      <c r="AP77" s="7">
        <v>123.5</v>
      </c>
      <c r="AQ77" s="7">
        <v>130.7</v>
      </c>
      <c r="AR77" s="24">
        <v>133.7</v>
      </c>
      <c r="AS77" s="7">
        <v>127.5</v>
      </c>
      <c r="AT77" s="7">
        <v>132.6</v>
      </c>
      <c r="AU77" s="43"/>
      <c r="AV77" s="7">
        <v>130.4</v>
      </c>
      <c r="AW77" s="7">
        <v>127.5</v>
      </c>
      <c r="AX77" s="7">
        <v>132.7</v>
      </c>
      <c r="AY77" s="7">
        <v>131.5</v>
      </c>
      <c r="AZ77" s="7">
        <v>98</v>
      </c>
      <c r="BA77" s="7">
        <v>99.8</v>
      </c>
      <c r="BB77" s="7">
        <v>216.7</v>
      </c>
      <c r="BC77" s="43"/>
      <c r="BD77" s="7">
        <v>167</v>
      </c>
      <c r="BE77" s="7">
        <v>178.7</v>
      </c>
      <c r="BF77" s="43"/>
      <c r="BG77" s="7">
        <v>201.4</v>
      </c>
      <c r="BH77" s="7">
        <v>195</v>
      </c>
      <c r="BI77" s="7">
        <v>202.9</v>
      </c>
      <c r="BJ77" s="43"/>
      <c r="BK77" s="7">
        <v>70.7</v>
      </c>
      <c r="BL77" s="7">
        <v>145.3</v>
      </c>
      <c r="BM77" s="7">
        <v>121.2</v>
      </c>
      <c r="BN77" s="43"/>
      <c r="BO77" s="7">
        <v>141.5</v>
      </c>
      <c r="BP77" s="7">
        <v>104.2</v>
      </c>
      <c r="BQ77" s="7">
        <v>131.5</v>
      </c>
      <c r="BR77" s="7">
        <v>97.3</v>
      </c>
      <c r="BS77" s="7">
        <v>126.3</v>
      </c>
      <c r="BT77" s="7">
        <v>130.7</v>
      </c>
      <c r="BU77" s="7">
        <v>162.9</v>
      </c>
      <c r="BV77" s="7">
        <v>152.2</v>
      </c>
      <c r="BW77" s="7">
        <v>141.2</v>
      </c>
    </row>
    <row r="78" spans="1:75" ht="15.75">
      <c r="A78" s="2" t="s">
        <v>77</v>
      </c>
      <c r="B78" s="2" t="s">
        <v>77</v>
      </c>
      <c r="C78" s="24">
        <v>148.2</v>
      </c>
      <c r="D78" s="7">
        <v>144.9</v>
      </c>
      <c r="E78" s="7">
        <v>144.3</v>
      </c>
      <c r="F78" s="7">
        <v>144.1</v>
      </c>
      <c r="G78" s="7">
        <v>163</v>
      </c>
      <c r="H78" s="7">
        <v>159</v>
      </c>
      <c r="I78" s="43"/>
      <c r="J78" s="98">
        <v>137.2</v>
      </c>
      <c r="K78" s="7">
        <v>135.4</v>
      </c>
      <c r="L78" s="7">
        <v>136</v>
      </c>
      <c r="M78" s="7">
        <v>133.9</v>
      </c>
      <c r="N78" s="7">
        <v>141.5</v>
      </c>
      <c r="O78" s="7">
        <v>140.1</v>
      </c>
      <c r="P78" s="7">
        <v>163.7</v>
      </c>
      <c r="Q78" s="7">
        <v>114.3</v>
      </c>
      <c r="R78" s="7">
        <v>131.2</v>
      </c>
      <c r="S78" s="7">
        <v>131.7</v>
      </c>
      <c r="T78" s="43"/>
      <c r="U78" s="7">
        <v>165</v>
      </c>
      <c r="V78" s="7">
        <v>201.2</v>
      </c>
      <c r="W78" s="7">
        <v>174</v>
      </c>
      <c r="X78" s="7">
        <v>143.6</v>
      </c>
      <c r="Y78" s="7">
        <v>172.3</v>
      </c>
      <c r="Z78" s="7">
        <v>174.3</v>
      </c>
      <c r="AA78" s="7">
        <v>170.3</v>
      </c>
      <c r="AB78" s="7">
        <v>173.5</v>
      </c>
      <c r="AC78" s="7">
        <v>135.2</v>
      </c>
      <c r="AD78" s="7">
        <v>123.2</v>
      </c>
      <c r="AE78" s="7">
        <v>140.4</v>
      </c>
      <c r="AF78" s="24">
        <v>145.7</v>
      </c>
      <c r="AG78" s="7">
        <v>151.5</v>
      </c>
      <c r="AH78" s="7">
        <v>133.3</v>
      </c>
      <c r="AI78" s="43"/>
      <c r="AJ78" s="7">
        <v>144.8</v>
      </c>
      <c r="AK78" s="7">
        <v>160.5</v>
      </c>
      <c r="AL78" s="7">
        <v>111.7</v>
      </c>
      <c r="AM78" s="7">
        <v>85.6</v>
      </c>
      <c r="AN78" s="7">
        <v>126.7</v>
      </c>
      <c r="AO78" s="7">
        <v>108.5</v>
      </c>
      <c r="AP78" s="7">
        <v>128.2</v>
      </c>
      <c r="AQ78" s="7">
        <v>132.3</v>
      </c>
      <c r="AR78" s="24">
        <v>133.4</v>
      </c>
      <c r="AS78" s="7">
        <v>126.4</v>
      </c>
      <c r="AT78" s="7">
        <v>130.9</v>
      </c>
      <c r="AU78" s="43"/>
      <c r="AV78" s="7">
        <v>134.3</v>
      </c>
      <c r="AW78" s="7">
        <v>131.4</v>
      </c>
      <c r="AX78" s="7">
        <v>137.6</v>
      </c>
      <c r="AY78" s="7">
        <v>136</v>
      </c>
      <c r="AZ78" s="7">
        <v>98.5</v>
      </c>
      <c r="BA78" s="7">
        <v>100</v>
      </c>
      <c r="BB78" s="7">
        <v>224.8</v>
      </c>
      <c r="BC78" s="43"/>
      <c r="BD78" s="7">
        <v>172</v>
      </c>
      <c r="BE78" s="7">
        <v>185.5</v>
      </c>
      <c r="BF78" s="43"/>
      <c r="BG78" s="7">
        <v>211</v>
      </c>
      <c r="BH78" s="7">
        <v>200.7</v>
      </c>
      <c r="BI78" s="7">
        <v>213.4</v>
      </c>
      <c r="BJ78" s="43"/>
      <c r="BK78" s="7">
        <v>69.9</v>
      </c>
      <c r="BL78" s="7">
        <v>145.3</v>
      </c>
      <c r="BM78" s="7">
        <v>123.1</v>
      </c>
      <c r="BN78" s="43"/>
      <c r="BO78" s="7">
        <v>144.6</v>
      </c>
      <c r="BP78" s="7">
        <v>104.6</v>
      </c>
      <c r="BQ78" s="7">
        <v>133.8</v>
      </c>
      <c r="BR78" s="7">
        <v>97.6</v>
      </c>
      <c r="BS78" s="7">
        <v>127.9</v>
      </c>
      <c r="BT78" s="7">
        <v>131.6</v>
      </c>
      <c r="BU78" s="7">
        <v>168.6</v>
      </c>
      <c r="BV78" s="7">
        <v>156.5</v>
      </c>
      <c r="BW78" s="7">
        <v>144.7</v>
      </c>
    </row>
    <row r="79" spans="1:75" ht="15.75">
      <c r="A79" s="2" t="s">
        <v>78</v>
      </c>
      <c r="B79" s="2" t="s">
        <v>78</v>
      </c>
      <c r="C79" s="24">
        <v>152.4</v>
      </c>
      <c r="D79" s="7">
        <v>148.9</v>
      </c>
      <c r="E79" s="7">
        <v>148.4</v>
      </c>
      <c r="F79" s="7">
        <v>148.8</v>
      </c>
      <c r="G79" s="7">
        <v>167.5</v>
      </c>
      <c r="H79" s="7">
        <v>165.5</v>
      </c>
      <c r="I79" s="43"/>
      <c r="J79" s="98">
        <v>138.8</v>
      </c>
      <c r="K79" s="7">
        <v>135.5</v>
      </c>
      <c r="L79" s="7">
        <v>134.9</v>
      </c>
      <c r="M79" s="7">
        <v>134.8</v>
      </c>
      <c r="N79" s="7">
        <v>143.5</v>
      </c>
      <c r="O79" s="7">
        <v>142.2</v>
      </c>
      <c r="P79" s="7">
        <v>171.6</v>
      </c>
      <c r="Q79" s="7">
        <v>120.5</v>
      </c>
      <c r="R79" s="7">
        <v>131.1</v>
      </c>
      <c r="S79" s="7">
        <v>132.8</v>
      </c>
      <c r="T79" s="43"/>
      <c r="U79" s="7">
        <v>177.7</v>
      </c>
      <c r="V79" s="7">
        <v>219</v>
      </c>
      <c r="W79" s="7">
        <v>183.5</v>
      </c>
      <c r="X79" s="7">
        <v>153.8</v>
      </c>
      <c r="Y79" s="7">
        <v>193.1</v>
      </c>
      <c r="Z79" s="7">
        <v>174.7</v>
      </c>
      <c r="AA79" s="7">
        <v>221.2</v>
      </c>
      <c r="AB79" s="7">
        <v>188.3</v>
      </c>
      <c r="AC79" s="7">
        <v>137.5</v>
      </c>
      <c r="AD79" s="7">
        <v>131.7</v>
      </c>
      <c r="AE79" s="7">
        <v>163.1</v>
      </c>
      <c r="AF79" s="24">
        <v>149</v>
      </c>
      <c r="AG79" s="7">
        <v>153.9</v>
      </c>
      <c r="AH79" s="7">
        <v>133.6</v>
      </c>
      <c r="AI79" s="43"/>
      <c r="AJ79" s="7">
        <v>148.5</v>
      </c>
      <c r="AK79" s="7">
        <v>165.7</v>
      </c>
      <c r="AL79" s="7">
        <v>111.5</v>
      </c>
      <c r="AM79" s="7">
        <v>84.8</v>
      </c>
      <c r="AN79" s="7">
        <v>129.6</v>
      </c>
      <c r="AO79" s="7">
        <v>102.9</v>
      </c>
      <c r="AP79" s="7">
        <v>130.9</v>
      </c>
      <c r="AQ79" s="7">
        <v>137.1</v>
      </c>
      <c r="AR79" s="24">
        <v>132</v>
      </c>
      <c r="AS79" s="7">
        <v>126.2</v>
      </c>
      <c r="AT79" s="7">
        <v>126.9</v>
      </c>
      <c r="AU79" s="43"/>
      <c r="AV79" s="7">
        <v>139.1</v>
      </c>
      <c r="AW79" s="7">
        <v>136.3</v>
      </c>
      <c r="AX79" s="7">
        <v>141</v>
      </c>
      <c r="AY79" s="7">
        <v>139</v>
      </c>
      <c r="AZ79" s="7">
        <v>100</v>
      </c>
      <c r="BA79" s="7">
        <v>101.6</v>
      </c>
      <c r="BB79" s="7">
        <v>234.3</v>
      </c>
      <c r="BC79" s="43"/>
      <c r="BD79" s="7">
        <v>175.9</v>
      </c>
      <c r="BE79" s="7">
        <v>189.7</v>
      </c>
      <c r="BF79" s="43"/>
      <c r="BG79" s="7">
        <v>220.5</v>
      </c>
      <c r="BH79" s="7">
        <v>204.5</v>
      </c>
      <c r="BI79" s="7">
        <v>224.2</v>
      </c>
      <c r="BJ79" s="43"/>
      <c r="BK79" s="7">
        <v>68.1</v>
      </c>
      <c r="BL79" s="7">
        <v>160.3</v>
      </c>
      <c r="BM79" s="7">
        <v>124</v>
      </c>
      <c r="BN79" s="43"/>
      <c r="BO79" s="7">
        <v>147.1</v>
      </c>
      <c r="BP79" s="45">
        <v>105.2</v>
      </c>
      <c r="BQ79" s="7">
        <v>136.4</v>
      </c>
      <c r="BR79" s="7">
        <v>98.8</v>
      </c>
      <c r="BS79" s="7">
        <v>129.8</v>
      </c>
      <c r="BT79" s="7">
        <v>134.1</v>
      </c>
      <c r="BU79" s="7">
        <v>175.9</v>
      </c>
      <c r="BV79" s="7">
        <v>161.2</v>
      </c>
      <c r="BW79" s="7">
        <v>148.6</v>
      </c>
    </row>
    <row r="80" spans="1:75" ht="15.75">
      <c r="A80" s="2" t="s">
        <v>79</v>
      </c>
      <c r="B80" s="2" t="s">
        <v>79</v>
      </c>
      <c r="C80" s="24">
        <v>156.9</v>
      </c>
      <c r="D80" s="7">
        <v>153.7</v>
      </c>
      <c r="E80" s="7">
        <v>153.3</v>
      </c>
      <c r="F80" s="7">
        <v>154.3</v>
      </c>
      <c r="G80" s="7">
        <v>174</v>
      </c>
      <c r="H80" s="7">
        <v>177.5</v>
      </c>
      <c r="I80" s="43"/>
      <c r="J80" s="98">
        <v>144.8</v>
      </c>
      <c r="K80" s="7">
        <v>140.2</v>
      </c>
      <c r="L80" s="7">
        <v>134.5</v>
      </c>
      <c r="M80" s="7">
        <v>148.2</v>
      </c>
      <c r="N80" s="7">
        <v>152.4</v>
      </c>
      <c r="O80" s="7">
        <v>152.6</v>
      </c>
      <c r="P80" s="7">
        <v>173.1</v>
      </c>
      <c r="Q80" s="7">
        <v>142.1</v>
      </c>
      <c r="R80" s="7">
        <v>141.1</v>
      </c>
      <c r="S80" s="7">
        <v>142.1</v>
      </c>
      <c r="T80" s="43"/>
      <c r="U80" s="7">
        <v>183.9</v>
      </c>
      <c r="V80" s="7">
        <v>234.4</v>
      </c>
      <c r="W80" s="7">
        <v>202.3</v>
      </c>
      <c r="X80" s="7">
        <v>159</v>
      </c>
      <c r="Y80" s="7">
        <v>189.2</v>
      </c>
      <c r="Z80" s="7">
        <v>180.6</v>
      </c>
      <c r="AA80" s="7">
        <v>185.7</v>
      </c>
      <c r="AB80" s="7">
        <v>198.2</v>
      </c>
      <c r="AC80" s="7">
        <v>143.7</v>
      </c>
      <c r="AD80" s="7">
        <v>128.6</v>
      </c>
      <c r="AE80" s="7">
        <v>149.2</v>
      </c>
      <c r="AF80" s="24">
        <v>152.7</v>
      </c>
      <c r="AG80" s="7">
        <v>158.5</v>
      </c>
      <c r="AH80" s="7">
        <v>139.3</v>
      </c>
      <c r="AI80" s="43"/>
      <c r="AJ80" s="7">
        <v>152.8</v>
      </c>
      <c r="AK80" s="7">
        <v>171</v>
      </c>
      <c r="AL80" s="7">
        <v>115.2</v>
      </c>
      <c r="AM80" s="7">
        <v>97</v>
      </c>
      <c r="AN80" s="7">
        <v>131.8</v>
      </c>
      <c r="AO80" s="7">
        <v>107.2</v>
      </c>
      <c r="AP80" s="7">
        <v>134.1</v>
      </c>
      <c r="AQ80" s="7">
        <v>141.1</v>
      </c>
      <c r="AR80" s="24">
        <v>131.7</v>
      </c>
      <c r="AS80" s="7">
        <v>127.7</v>
      </c>
      <c r="AT80" s="7">
        <v>124.7</v>
      </c>
      <c r="AU80" s="43"/>
      <c r="AV80" s="7">
        <v>143</v>
      </c>
      <c r="AW80" s="7">
        <v>140</v>
      </c>
      <c r="AX80" s="7">
        <v>143.7</v>
      </c>
      <c r="AY80" s="7">
        <v>141.4</v>
      </c>
      <c r="AZ80" s="7">
        <v>106.3</v>
      </c>
      <c r="BA80" s="7">
        <v>101.3</v>
      </c>
      <c r="BB80" s="7">
        <v>243.9</v>
      </c>
      <c r="BC80" s="43"/>
      <c r="BD80" s="7">
        <v>181.9</v>
      </c>
      <c r="BE80" s="7">
        <v>192.5</v>
      </c>
      <c r="BF80" s="43"/>
      <c r="BG80" s="7">
        <v>228.2</v>
      </c>
      <c r="BH80" s="7">
        <v>210.4</v>
      </c>
      <c r="BI80" s="7">
        <v>232.4</v>
      </c>
      <c r="BJ80" s="43"/>
      <c r="BK80" s="7">
        <v>64.5</v>
      </c>
      <c r="BL80" s="7">
        <v>160.3</v>
      </c>
      <c r="BM80" s="7">
        <v>125.9</v>
      </c>
      <c r="BN80" s="43"/>
      <c r="BO80" s="7">
        <v>150.1</v>
      </c>
      <c r="BP80" s="45">
        <v>110.1</v>
      </c>
      <c r="BQ80" s="7">
        <v>139.9</v>
      </c>
      <c r="BR80" s="7">
        <v>105.7</v>
      </c>
      <c r="BS80" s="7">
        <v>132.6</v>
      </c>
      <c r="BT80" s="7">
        <v>139.5</v>
      </c>
      <c r="BU80" s="7">
        <v>180.5</v>
      </c>
      <c r="BV80" s="7">
        <v>165.6</v>
      </c>
      <c r="BW80" s="7">
        <v>152.8</v>
      </c>
    </row>
    <row r="81" spans="1:75" ht="15.75">
      <c r="A81" s="2" t="s">
        <v>80</v>
      </c>
      <c r="B81" s="2" t="s">
        <v>80</v>
      </c>
      <c r="C81" s="24">
        <v>160.5</v>
      </c>
      <c r="D81" s="7">
        <v>157.7</v>
      </c>
      <c r="E81" s="7">
        <v>157.3</v>
      </c>
      <c r="F81" s="7">
        <v>158.1</v>
      </c>
      <c r="G81" s="7">
        <v>177.6</v>
      </c>
      <c r="H81" s="7">
        <v>183.8</v>
      </c>
      <c r="I81" s="43"/>
      <c r="J81" s="98">
        <v>148.5</v>
      </c>
      <c r="K81" s="7">
        <v>144.4</v>
      </c>
      <c r="L81" s="7">
        <v>136.8</v>
      </c>
      <c r="M81" s="7">
        <v>155.9</v>
      </c>
      <c r="N81" s="7">
        <v>156.6</v>
      </c>
      <c r="O81" s="7">
        <v>158.5</v>
      </c>
      <c r="P81" s="7">
        <v>177.1</v>
      </c>
      <c r="Q81" s="7">
        <v>140</v>
      </c>
      <c r="R81" s="7">
        <v>142.9</v>
      </c>
      <c r="S81" s="7">
        <v>145.5</v>
      </c>
      <c r="T81" s="43"/>
      <c r="U81" s="7">
        <v>187.5</v>
      </c>
      <c r="V81" s="7">
        <v>236.3</v>
      </c>
      <c r="W81" s="7">
        <v>199.6</v>
      </c>
      <c r="X81" s="7">
        <v>159.6</v>
      </c>
      <c r="Y81" s="7">
        <v>194.6</v>
      </c>
      <c r="Z81" s="7">
        <v>174.2</v>
      </c>
      <c r="AA81" s="7">
        <v>200.1</v>
      </c>
      <c r="AB81" s="7">
        <v>213.6</v>
      </c>
      <c r="AC81" s="7">
        <v>147.8</v>
      </c>
      <c r="AD81" s="7">
        <v>133.4</v>
      </c>
      <c r="AE81" s="7">
        <v>168</v>
      </c>
      <c r="AF81" s="24">
        <v>157</v>
      </c>
      <c r="AG81" s="7">
        <v>162.8</v>
      </c>
      <c r="AH81" s="7">
        <v>145.5</v>
      </c>
      <c r="AI81" s="43"/>
      <c r="AJ81" s="7">
        <v>156.8</v>
      </c>
      <c r="AK81" s="7">
        <v>176.3</v>
      </c>
      <c r="AL81" s="7">
        <v>117.9</v>
      </c>
      <c r="AM81" s="7">
        <v>96.9</v>
      </c>
      <c r="AN81" s="7">
        <v>132.5</v>
      </c>
      <c r="AO81" s="7">
        <v>114.6</v>
      </c>
      <c r="AP81" s="7">
        <v>134.5</v>
      </c>
      <c r="AQ81" s="7">
        <v>143.1</v>
      </c>
      <c r="AR81" s="24">
        <v>132.9</v>
      </c>
      <c r="AS81" s="7">
        <v>130.1</v>
      </c>
      <c r="AT81" s="7">
        <v>126.1</v>
      </c>
      <c r="AU81" s="43"/>
      <c r="AV81" s="7">
        <v>144.3</v>
      </c>
      <c r="AW81" s="7">
        <v>141</v>
      </c>
      <c r="AX81" s="7">
        <v>144.3</v>
      </c>
      <c r="AY81" s="7">
        <v>141.7</v>
      </c>
      <c r="AZ81" s="7">
        <v>106.2</v>
      </c>
      <c r="BA81" s="7">
        <v>100.2</v>
      </c>
      <c r="BB81" s="7">
        <v>251.6</v>
      </c>
      <c r="BC81" s="43"/>
      <c r="BD81" s="7">
        <v>186.7</v>
      </c>
      <c r="BE81" s="7">
        <v>199.2</v>
      </c>
      <c r="BF81" s="43"/>
      <c r="BG81" s="7">
        <v>234.6</v>
      </c>
      <c r="BH81" s="7">
        <v>215.3</v>
      </c>
      <c r="BI81" s="7">
        <v>239.1</v>
      </c>
      <c r="BJ81" s="43"/>
      <c r="BK81" s="7">
        <v>61.7</v>
      </c>
      <c r="BL81" s="7">
        <v>160.3</v>
      </c>
      <c r="BM81" s="7">
        <v>127.7</v>
      </c>
      <c r="BN81" s="43"/>
      <c r="BO81" s="7">
        <v>152.7</v>
      </c>
      <c r="BP81" s="45">
        <v>111.5</v>
      </c>
      <c r="BQ81" s="7">
        <v>141.8</v>
      </c>
      <c r="BR81" s="7">
        <v>105.7</v>
      </c>
      <c r="BS81" s="7">
        <v>133.4</v>
      </c>
      <c r="BT81" s="7">
        <v>141.8</v>
      </c>
      <c r="BU81" s="7">
        <v>185</v>
      </c>
      <c r="BV81" s="7">
        <v>169.5</v>
      </c>
      <c r="BW81" s="7">
        <v>156.3</v>
      </c>
    </row>
    <row r="82" spans="1:75" ht="15.75">
      <c r="A82" s="2" t="s">
        <v>81</v>
      </c>
      <c r="B82" s="2" t="s">
        <v>81</v>
      </c>
      <c r="C82" s="24">
        <v>163</v>
      </c>
      <c r="D82" s="7">
        <v>161.1</v>
      </c>
      <c r="E82" s="7">
        <v>160.7</v>
      </c>
      <c r="F82" s="7">
        <v>161.1</v>
      </c>
      <c r="G82" s="7">
        <v>181.1</v>
      </c>
      <c r="H82" s="7">
        <v>187.3</v>
      </c>
      <c r="I82" s="43"/>
      <c r="J82" s="98">
        <v>147.3</v>
      </c>
      <c r="K82" s="7">
        <v>141.6</v>
      </c>
      <c r="L82" s="7">
        <v>136.5</v>
      </c>
      <c r="M82" s="7">
        <v>148.5</v>
      </c>
      <c r="N82" s="7">
        <v>157.1</v>
      </c>
      <c r="O82" s="7">
        <v>159.6</v>
      </c>
      <c r="P82" s="7">
        <v>181.7</v>
      </c>
      <c r="Q82" s="7">
        <v>135.4</v>
      </c>
      <c r="R82" s="7">
        <v>147.9</v>
      </c>
      <c r="S82" s="7">
        <v>150.8</v>
      </c>
      <c r="T82" s="43"/>
      <c r="U82" s="7">
        <v>198.2</v>
      </c>
      <c r="V82" s="7">
        <v>246.5</v>
      </c>
      <c r="W82" s="7">
        <v>202.3</v>
      </c>
      <c r="X82" s="7">
        <v>160.9</v>
      </c>
      <c r="Y82" s="7">
        <v>215.8</v>
      </c>
      <c r="Z82" s="7">
        <v>185.2</v>
      </c>
      <c r="AA82" s="7">
        <v>229.1</v>
      </c>
      <c r="AB82" s="7">
        <v>239.2</v>
      </c>
      <c r="AC82" s="7">
        <v>150.2</v>
      </c>
      <c r="AD82" s="7">
        <v>133</v>
      </c>
      <c r="AE82" s="7">
        <v>163.4</v>
      </c>
      <c r="AF82" s="24">
        <v>161.1</v>
      </c>
      <c r="AG82" s="7">
        <v>165.7</v>
      </c>
      <c r="AH82" s="7">
        <v>147.3</v>
      </c>
      <c r="AI82" s="43"/>
      <c r="AJ82" s="7">
        <v>160.4</v>
      </c>
      <c r="AK82" s="7">
        <v>182.1</v>
      </c>
      <c r="AL82" s="7">
        <v>113.7</v>
      </c>
      <c r="AM82" s="7">
        <v>84.8</v>
      </c>
      <c r="AN82" s="7">
        <v>127.4</v>
      </c>
      <c r="AO82" s="7">
        <v>112.4</v>
      </c>
      <c r="AP82" s="7">
        <v>135</v>
      </c>
      <c r="AQ82" s="7">
        <v>145.7</v>
      </c>
      <c r="AR82" s="24">
        <v>133</v>
      </c>
      <c r="AS82" s="7">
        <v>131.8</v>
      </c>
      <c r="AT82" s="7">
        <v>126</v>
      </c>
      <c r="AU82" s="43"/>
      <c r="AV82" s="7">
        <v>141.6</v>
      </c>
      <c r="AW82" s="7">
        <v>137.9</v>
      </c>
      <c r="AX82" s="7">
        <v>143.4</v>
      </c>
      <c r="AY82" s="7">
        <v>140.7</v>
      </c>
      <c r="AZ82" s="7">
        <v>92.2</v>
      </c>
      <c r="BA82" s="7">
        <v>98.7</v>
      </c>
      <c r="BB82" s="7">
        <v>254.3</v>
      </c>
      <c r="BC82" s="43"/>
      <c r="BD82" s="7">
        <v>190.3</v>
      </c>
      <c r="BE82" s="7">
        <v>205.3</v>
      </c>
      <c r="BF82" s="43"/>
      <c r="BG82" s="7">
        <v>242.1</v>
      </c>
      <c r="BH82" s="7">
        <v>221.8</v>
      </c>
      <c r="BI82" s="7">
        <v>246.8</v>
      </c>
      <c r="BJ82" s="43"/>
      <c r="BK82" s="7">
        <v>59.2</v>
      </c>
      <c r="BL82" s="7">
        <v>160.3</v>
      </c>
      <c r="BM82" s="7">
        <v>100.7</v>
      </c>
      <c r="BN82" s="43"/>
      <c r="BO82" s="7">
        <v>156.7</v>
      </c>
      <c r="BP82" s="45">
        <v>102.9</v>
      </c>
      <c r="BQ82" s="7">
        <v>141.9</v>
      </c>
      <c r="BR82" s="7">
        <v>92.1</v>
      </c>
      <c r="BS82" s="7">
        <v>132</v>
      </c>
      <c r="BT82" s="7">
        <v>139.2</v>
      </c>
      <c r="BU82" s="7">
        <v>187.9</v>
      </c>
      <c r="BV82" s="7">
        <v>173.4</v>
      </c>
      <c r="BW82" s="7">
        <v>158.6</v>
      </c>
    </row>
    <row r="83" spans="1:75" ht="15.75">
      <c r="A83" s="2" t="s">
        <v>82</v>
      </c>
      <c r="B83" s="2" t="s">
        <v>82</v>
      </c>
      <c r="C83" s="24">
        <v>166.6</v>
      </c>
      <c r="D83" s="7">
        <v>164.6</v>
      </c>
      <c r="E83" s="7">
        <v>164.1</v>
      </c>
      <c r="F83" s="7">
        <v>164.2</v>
      </c>
      <c r="G83" s="7">
        <v>185</v>
      </c>
      <c r="H83" s="7">
        <v>192.5</v>
      </c>
      <c r="I83" s="43"/>
      <c r="J83" s="98">
        <v>147.9</v>
      </c>
      <c r="K83" s="7">
        <v>142.3</v>
      </c>
      <c r="L83" s="7">
        <v>139.2</v>
      </c>
      <c r="M83" s="7">
        <v>145.9</v>
      </c>
      <c r="N83" s="7">
        <v>157.9</v>
      </c>
      <c r="O83" s="7">
        <v>161.8</v>
      </c>
      <c r="P83" s="7">
        <v>185.3</v>
      </c>
      <c r="Q83" s="7">
        <v>128.1</v>
      </c>
      <c r="R83" s="7">
        <v>156.2</v>
      </c>
      <c r="S83" s="7">
        <v>159.6</v>
      </c>
      <c r="T83" s="43"/>
      <c r="U83" s="7">
        <v>203.1</v>
      </c>
      <c r="V83" s="7">
        <v>266.3</v>
      </c>
      <c r="W83" s="7">
        <v>200.1</v>
      </c>
      <c r="X83" s="7">
        <v>159.4</v>
      </c>
      <c r="Y83" s="7">
        <v>209.3</v>
      </c>
      <c r="Z83" s="7">
        <v>193.1</v>
      </c>
      <c r="AA83" s="7">
        <v>208.3</v>
      </c>
      <c r="AB83" s="7">
        <v>224.1</v>
      </c>
      <c r="AC83" s="7">
        <v>152.3</v>
      </c>
      <c r="AD83" s="7">
        <v>134.3</v>
      </c>
      <c r="AE83" s="7">
        <v>154.8</v>
      </c>
      <c r="AF83" s="24">
        <v>165.1</v>
      </c>
      <c r="AG83" s="7">
        <v>169.7</v>
      </c>
      <c r="AH83" s="7">
        <v>149.4</v>
      </c>
      <c r="AI83" s="43"/>
      <c r="AJ83" s="7">
        <v>163.9</v>
      </c>
      <c r="AK83" s="7">
        <v>187.3</v>
      </c>
      <c r="AL83" s="7">
        <v>113.5</v>
      </c>
      <c r="AM83" s="7">
        <v>86.6</v>
      </c>
      <c r="AN83" s="7">
        <v>126.5</v>
      </c>
      <c r="AO83" s="7">
        <v>113</v>
      </c>
      <c r="AP83" s="7">
        <v>134.9</v>
      </c>
      <c r="AQ83" s="7">
        <v>148.1</v>
      </c>
      <c r="AR83" s="24">
        <v>131.3</v>
      </c>
      <c r="AS83" s="7">
        <v>131.1</v>
      </c>
      <c r="AT83" s="7">
        <v>123.3</v>
      </c>
      <c r="AU83" s="43"/>
      <c r="AV83" s="7">
        <v>144.4</v>
      </c>
      <c r="AW83" s="7">
        <v>140.5</v>
      </c>
      <c r="AX83" s="7">
        <v>142.9</v>
      </c>
      <c r="AY83" s="7">
        <v>139.6</v>
      </c>
      <c r="AZ83" s="7">
        <v>100.7</v>
      </c>
      <c r="BA83" s="7">
        <v>97.6</v>
      </c>
      <c r="BB83" s="7">
        <v>253.8</v>
      </c>
      <c r="BC83" s="43"/>
      <c r="BD83" s="7">
        <v>197.7</v>
      </c>
      <c r="BE83" s="7">
        <v>218.8</v>
      </c>
      <c r="BF83" s="43"/>
      <c r="BG83" s="7">
        <v>250.6</v>
      </c>
      <c r="BH83" s="7">
        <v>230.7</v>
      </c>
      <c r="BI83" s="7">
        <v>255.1</v>
      </c>
      <c r="BJ83" s="43"/>
      <c r="BK83" s="7">
        <v>54.9</v>
      </c>
      <c r="BL83" s="7">
        <v>165.1</v>
      </c>
      <c r="BM83" s="7">
        <v>100.1</v>
      </c>
      <c r="BN83" s="43"/>
      <c r="BO83" s="7">
        <v>161.1</v>
      </c>
      <c r="BP83" s="45">
        <v>106.6</v>
      </c>
      <c r="BQ83" s="7">
        <v>144.4</v>
      </c>
      <c r="BR83" s="7">
        <v>100</v>
      </c>
      <c r="BS83" s="7">
        <v>134</v>
      </c>
      <c r="BT83" s="7">
        <v>147.5</v>
      </c>
      <c r="BU83" s="7">
        <v>190.7</v>
      </c>
      <c r="BV83" s="7">
        <v>177</v>
      </c>
      <c r="BW83" s="7">
        <v>162</v>
      </c>
    </row>
    <row r="84" spans="1:75" ht="15.75">
      <c r="A84" s="2" t="s">
        <v>83</v>
      </c>
      <c r="B84" s="2" t="s">
        <v>83</v>
      </c>
      <c r="C84" s="24">
        <v>172.2</v>
      </c>
      <c r="D84" s="7">
        <v>168.4</v>
      </c>
      <c r="E84" s="7">
        <v>167.8</v>
      </c>
      <c r="F84" s="7">
        <v>167.9</v>
      </c>
      <c r="G84" s="7">
        <v>188.3</v>
      </c>
      <c r="H84" s="7">
        <v>199.1</v>
      </c>
      <c r="I84" s="43"/>
      <c r="J84" s="98">
        <v>154.5</v>
      </c>
      <c r="K84" s="7">
        <v>150.7</v>
      </c>
      <c r="L84" s="7">
        <v>148.1</v>
      </c>
      <c r="M84" s="7">
        <v>156.5</v>
      </c>
      <c r="N84" s="7">
        <v>159.8</v>
      </c>
      <c r="O84" s="7">
        <v>162.9</v>
      </c>
      <c r="P84" s="7">
        <v>190.4</v>
      </c>
      <c r="Q84" s="7">
        <v>131.9</v>
      </c>
      <c r="R84" s="7">
        <v>156.9</v>
      </c>
      <c r="S84" s="7">
        <v>160.7</v>
      </c>
      <c r="T84" s="43"/>
      <c r="U84" s="7">
        <v>204.6</v>
      </c>
      <c r="V84" s="7">
        <v>258.3</v>
      </c>
      <c r="W84" s="7">
        <v>212.6</v>
      </c>
      <c r="X84" s="7">
        <v>162.5</v>
      </c>
      <c r="Y84" s="7">
        <v>219.4</v>
      </c>
      <c r="Z84" s="7">
        <v>196.3</v>
      </c>
      <c r="AA84" s="7">
        <v>228.1</v>
      </c>
      <c r="AB84" s="7">
        <v>234.7</v>
      </c>
      <c r="AC84" s="7">
        <v>154</v>
      </c>
      <c r="AD84" s="7">
        <v>137.8</v>
      </c>
      <c r="AE84" s="7">
        <v>154</v>
      </c>
      <c r="AF84" s="24">
        <v>169</v>
      </c>
      <c r="AG84" s="7">
        <v>174.7</v>
      </c>
      <c r="AH84" s="7">
        <v>151.6</v>
      </c>
      <c r="AI84" s="43"/>
      <c r="AJ84" s="7">
        <v>169.6</v>
      </c>
      <c r="AK84" s="7">
        <v>193.4</v>
      </c>
      <c r="AL84" s="8">
        <v>122.8</v>
      </c>
      <c r="AM84" s="7">
        <v>130.3</v>
      </c>
      <c r="AN84" s="7">
        <v>128.5</v>
      </c>
      <c r="AO84" s="7">
        <v>132</v>
      </c>
      <c r="AP84" s="7">
        <v>134.4</v>
      </c>
      <c r="AQ84" s="7">
        <v>153.4</v>
      </c>
      <c r="AR84" s="24">
        <v>129.6</v>
      </c>
      <c r="AS84" s="7">
        <v>129.7</v>
      </c>
      <c r="AT84" s="7">
        <v>121.5</v>
      </c>
      <c r="AU84" s="43"/>
      <c r="AV84" s="7">
        <v>153.3</v>
      </c>
      <c r="AW84" s="7">
        <v>149.1</v>
      </c>
      <c r="AX84" s="7">
        <v>142.8</v>
      </c>
      <c r="AY84" s="7">
        <v>139.6</v>
      </c>
      <c r="AZ84" s="7">
        <v>129.3</v>
      </c>
      <c r="BA84" s="7">
        <v>97.5</v>
      </c>
      <c r="BB84" s="7">
        <v>256.7</v>
      </c>
      <c r="BC84" s="43"/>
      <c r="BD84" s="7">
        <v>209.6</v>
      </c>
      <c r="BE84" s="7">
        <v>239.4</v>
      </c>
      <c r="BF84" s="43"/>
      <c r="BG84" s="7">
        <v>260.8</v>
      </c>
      <c r="BH84" s="7">
        <v>238.1</v>
      </c>
      <c r="BI84" s="7">
        <v>266</v>
      </c>
      <c r="BJ84" s="43"/>
      <c r="BK84" s="7">
        <v>49.9</v>
      </c>
      <c r="BL84" s="7">
        <v>165.1</v>
      </c>
      <c r="BM84" s="7">
        <v>98.5</v>
      </c>
      <c r="BN84" s="43"/>
      <c r="BO84" s="7">
        <v>165.6</v>
      </c>
      <c r="BP84" s="45">
        <v>124.6</v>
      </c>
      <c r="BQ84" s="8">
        <v>149.2</v>
      </c>
      <c r="BR84" s="7">
        <v>129.5</v>
      </c>
      <c r="BS84" s="7">
        <v>139.2</v>
      </c>
      <c r="BT84" s="7">
        <v>162.9</v>
      </c>
      <c r="BU84" s="7">
        <v>196.1</v>
      </c>
      <c r="BV84" s="7">
        <v>181.3</v>
      </c>
      <c r="BW84" s="7">
        <v>167.3</v>
      </c>
    </row>
    <row r="85" spans="1:75" ht="15.75">
      <c r="A85" s="2" t="s">
        <v>84</v>
      </c>
      <c r="B85" s="2" t="s">
        <v>84</v>
      </c>
      <c r="C85" s="24">
        <v>177.1</v>
      </c>
      <c r="D85" s="7">
        <v>173.6</v>
      </c>
      <c r="E85" s="7">
        <v>173.1</v>
      </c>
      <c r="F85" s="7">
        <v>173.4</v>
      </c>
      <c r="G85" s="7">
        <v>193.8</v>
      </c>
      <c r="H85" s="7">
        <v>208.3</v>
      </c>
      <c r="I85" s="43"/>
      <c r="J85" s="98">
        <v>161.3</v>
      </c>
      <c r="K85" s="7">
        <v>159.3</v>
      </c>
      <c r="L85" s="7">
        <v>160.5</v>
      </c>
      <c r="M85" s="7">
        <v>162.4</v>
      </c>
      <c r="N85" s="7">
        <v>164.9</v>
      </c>
      <c r="O85" s="7">
        <v>168</v>
      </c>
      <c r="P85" s="7">
        <v>191.1</v>
      </c>
      <c r="Q85" s="7">
        <v>136.4</v>
      </c>
      <c r="R85" s="7">
        <v>165.9</v>
      </c>
      <c r="S85" s="7">
        <v>167.1</v>
      </c>
      <c r="T85" s="43" t="s">
        <v>211</v>
      </c>
      <c r="U85" s="7">
        <v>212.2</v>
      </c>
      <c r="V85" s="7">
        <v>265.1</v>
      </c>
      <c r="W85" s="7">
        <v>213.9</v>
      </c>
      <c r="X85" s="7">
        <v>166.6</v>
      </c>
      <c r="Y85" s="7">
        <v>230.6</v>
      </c>
      <c r="Z85" s="7">
        <v>202.3</v>
      </c>
      <c r="AA85" s="7">
        <v>233.8</v>
      </c>
      <c r="AB85" s="7">
        <v>250</v>
      </c>
      <c r="AC85" s="7">
        <v>155.7</v>
      </c>
      <c r="AD85" s="7">
        <v>139.2</v>
      </c>
      <c r="AE85" s="7">
        <v>146.7</v>
      </c>
      <c r="AF85" s="24">
        <v>173.9</v>
      </c>
      <c r="AG85" s="7">
        <v>179.3</v>
      </c>
      <c r="AH85" s="7">
        <v>151.5</v>
      </c>
      <c r="AI85" s="43"/>
      <c r="AJ85" s="7">
        <v>176.4</v>
      </c>
      <c r="AK85" s="7">
        <v>200.6</v>
      </c>
      <c r="AL85" s="7">
        <v>135.4</v>
      </c>
      <c r="AM85" s="7">
        <v>125.8</v>
      </c>
      <c r="AN85" s="7">
        <v>137.8</v>
      </c>
      <c r="AO85" s="7">
        <v>158.3</v>
      </c>
      <c r="AP85" s="7">
        <v>132.2</v>
      </c>
      <c r="AQ85" s="7">
        <v>158.4</v>
      </c>
      <c r="AR85" s="24">
        <v>127.3</v>
      </c>
      <c r="AS85" s="7">
        <v>125.7</v>
      </c>
      <c r="AT85" s="7">
        <v>119.3</v>
      </c>
      <c r="AU85" s="43"/>
      <c r="AV85" s="7">
        <v>154.3</v>
      </c>
      <c r="AW85" s="7">
        <v>150</v>
      </c>
      <c r="AX85" s="7">
        <v>142.1</v>
      </c>
      <c r="AY85" s="7">
        <v>138.9</v>
      </c>
      <c r="AZ85" s="7">
        <v>124.7</v>
      </c>
      <c r="BA85" s="7">
        <v>100.5</v>
      </c>
      <c r="BB85" s="7">
        <v>268.1</v>
      </c>
      <c r="BC85" s="43"/>
      <c r="BD85" s="7">
        <v>210.6</v>
      </c>
      <c r="BE85" s="7">
        <v>239.4</v>
      </c>
      <c r="BF85" s="43"/>
      <c r="BG85" s="7">
        <v>272.8</v>
      </c>
      <c r="BH85" s="7">
        <v>247.6</v>
      </c>
      <c r="BI85" s="7">
        <v>278.8</v>
      </c>
      <c r="BJ85" s="43"/>
      <c r="BK85" s="7">
        <v>44.8</v>
      </c>
      <c r="BL85" s="7">
        <v>171.5</v>
      </c>
      <c r="BM85" s="7">
        <v>99.3</v>
      </c>
      <c r="BN85" s="43"/>
      <c r="BO85" s="7">
        <v>170.5</v>
      </c>
      <c r="BP85" s="7">
        <v>129.3</v>
      </c>
      <c r="BQ85" s="7">
        <v>150.7</v>
      </c>
      <c r="BR85" s="7">
        <v>125.2</v>
      </c>
      <c r="BS85" s="7">
        <v>138.9</v>
      </c>
      <c r="BT85" s="7">
        <v>164.1</v>
      </c>
      <c r="BU85" s="7">
        <v>201.9</v>
      </c>
      <c r="BV85" s="7">
        <v>186.1</v>
      </c>
      <c r="BW85" s="7">
        <v>171.9</v>
      </c>
    </row>
    <row r="86" spans="1:75" ht="15.75">
      <c r="A86" s="2" t="s">
        <v>85</v>
      </c>
      <c r="B86" s="2" t="s">
        <v>85</v>
      </c>
      <c r="C86" s="24">
        <v>179.9</v>
      </c>
      <c r="D86" s="7">
        <v>176.8</v>
      </c>
      <c r="E86" s="7">
        <v>176.2</v>
      </c>
      <c r="F86" s="7">
        <v>175.6</v>
      </c>
      <c r="G86" s="7">
        <v>198</v>
      </c>
      <c r="H86" s="7">
        <v>213.4</v>
      </c>
      <c r="I86" s="43"/>
      <c r="J86" s="98">
        <v>162.1</v>
      </c>
      <c r="K86" s="7">
        <v>160.3</v>
      </c>
      <c r="L86" s="7">
        <v>160.6</v>
      </c>
      <c r="M86" s="7">
        <v>161.8</v>
      </c>
      <c r="N86" s="7">
        <v>167</v>
      </c>
      <c r="O86" s="7">
        <v>169.1</v>
      </c>
      <c r="P86" s="7">
        <v>188.1</v>
      </c>
      <c r="Q86" s="7">
        <v>138.2</v>
      </c>
      <c r="R86" s="7">
        <v>162.1</v>
      </c>
      <c r="S86" s="7">
        <v>168.1</v>
      </c>
      <c r="T86" s="43"/>
      <c r="U86" s="7">
        <v>220.9</v>
      </c>
      <c r="V86" s="7">
        <v>270.2</v>
      </c>
      <c r="W86" s="7">
        <v>230.7</v>
      </c>
      <c r="X86" s="7">
        <v>166.5</v>
      </c>
      <c r="Y86" s="7">
        <v>245.4</v>
      </c>
      <c r="Z86" s="7">
        <v>238.5</v>
      </c>
      <c r="AA86" s="7">
        <v>252.1</v>
      </c>
      <c r="AB86" s="7">
        <v>251</v>
      </c>
      <c r="AC86" s="7">
        <v>159</v>
      </c>
      <c r="AD86" s="7">
        <v>139.2</v>
      </c>
      <c r="AE86" s="7">
        <v>142.6</v>
      </c>
      <c r="AF86" s="24">
        <v>178.3</v>
      </c>
      <c r="AG86" s="7">
        <v>183.6</v>
      </c>
      <c r="AH86" s="7">
        <v>152.3</v>
      </c>
      <c r="AI86" s="43"/>
      <c r="AJ86" s="7">
        <v>180.3</v>
      </c>
      <c r="AK86" s="7">
        <v>208.1</v>
      </c>
      <c r="AL86" s="7">
        <v>127.2</v>
      </c>
      <c r="AM86" s="7">
        <v>111.5</v>
      </c>
      <c r="AN86" s="7">
        <v>136.2</v>
      </c>
      <c r="AO86" s="7">
        <v>135.3</v>
      </c>
      <c r="AP86" s="7">
        <v>129.4</v>
      </c>
      <c r="AQ86" s="7">
        <v>159.8</v>
      </c>
      <c r="AR86" s="24">
        <v>124</v>
      </c>
      <c r="AS86" s="7">
        <v>121.7</v>
      </c>
      <c r="AT86" s="7">
        <v>115.8</v>
      </c>
      <c r="AU86" s="43"/>
      <c r="AV86" s="7">
        <v>152.9</v>
      </c>
      <c r="AW86" s="7">
        <v>148.8</v>
      </c>
      <c r="AX86" s="7">
        <v>140</v>
      </c>
      <c r="AY86" s="7">
        <v>137.3</v>
      </c>
      <c r="AZ86" s="7">
        <v>116.6</v>
      </c>
      <c r="BA86" s="7">
        <v>101.8</v>
      </c>
      <c r="BB86" s="7">
        <v>291.6</v>
      </c>
      <c r="BC86" s="43"/>
      <c r="BD86" s="7">
        <v>207.4</v>
      </c>
      <c r="BE86" s="7">
        <v>231.6</v>
      </c>
      <c r="BF86" s="43"/>
      <c r="BG86" s="7">
        <v>285.6</v>
      </c>
      <c r="BH86" s="7">
        <v>256.4</v>
      </c>
      <c r="BI86" s="7">
        <v>292.9</v>
      </c>
      <c r="BJ86" s="43"/>
      <c r="BK86" s="7">
        <v>40.1</v>
      </c>
      <c r="BL86" s="7">
        <v>181.8</v>
      </c>
      <c r="BM86" s="7">
        <v>99.7</v>
      </c>
      <c r="BN86" s="43"/>
      <c r="BO86" s="7">
        <v>174.7</v>
      </c>
      <c r="BP86" s="7">
        <v>121.7</v>
      </c>
      <c r="BQ86" s="7">
        <v>149.7</v>
      </c>
      <c r="BR86" s="7">
        <v>117.1</v>
      </c>
      <c r="BS86" s="7">
        <v>136</v>
      </c>
      <c r="BT86" s="7">
        <v>163.3</v>
      </c>
      <c r="BU86" s="7">
        <v>209.1</v>
      </c>
      <c r="BV86" s="7">
        <v>190.5</v>
      </c>
      <c r="BW86" s="7">
        <v>174.3</v>
      </c>
    </row>
    <row r="87" spans="1:75" ht="15.75">
      <c r="A87" s="2" t="s">
        <v>86</v>
      </c>
      <c r="B87" s="14" t="s">
        <v>86</v>
      </c>
      <c r="C87" s="24">
        <v>184</v>
      </c>
      <c r="D87" s="7">
        <v>180.5</v>
      </c>
      <c r="E87" s="7">
        <v>180</v>
      </c>
      <c r="F87" s="7">
        <v>179.4</v>
      </c>
      <c r="G87" s="7">
        <v>202.8</v>
      </c>
      <c r="H87" s="7">
        <v>218.6</v>
      </c>
      <c r="I87" s="43"/>
      <c r="J87" s="98">
        <v>169.3</v>
      </c>
      <c r="K87" s="7">
        <v>169</v>
      </c>
      <c r="L87" s="7">
        <v>175.1</v>
      </c>
      <c r="M87" s="7">
        <v>164.9</v>
      </c>
      <c r="N87" s="7">
        <v>169.1</v>
      </c>
      <c r="O87" s="7">
        <v>165.8</v>
      </c>
      <c r="P87" s="7">
        <v>190</v>
      </c>
      <c r="Q87" s="7">
        <v>157.3</v>
      </c>
      <c r="R87" s="7">
        <v>162.5</v>
      </c>
      <c r="S87" s="7">
        <v>167.9</v>
      </c>
      <c r="T87" s="43"/>
      <c r="U87" s="7">
        <v>225.9</v>
      </c>
      <c r="V87" s="7">
        <v>279.1</v>
      </c>
      <c r="W87" s="7">
        <v>244.4</v>
      </c>
      <c r="X87" s="7">
        <v>164.8</v>
      </c>
      <c r="Y87" s="7">
        <v>250.5</v>
      </c>
      <c r="Z87" s="7">
        <v>228.1</v>
      </c>
      <c r="AA87" s="7">
        <v>246.2</v>
      </c>
      <c r="AB87" s="7">
        <v>271</v>
      </c>
      <c r="AC87" s="7">
        <v>162</v>
      </c>
      <c r="AD87" s="7">
        <v>139.8</v>
      </c>
      <c r="AE87" s="7">
        <v>144.9</v>
      </c>
      <c r="AF87" s="24">
        <v>182.1</v>
      </c>
      <c r="AG87" s="7">
        <v>187.2</v>
      </c>
      <c r="AH87" s="7">
        <v>153.1</v>
      </c>
      <c r="AI87" s="43"/>
      <c r="AJ87" s="7">
        <v>184.8</v>
      </c>
      <c r="AK87" s="7">
        <v>213.1</v>
      </c>
      <c r="AL87" s="7">
        <v>138.2</v>
      </c>
      <c r="AM87" s="7">
        <v>136.6</v>
      </c>
      <c r="AN87" s="7">
        <v>139.5</v>
      </c>
      <c r="AO87" s="7">
        <v>166.3</v>
      </c>
      <c r="AP87" s="7">
        <v>127.7</v>
      </c>
      <c r="AQ87" s="7">
        <v>157.5</v>
      </c>
      <c r="AR87" s="24">
        <v>120.9</v>
      </c>
      <c r="AS87" s="7">
        <v>118</v>
      </c>
      <c r="AT87" s="7">
        <v>113.1</v>
      </c>
      <c r="AU87" s="43"/>
      <c r="AV87" s="7">
        <v>157.6</v>
      </c>
      <c r="AW87" s="7">
        <v>153.6</v>
      </c>
      <c r="AX87" s="7">
        <v>137.9</v>
      </c>
      <c r="AY87" s="7">
        <v>134.7</v>
      </c>
      <c r="AZ87" s="7">
        <v>135.8</v>
      </c>
      <c r="BA87" s="7">
        <v>101.7</v>
      </c>
      <c r="BB87" s="7">
        <v>314.4</v>
      </c>
      <c r="BC87" s="43"/>
      <c r="BD87" s="7">
        <v>209.3</v>
      </c>
      <c r="BE87" s="7">
        <v>231.3</v>
      </c>
      <c r="BF87" s="43"/>
      <c r="BG87" s="7">
        <v>297.1</v>
      </c>
      <c r="BH87" s="7">
        <v>262.8</v>
      </c>
      <c r="BI87" s="7">
        <v>306</v>
      </c>
      <c r="BJ87" s="43"/>
      <c r="BK87" s="7">
        <v>34.9</v>
      </c>
      <c r="BL87" s="7">
        <v>190.9</v>
      </c>
      <c r="BM87" s="7">
        <v>98.3</v>
      </c>
      <c r="BN87" s="43"/>
      <c r="BO87" s="7">
        <v>178</v>
      </c>
      <c r="BP87" s="7">
        <v>136.5</v>
      </c>
      <c r="BQ87" s="7">
        <v>151.2</v>
      </c>
      <c r="BR87" s="7">
        <v>136.7</v>
      </c>
      <c r="BS87" s="7">
        <v>136.5</v>
      </c>
      <c r="BT87" s="7">
        <v>172.1</v>
      </c>
      <c r="BU87" s="7">
        <v>216.3</v>
      </c>
      <c r="BV87" s="7">
        <v>193.2</v>
      </c>
      <c r="BW87" s="7">
        <v>178.1</v>
      </c>
    </row>
    <row r="88" spans="1:75" s="27" customFormat="1" ht="15.75">
      <c r="A88" s="26">
        <v>2004</v>
      </c>
      <c r="B88" s="14" t="s">
        <v>212</v>
      </c>
      <c r="C88" s="28">
        <v>188.9</v>
      </c>
      <c r="D88" s="29">
        <v>186.6</v>
      </c>
      <c r="E88" s="29">
        <v>186.2</v>
      </c>
      <c r="F88" s="29">
        <v>186.2</v>
      </c>
      <c r="G88" s="29">
        <v>206</v>
      </c>
      <c r="H88" s="29">
        <v>223.3</v>
      </c>
      <c r="I88" s="44"/>
      <c r="J88" s="98">
        <v>181.7</v>
      </c>
      <c r="K88" s="29">
        <v>183.2</v>
      </c>
      <c r="L88" s="29">
        <v>195.3</v>
      </c>
      <c r="M88" s="29">
        <v>174.2</v>
      </c>
      <c r="N88" s="29">
        <v>181.7</v>
      </c>
      <c r="O88" s="29">
        <v>182.4</v>
      </c>
      <c r="P88" s="29">
        <v>194.3</v>
      </c>
      <c r="Q88" s="29">
        <v>167</v>
      </c>
      <c r="R88" s="29">
        <v>183.4</v>
      </c>
      <c r="S88" s="29">
        <v>180.2</v>
      </c>
      <c r="T88" s="44"/>
      <c r="U88" s="29">
        <v>232.7</v>
      </c>
      <c r="V88" s="29">
        <v>286.8</v>
      </c>
      <c r="W88" s="29">
        <v>251.7</v>
      </c>
      <c r="X88" s="29">
        <v>163</v>
      </c>
      <c r="Y88" s="29">
        <v>261.2</v>
      </c>
      <c r="Z88" s="29">
        <v>231.1</v>
      </c>
      <c r="AA88" s="29">
        <v>239.8</v>
      </c>
      <c r="AB88" s="29">
        <v>296.8</v>
      </c>
      <c r="AC88" s="29">
        <v>163.2</v>
      </c>
      <c r="AD88" s="29">
        <v>140.4</v>
      </c>
      <c r="AE88" s="29">
        <v>145.3</v>
      </c>
      <c r="AF88" s="28">
        <v>187.5</v>
      </c>
      <c r="AG88" s="29">
        <v>192.1</v>
      </c>
      <c r="AH88" s="29">
        <v>153.8</v>
      </c>
      <c r="AI88" s="44"/>
      <c r="AJ88" s="29">
        <v>189.5</v>
      </c>
      <c r="AK88" s="29">
        <v>218.8</v>
      </c>
      <c r="AL88" s="29">
        <v>144.4</v>
      </c>
      <c r="AM88" s="29">
        <v>160</v>
      </c>
      <c r="AN88" s="29">
        <v>142.1</v>
      </c>
      <c r="AO88" s="29">
        <v>180.1</v>
      </c>
      <c r="AP88" s="29">
        <v>127.3</v>
      </c>
      <c r="AQ88" s="29">
        <v>157.4</v>
      </c>
      <c r="AR88" s="28">
        <v>120.4</v>
      </c>
      <c r="AS88" s="29">
        <v>117.5</v>
      </c>
      <c r="AT88" s="29">
        <v>113</v>
      </c>
      <c r="AU88" s="44"/>
      <c r="AV88" s="29">
        <v>163.1</v>
      </c>
      <c r="AW88" s="29">
        <v>159.4</v>
      </c>
      <c r="AX88" s="29">
        <v>137.1</v>
      </c>
      <c r="AY88" s="29">
        <v>133.9</v>
      </c>
      <c r="AZ88" s="29">
        <v>160.4</v>
      </c>
      <c r="BA88" s="29">
        <v>101.8</v>
      </c>
      <c r="BB88" s="29">
        <v>323.2</v>
      </c>
      <c r="BC88" s="44"/>
      <c r="BD88" s="29">
        <v>209.1</v>
      </c>
      <c r="BE88" s="29">
        <v>227.2</v>
      </c>
      <c r="BF88" s="44"/>
      <c r="BG88" s="29">
        <v>310.1</v>
      </c>
      <c r="BH88" s="29">
        <v>269.3</v>
      </c>
      <c r="BI88" s="29">
        <v>321.3</v>
      </c>
      <c r="BJ88" s="44"/>
      <c r="BK88" s="29">
        <v>30</v>
      </c>
      <c r="BL88" s="29">
        <v>190.9</v>
      </c>
      <c r="BM88" s="29">
        <v>95.8</v>
      </c>
      <c r="BN88" s="44"/>
      <c r="BO88" s="29">
        <v>181.7</v>
      </c>
      <c r="BP88" s="29">
        <v>151.4</v>
      </c>
      <c r="BQ88" s="29">
        <v>154.7</v>
      </c>
      <c r="BR88" s="29">
        <v>161.2</v>
      </c>
      <c r="BS88" s="29">
        <v>138.8</v>
      </c>
      <c r="BT88" s="29">
        <v>183.8</v>
      </c>
      <c r="BU88" s="29">
        <v>220.6</v>
      </c>
      <c r="BV88" s="29">
        <v>196.6</v>
      </c>
      <c r="BW88" s="29">
        <v>182.7</v>
      </c>
    </row>
    <row r="89" spans="1:75" ht="15.75">
      <c r="A89" s="26">
        <v>2005</v>
      </c>
      <c r="B89" s="14" t="s">
        <v>87</v>
      </c>
      <c r="C89" s="24">
        <v>195.3</v>
      </c>
      <c r="D89" s="7">
        <v>191.2</v>
      </c>
      <c r="E89" s="7">
        <v>190.7</v>
      </c>
      <c r="F89" s="7">
        <v>189.8</v>
      </c>
      <c r="G89" s="7">
        <v>209</v>
      </c>
      <c r="H89" s="7">
        <v>232.1</v>
      </c>
      <c r="I89" s="43"/>
      <c r="J89" s="98">
        <v>184.7</v>
      </c>
      <c r="K89" s="7">
        <v>187.5</v>
      </c>
      <c r="L89" s="7">
        <v>200.4</v>
      </c>
      <c r="M89" s="7">
        <v>177.7</v>
      </c>
      <c r="N89" s="7">
        <v>185.3</v>
      </c>
      <c r="O89" s="7">
        <v>186.7</v>
      </c>
      <c r="P89" s="7">
        <v>200.1</v>
      </c>
      <c r="Q89" s="7">
        <v>144.1</v>
      </c>
      <c r="R89" s="7">
        <v>184.9</v>
      </c>
      <c r="S89" s="7">
        <v>182.4</v>
      </c>
      <c r="T89" s="43"/>
      <c r="U89" s="7">
        <v>241.4</v>
      </c>
      <c r="V89" s="7">
        <v>297.4</v>
      </c>
      <c r="W89" s="7">
        <v>246</v>
      </c>
      <c r="X89" s="7">
        <v>167.1</v>
      </c>
      <c r="Y89" s="7">
        <v>271.7</v>
      </c>
      <c r="Z89" s="7">
        <v>247.7</v>
      </c>
      <c r="AA89" s="7">
        <v>257.3</v>
      </c>
      <c r="AB89" s="7">
        <v>298.8</v>
      </c>
      <c r="AC89" s="7">
        <v>165.2</v>
      </c>
      <c r="AD89" s="7">
        <v>144.4</v>
      </c>
      <c r="AE89" s="7">
        <v>161.2</v>
      </c>
      <c r="AF89" s="24">
        <v>193.4</v>
      </c>
      <c r="AG89" s="7">
        <v>195.9</v>
      </c>
      <c r="AH89" s="7">
        <v>156.2</v>
      </c>
      <c r="AI89" s="43"/>
      <c r="AJ89" s="7">
        <v>195.7</v>
      </c>
      <c r="AK89" s="7">
        <v>224.4</v>
      </c>
      <c r="AL89" s="7">
        <v>161.6</v>
      </c>
      <c r="AM89" s="7">
        <v>216.4</v>
      </c>
      <c r="AN89" s="7">
        <v>150.8</v>
      </c>
      <c r="AO89" s="7">
        <v>215.4</v>
      </c>
      <c r="AP89" s="7">
        <v>125.9</v>
      </c>
      <c r="AQ89" s="7">
        <v>159.9</v>
      </c>
      <c r="AR89" s="24">
        <v>119.5</v>
      </c>
      <c r="AS89" s="7">
        <v>116.1</v>
      </c>
      <c r="AT89" s="7">
        <v>110.8</v>
      </c>
      <c r="AU89" s="43"/>
      <c r="AV89" s="7">
        <v>173.9</v>
      </c>
      <c r="AW89" s="7">
        <v>170.2</v>
      </c>
      <c r="AX89" s="7">
        <v>137.9</v>
      </c>
      <c r="AY89" s="7">
        <v>135.2</v>
      </c>
      <c r="AZ89" s="7">
        <v>195.7</v>
      </c>
      <c r="BA89" s="7">
        <v>104.5</v>
      </c>
      <c r="BB89" s="7">
        <v>329.9</v>
      </c>
      <c r="BC89" s="43"/>
      <c r="BD89" s="7">
        <v>217.3</v>
      </c>
      <c r="BE89" s="7">
        <v>236.6</v>
      </c>
      <c r="BF89" s="43"/>
      <c r="BG89" s="7">
        <v>323.2</v>
      </c>
      <c r="BH89" s="7">
        <v>276</v>
      </c>
      <c r="BI89" s="7">
        <v>336.7</v>
      </c>
      <c r="BJ89" s="43"/>
      <c r="BK89" s="7">
        <v>26.6</v>
      </c>
      <c r="BL89" s="7">
        <v>190.9</v>
      </c>
      <c r="BM89" s="7">
        <v>94.9</v>
      </c>
      <c r="BN89" s="43"/>
      <c r="BO89" s="7">
        <v>185.6</v>
      </c>
      <c r="BP89" s="45">
        <v>177.1</v>
      </c>
      <c r="BQ89" s="7">
        <v>160.2</v>
      </c>
      <c r="BR89" s="7">
        <v>197.4</v>
      </c>
      <c r="BS89" s="7">
        <v>144.5</v>
      </c>
      <c r="BT89" s="7">
        <v>201.2</v>
      </c>
      <c r="BU89" s="7">
        <v>225.7</v>
      </c>
      <c r="BV89" s="7">
        <v>200.9</v>
      </c>
      <c r="BW89" s="7">
        <v>188.7</v>
      </c>
    </row>
    <row r="90" spans="1:75" ht="15.75">
      <c r="A90" s="26">
        <v>2006</v>
      </c>
      <c r="B90" s="14" t="s">
        <v>88</v>
      </c>
      <c r="C90" s="24">
        <v>201.6</v>
      </c>
      <c r="D90" s="7">
        <v>195.7</v>
      </c>
      <c r="E90" s="7">
        <v>195.2</v>
      </c>
      <c r="F90" s="7">
        <v>193.1</v>
      </c>
      <c r="G90" s="7">
        <v>212.8</v>
      </c>
      <c r="H90" s="7">
        <v>238</v>
      </c>
      <c r="I90" s="43"/>
      <c r="J90" s="98">
        <v>186.6</v>
      </c>
      <c r="K90" s="7">
        <v>188.8</v>
      </c>
      <c r="L90" s="7">
        <v>202.1</v>
      </c>
      <c r="M90" s="7">
        <v>177.3</v>
      </c>
      <c r="N90" s="7">
        <v>182</v>
      </c>
      <c r="O90" s="7">
        <v>184</v>
      </c>
      <c r="P90" s="7">
        <v>209.5</v>
      </c>
      <c r="Q90" s="7">
        <v>151.2</v>
      </c>
      <c r="R90" s="7">
        <v>181.6</v>
      </c>
      <c r="S90" s="7">
        <v>181.4</v>
      </c>
      <c r="T90" s="43"/>
      <c r="U90" s="7">
        <v>252.9</v>
      </c>
      <c r="V90" s="7">
        <v>315.2</v>
      </c>
      <c r="W90" s="7">
        <v>277.4</v>
      </c>
      <c r="X90" s="7">
        <v>175.3</v>
      </c>
      <c r="Y90" s="7">
        <v>284.3</v>
      </c>
      <c r="Z90" s="7">
        <v>273.1</v>
      </c>
      <c r="AA90" s="7">
        <v>266.1</v>
      </c>
      <c r="AB90" s="7">
        <v>323.3</v>
      </c>
      <c r="AC90" s="7">
        <v>171.5</v>
      </c>
      <c r="AD90" s="7">
        <v>147.4</v>
      </c>
      <c r="AE90" s="7">
        <v>165.3</v>
      </c>
      <c r="AF90" s="24">
        <v>199.4</v>
      </c>
      <c r="AG90" s="7">
        <v>200.7</v>
      </c>
      <c r="AH90" s="7">
        <v>159.8</v>
      </c>
      <c r="AI90" s="43"/>
      <c r="AJ90" s="7">
        <v>203.2</v>
      </c>
      <c r="AK90" s="7">
        <v>232.1</v>
      </c>
      <c r="AL90" s="7">
        <v>177.1</v>
      </c>
      <c r="AM90" s="7">
        <v>244.6</v>
      </c>
      <c r="AN90" s="7">
        <v>169.2</v>
      </c>
      <c r="AO90" s="7">
        <v>220.8</v>
      </c>
      <c r="AP90" s="7">
        <v>127</v>
      </c>
      <c r="AQ90" s="7">
        <v>166.6</v>
      </c>
      <c r="AR90" s="24">
        <v>119.5</v>
      </c>
      <c r="AS90" s="7">
        <v>114.1</v>
      </c>
      <c r="AT90" s="7">
        <v>110.7</v>
      </c>
      <c r="AU90" s="43"/>
      <c r="AV90" s="7">
        <v>180.9</v>
      </c>
      <c r="AW90" s="7">
        <v>177</v>
      </c>
      <c r="AX90" s="7">
        <v>137.6</v>
      </c>
      <c r="AY90" s="7">
        <v>136.4</v>
      </c>
      <c r="AZ90" s="7">
        <v>221</v>
      </c>
      <c r="BA90" s="7">
        <v>108.4</v>
      </c>
      <c r="BB90" s="7">
        <v>331.8</v>
      </c>
      <c r="BC90" s="43"/>
      <c r="BD90" s="7">
        <v>226.6</v>
      </c>
      <c r="BE90" s="7">
        <v>247.3</v>
      </c>
      <c r="BF90" s="43"/>
      <c r="BG90" s="7">
        <v>336.2</v>
      </c>
      <c r="BH90" s="7">
        <v>285.9</v>
      </c>
      <c r="BI90" s="7">
        <v>350.6</v>
      </c>
      <c r="BJ90" s="43"/>
      <c r="BK90" s="7">
        <v>22.3</v>
      </c>
      <c r="BL90" s="7">
        <v>201.1</v>
      </c>
      <c r="BM90" s="7">
        <v>95.8</v>
      </c>
      <c r="BN90" s="43"/>
      <c r="BO90" s="7">
        <v>190.2</v>
      </c>
      <c r="BP90" s="45">
        <v>196.9</v>
      </c>
      <c r="BQ90" s="7">
        <v>164</v>
      </c>
      <c r="BR90" s="7">
        <v>223</v>
      </c>
      <c r="BS90" s="7">
        <v>148</v>
      </c>
      <c r="BT90" s="7">
        <v>213.9</v>
      </c>
      <c r="BU90" s="7">
        <v>230.8</v>
      </c>
      <c r="BV90" s="7">
        <v>205.9</v>
      </c>
      <c r="BW90" s="7">
        <v>194.7</v>
      </c>
    </row>
    <row r="91" spans="1:75" ht="15.75">
      <c r="A91" s="26">
        <v>2007</v>
      </c>
      <c r="B91" s="14" t="s">
        <v>88</v>
      </c>
      <c r="C91" s="24">
        <v>207.342</v>
      </c>
      <c r="D91" s="7">
        <v>203.3</v>
      </c>
      <c r="E91" s="7">
        <v>202.916</v>
      </c>
      <c r="F91" s="7">
        <v>201.245</v>
      </c>
      <c r="G91" s="7">
        <v>222.107</v>
      </c>
      <c r="H91" s="7">
        <v>257.975</v>
      </c>
      <c r="I91" s="43"/>
      <c r="J91" s="98">
        <v>195.616</v>
      </c>
      <c r="K91" s="7">
        <v>194.983</v>
      </c>
      <c r="L91" s="7">
        <v>211.06</v>
      </c>
      <c r="M91" s="7">
        <v>180.912</v>
      </c>
      <c r="N91" s="7">
        <v>191.36</v>
      </c>
      <c r="O91" s="7">
        <v>196.176</v>
      </c>
      <c r="P91" s="7">
        <v>219.087</v>
      </c>
      <c r="Q91" s="7">
        <v>195.291</v>
      </c>
      <c r="R91" s="7">
        <v>205.397</v>
      </c>
      <c r="S91" s="7">
        <v>194.77</v>
      </c>
      <c r="T91" s="43"/>
      <c r="U91" s="7">
        <v>262.628</v>
      </c>
      <c r="V91" s="7">
        <v>329.506</v>
      </c>
      <c r="W91" s="7">
        <v>299.446</v>
      </c>
      <c r="X91" s="7">
        <v>177.538</v>
      </c>
      <c r="Y91" s="7">
        <v>293.468</v>
      </c>
      <c r="Z91" s="7">
        <v>280.432</v>
      </c>
      <c r="AA91" s="7">
        <v>280.23</v>
      </c>
      <c r="AB91" s="7">
        <v>306.454</v>
      </c>
      <c r="AC91" s="7">
        <v>176.772</v>
      </c>
      <c r="AD91" s="7">
        <v>153.432</v>
      </c>
      <c r="AE91" s="7">
        <v>175.647</v>
      </c>
      <c r="AF91" s="24">
        <v>206.659</v>
      </c>
      <c r="AG91" s="7">
        <v>207.026</v>
      </c>
      <c r="AH91" s="7">
        <v>162.914</v>
      </c>
      <c r="AI91" s="43"/>
      <c r="AJ91" s="7">
        <v>209.586</v>
      </c>
      <c r="AK91" s="7">
        <v>240.611</v>
      </c>
      <c r="AL91" s="7">
        <v>181.744</v>
      </c>
      <c r="AM91" s="7">
        <v>262.597</v>
      </c>
      <c r="AN91" s="7">
        <v>175.825</v>
      </c>
      <c r="AO91" s="7">
        <v>217.688</v>
      </c>
      <c r="AP91" s="7">
        <v>125.836</v>
      </c>
      <c r="AQ91" s="7">
        <v>169.358</v>
      </c>
      <c r="AR91" s="24">
        <v>118.998</v>
      </c>
      <c r="AS91" s="7">
        <v>112.368</v>
      </c>
      <c r="AT91" s="7">
        <v>110.296</v>
      </c>
      <c r="AU91" s="43"/>
      <c r="AV91" s="7">
        <v>184.682</v>
      </c>
      <c r="AW91" s="7">
        <v>180.778</v>
      </c>
      <c r="AX91" s="7">
        <v>136.254</v>
      </c>
      <c r="AY91" s="7">
        <v>135.865</v>
      </c>
      <c r="AZ91" s="7">
        <v>239.07</v>
      </c>
      <c r="BA91" s="7">
        <v>111.649</v>
      </c>
      <c r="BB91" s="7">
        <v>333.143</v>
      </c>
      <c r="BC91" s="43"/>
      <c r="BD91" s="7">
        <v>230.002</v>
      </c>
      <c r="BE91" s="7">
        <v>251.686</v>
      </c>
      <c r="BF91" s="43"/>
      <c r="BG91" s="7">
        <v>351.054</v>
      </c>
      <c r="BH91" s="7">
        <v>289.999</v>
      </c>
      <c r="BI91" s="7">
        <v>369.302</v>
      </c>
      <c r="BJ91" s="43"/>
      <c r="BK91" s="7">
        <v>16.938</v>
      </c>
      <c r="BL91" s="7">
        <v>206.067</v>
      </c>
      <c r="BM91" s="7">
        <v>98.247</v>
      </c>
      <c r="BN91" s="43"/>
      <c r="BO91" s="7">
        <v>195.622</v>
      </c>
      <c r="BP91" s="45">
        <v>207.723</v>
      </c>
      <c r="BQ91" s="7">
        <v>167.509</v>
      </c>
      <c r="BR91" s="7">
        <v>241.018</v>
      </c>
      <c r="BS91" s="7">
        <v>149.72</v>
      </c>
      <c r="BT91" s="7">
        <v>223.411</v>
      </c>
      <c r="BU91" s="7">
        <v>233.731</v>
      </c>
      <c r="BV91" s="7">
        <v>210.729</v>
      </c>
      <c r="BW91" s="7">
        <v>200.08</v>
      </c>
    </row>
    <row r="92" spans="1:76" ht="31.5">
      <c r="A92" s="54" t="s">
        <v>90</v>
      </c>
      <c r="B92" s="47"/>
      <c r="C92" s="43"/>
      <c r="D92" s="48"/>
      <c r="E92" s="48"/>
      <c r="F92" s="48"/>
      <c r="G92" s="48"/>
      <c r="H92" s="48"/>
      <c r="I92" s="43"/>
      <c r="J92" s="100"/>
      <c r="K92" s="48"/>
      <c r="L92" s="48"/>
      <c r="M92" s="48"/>
      <c r="N92" s="48"/>
      <c r="O92" s="48"/>
      <c r="P92" s="48"/>
      <c r="Q92" s="48"/>
      <c r="R92" s="48"/>
      <c r="S92" s="48"/>
      <c r="T92" s="43"/>
      <c r="U92" s="48"/>
      <c r="V92" s="105"/>
      <c r="W92" s="48"/>
      <c r="X92" s="48"/>
      <c r="Y92" s="48"/>
      <c r="Z92" s="48"/>
      <c r="AA92" s="48"/>
      <c r="AB92" s="48"/>
      <c r="AC92" s="105"/>
      <c r="AD92" s="48"/>
      <c r="AE92" s="48"/>
      <c r="AF92" s="43"/>
      <c r="AG92" s="48"/>
      <c r="AH92" s="48"/>
      <c r="AI92" s="43"/>
      <c r="AJ92" s="48"/>
      <c r="AK92" s="48"/>
      <c r="AL92" s="48"/>
      <c r="AM92" s="48"/>
      <c r="AN92" s="48"/>
      <c r="AO92" s="48"/>
      <c r="AP92" s="48"/>
      <c r="AQ92" s="48"/>
      <c r="AR92" s="43"/>
      <c r="AS92" s="48"/>
      <c r="AT92" s="48"/>
      <c r="AU92" s="43"/>
      <c r="AV92" s="48"/>
      <c r="AW92" s="48"/>
      <c r="AX92" s="48"/>
      <c r="AY92" s="48"/>
      <c r="AZ92" s="48"/>
      <c r="BA92" s="48"/>
      <c r="BB92" s="48"/>
      <c r="BC92" s="43"/>
      <c r="BD92" s="48"/>
      <c r="BE92" s="48"/>
      <c r="BF92" s="43"/>
      <c r="BG92" s="48"/>
      <c r="BH92" s="48"/>
      <c r="BI92" s="48"/>
      <c r="BJ92" s="43"/>
      <c r="BK92" s="48"/>
      <c r="BL92" s="48"/>
      <c r="BM92" s="48"/>
      <c r="BN92" s="43"/>
      <c r="BO92" s="48"/>
      <c r="BP92" s="49"/>
      <c r="BQ92" s="105"/>
      <c r="BR92" s="48"/>
      <c r="BS92" s="48"/>
      <c r="BT92" s="48"/>
      <c r="BU92" s="48"/>
      <c r="BV92" s="48"/>
      <c r="BW92" s="48"/>
      <c r="BX92" s="49"/>
    </row>
    <row r="93" spans="1:76" ht="15.75">
      <c r="A93" s="55"/>
      <c r="B93" s="50" t="s">
        <v>213</v>
      </c>
      <c r="C93" s="39"/>
      <c r="D93" s="49"/>
      <c r="E93" s="49"/>
      <c r="F93" s="49"/>
      <c r="G93" s="49"/>
      <c r="H93" s="49"/>
      <c r="I93" s="39"/>
      <c r="J93" s="101"/>
      <c r="K93" s="49"/>
      <c r="L93" s="49"/>
      <c r="M93" s="49"/>
      <c r="N93" s="49"/>
      <c r="O93" s="49"/>
      <c r="P93" s="49"/>
      <c r="Q93" s="49"/>
      <c r="R93" s="49"/>
      <c r="S93" s="49"/>
      <c r="T93" s="3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39"/>
      <c r="AG93" s="49"/>
      <c r="AH93" s="49"/>
      <c r="AI93" s="39"/>
      <c r="AJ93" s="49"/>
      <c r="AK93" s="49"/>
      <c r="AL93" s="49"/>
      <c r="AM93" s="49"/>
      <c r="AN93" s="49"/>
      <c r="AO93" s="49"/>
      <c r="AP93" s="49"/>
      <c r="AQ93" s="49"/>
      <c r="AR93" s="39"/>
      <c r="AS93" s="49"/>
      <c r="AT93" s="49"/>
      <c r="AU93" s="39"/>
      <c r="AV93" s="49"/>
      <c r="AW93" s="49"/>
      <c r="AX93" s="49"/>
      <c r="AY93" s="49"/>
      <c r="AZ93" s="49"/>
      <c r="BA93" s="49"/>
      <c r="BB93" s="49"/>
      <c r="BC93" s="39"/>
      <c r="BD93" s="49"/>
      <c r="BE93" s="49"/>
      <c r="BF93" s="39"/>
      <c r="BG93" s="49"/>
      <c r="BH93" s="49"/>
      <c r="BI93" s="49"/>
      <c r="BJ93" s="39"/>
      <c r="BK93" s="49"/>
      <c r="BL93" s="49"/>
      <c r="BM93" s="49"/>
      <c r="BN93" s="39"/>
      <c r="BO93" s="49"/>
      <c r="BP93" s="49"/>
      <c r="BQ93" s="49"/>
      <c r="BR93" s="49"/>
      <c r="BS93" s="49"/>
      <c r="BT93" s="49"/>
      <c r="BU93" s="49"/>
      <c r="BV93" s="49"/>
      <c r="BW93" s="49"/>
      <c r="BX93" s="49"/>
    </row>
    <row r="94" spans="1:76" ht="15.75">
      <c r="A94" s="55"/>
      <c r="B94" s="47" t="s">
        <v>8</v>
      </c>
      <c r="C94" s="39"/>
      <c r="D94" s="49"/>
      <c r="E94" s="49"/>
      <c r="F94" s="49"/>
      <c r="G94" s="49"/>
      <c r="H94" s="49"/>
      <c r="I94" s="39"/>
      <c r="J94" s="101"/>
      <c r="K94" s="49"/>
      <c r="L94" s="49"/>
      <c r="M94" s="49"/>
      <c r="N94" s="49"/>
      <c r="O94" s="49"/>
      <c r="P94" s="49"/>
      <c r="Q94" s="49"/>
      <c r="R94" s="49"/>
      <c r="S94" s="49"/>
      <c r="T94" s="3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39"/>
      <c r="AG94" s="49"/>
      <c r="AH94" s="49"/>
      <c r="AI94" s="39"/>
      <c r="AJ94" s="49"/>
      <c r="AK94" s="49"/>
      <c r="AL94" s="49"/>
      <c r="AM94" s="49"/>
      <c r="AN94" s="49"/>
      <c r="AO94" s="49"/>
      <c r="AP94" s="49"/>
      <c r="AQ94" s="49"/>
      <c r="AR94" s="39"/>
      <c r="AS94" s="49"/>
      <c r="AT94" s="49"/>
      <c r="AU94" s="39"/>
      <c r="AV94" s="49"/>
      <c r="AW94" s="49"/>
      <c r="AX94" s="49"/>
      <c r="AY94" s="49"/>
      <c r="AZ94" s="49"/>
      <c r="BA94" s="49"/>
      <c r="BB94" s="49"/>
      <c r="BC94" s="39"/>
      <c r="BD94" s="49"/>
      <c r="BE94" s="49"/>
      <c r="BF94" s="39"/>
      <c r="BG94" s="49"/>
      <c r="BH94" s="49"/>
      <c r="BI94" s="49"/>
      <c r="BJ94" s="39"/>
      <c r="BK94" s="49"/>
      <c r="BL94" s="49"/>
      <c r="BM94" s="49"/>
      <c r="BN94" s="39"/>
      <c r="BO94" s="49"/>
      <c r="BP94" s="49"/>
      <c r="BQ94" s="49"/>
      <c r="BR94" s="49"/>
      <c r="BS94" s="49"/>
      <c r="BT94" s="49"/>
      <c r="BU94" s="49"/>
      <c r="BV94" s="49"/>
      <c r="BW94" s="49"/>
      <c r="BX94" s="49"/>
    </row>
    <row r="95" spans="1:75" ht="15.75">
      <c r="A95" s="6" t="s">
        <v>23</v>
      </c>
      <c r="B95" s="2" t="s">
        <v>8</v>
      </c>
      <c r="C95" s="24">
        <f aca="true" t="shared" si="0" ref="C95:C126">(C24-C23)/C23*100</f>
        <v>0.7194244172418611</v>
      </c>
      <c r="D95" s="8" t="s">
        <v>22</v>
      </c>
      <c r="E95" s="7">
        <f aca="true" t="shared" si="1" ref="E95:E126">(E24-E23)/E23*100</f>
        <v>1.6949152799212892</v>
      </c>
      <c r="F95" s="8" t="s">
        <v>22</v>
      </c>
      <c r="G95" s="7">
        <f aca="true" t="shared" si="2" ref="G95:H114">(G24-G23)/G23*100</f>
        <v>2.4193548135120535</v>
      </c>
      <c r="H95" s="7">
        <f t="shared" si="2"/>
        <v>2.2727272496368784</v>
      </c>
      <c r="I95" s="43"/>
      <c r="J95" s="98" t="s">
        <v>227</v>
      </c>
      <c r="K95" s="7">
        <f aca="true" t="shared" si="3" ref="K95:Q104">(K24-K23)/K23*100</f>
        <v>-2.4999999751649975</v>
      </c>
      <c r="L95" s="7">
        <f t="shared" si="3"/>
        <v>1.6806721678892733</v>
      </c>
      <c r="M95" s="7">
        <f t="shared" si="3"/>
        <v>-9.923664122137396</v>
      </c>
      <c r="N95" s="7">
        <f t="shared" si="3"/>
        <v>1.1235955225490786</v>
      </c>
      <c r="O95" s="7">
        <f t="shared" si="3"/>
        <v>1.1235955225490786</v>
      </c>
      <c r="P95" s="7">
        <f t="shared" si="3"/>
        <v>9.523809670230492</v>
      </c>
      <c r="Q95" s="7">
        <f t="shared" si="3"/>
        <v>3.086419752518623</v>
      </c>
      <c r="R95" s="7">
        <f aca="true" t="shared" si="4" ref="R95:S114">(R24-R23)/R23*100</f>
        <v>3.2432432110243243</v>
      </c>
      <c r="S95" s="7">
        <f t="shared" si="4"/>
        <v>5.298013326071445</v>
      </c>
      <c r="T95" s="43"/>
      <c r="U95" s="7">
        <f aca="true" t="shared" si="5" ref="U95:U126">(U24-U23)/U23*100</f>
        <v>2.830188793298994</v>
      </c>
      <c r="V95" s="8" t="s">
        <v>22</v>
      </c>
      <c r="W95" s="7">
        <f aca="true" t="shared" si="6" ref="W95:X114">(W24-W23)/W23*100</f>
        <v>5.479452138681635</v>
      </c>
      <c r="X95" s="7">
        <f t="shared" si="6"/>
        <v>3.4482758620689653</v>
      </c>
      <c r="Y95" s="8" t="s">
        <v>22</v>
      </c>
      <c r="Z95" s="7">
        <f aca="true" t="shared" si="7" ref="Z95:AA114">(Z24-Z23)/Z23*100</f>
        <v>-3.2608695317672813</v>
      </c>
      <c r="AA95" s="7">
        <f t="shared" si="7"/>
        <v>0.862069043035206</v>
      </c>
      <c r="AB95" s="8" t="s">
        <v>22</v>
      </c>
      <c r="AC95" s="7">
        <f aca="true" t="shared" si="8" ref="AC95:AC126">(AC24-AC23)/AC23*100</f>
        <v>-3.5714286236961144</v>
      </c>
      <c r="AD95" s="8" t="s">
        <v>22</v>
      </c>
      <c r="AE95" s="8" t="s">
        <v>22</v>
      </c>
      <c r="AF95" s="36" t="s">
        <v>22</v>
      </c>
      <c r="AG95" s="8" t="s">
        <v>22</v>
      </c>
      <c r="AH95" s="8" t="s">
        <v>22</v>
      </c>
      <c r="AI95" s="43"/>
      <c r="AJ95" s="8" t="s">
        <v>22</v>
      </c>
      <c r="AK95" s="8" t="s">
        <v>22</v>
      </c>
      <c r="AL95" s="8" t="s">
        <v>22</v>
      </c>
      <c r="AM95" s="7">
        <f aca="true" t="shared" si="9" ref="AM95:AO114">(AM24-AM23)/AM23*100</f>
        <v>5.17241374437792</v>
      </c>
      <c r="AN95" s="7">
        <f t="shared" si="9"/>
        <v>-1.0380623247720635</v>
      </c>
      <c r="AO95" s="7">
        <f t="shared" si="9"/>
        <v>-0.7751938673991848</v>
      </c>
      <c r="AP95" s="7">
        <f aca="true" t="shared" si="10" ref="AP95:AP126">(AP24-AP23)/AP23*100</f>
        <v>1.6759776364234837</v>
      </c>
      <c r="AQ95" s="8" t="s">
        <v>22</v>
      </c>
      <c r="AR95" s="24">
        <f aca="true" t="shared" si="11" ref="AR95:AT114">(AR24-AR23)/AR23*100</f>
        <v>0.9259259399791183</v>
      </c>
      <c r="AS95" s="7">
        <f t="shared" si="11"/>
        <v>1.843317930895692</v>
      </c>
      <c r="AT95" s="7">
        <f t="shared" si="11"/>
        <v>0.6451612999361299</v>
      </c>
      <c r="AU95" s="43"/>
      <c r="AV95" s="7">
        <f aca="true" t="shared" si="12" ref="AV95:BB96">(AV24-AV23)/AV23*100</f>
        <v>-0.6993006577653149</v>
      </c>
      <c r="AW95" s="7">
        <f t="shared" si="12"/>
        <v>-1.3422818986596847</v>
      </c>
      <c r="AX95" s="7">
        <f t="shared" si="12"/>
        <v>0.46948361011592404</v>
      </c>
      <c r="AY95" s="7">
        <f t="shared" si="12"/>
        <v>0</v>
      </c>
      <c r="AZ95" s="7">
        <f t="shared" si="12"/>
        <v>-1.5503876192859603</v>
      </c>
      <c r="BA95" s="7">
        <f t="shared" si="12"/>
        <v>-7.471264351328348</v>
      </c>
      <c r="BB95" s="7">
        <f t="shared" si="12"/>
        <v>-1.1235956053226759</v>
      </c>
      <c r="BC95" s="43"/>
      <c r="BD95" s="7">
        <f aca="true" t="shared" si="13" ref="BD95:BD126">(BD24-BD23)/BD23*100</f>
        <v>0</v>
      </c>
      <c r="BE95" s="8" t="s">
        <v>22</v>
      </c>
      <c r="BF95" s="43"/>
      <c r="BG95" s="7">
        <f aca="true" t="shared" si="14" ref="BG95:BI114">(BG24-BG23)/BG23*100</f>
        <v>0.9708738734915947</v>
      </c>
      <c r="BH95" s="7">
        <f t="shared" si="14"/>
        <v>-0.31347965179315146</v>
      </c>
      <c r="BI95" s="7">
        <f t="shared" si="14"/>
        <v>0</v>
      </c>
      <c r="BJ95" s="43"/>
      <c r="BK95" s="8" t="s">
        <v>22</v>
      </c>
      <c r="BL95" s="7">
        <f aca="true" t="shared" si="15" ref="BL95:BO114">(BL24-BL23)/BL23*100</f>
        <v>0</v>
      </c>
      <c r="BM95" s="7">
        <f t="shared" si="15"/>
        <v>0</v>
      </c>
      <c r="BN95" s="43"/>
      <c r="BO95" s="7">
        <f t="shared" si="15"/>
        <v>-0.645161251867742</v>
      </c>
      <c r="BP95" s="8" t="s">
        <v>22</v>
      </c>
      <c r="BQ95" s="7">
        <f aca="true" t="shared" si="16" ref="BQ95:BQ126">(BQ24-BQ23)/BQ23*100</f>
        <v>0.6756757362218699</v>
      </c>
      <c r="BR95" s="8" t="s">
        <v>22</v>
      </c>
      <c r="BS95" s="7">
        <f aca="true" t="shared" si="17" ref="BS95:BU114">(BS24-BS23)/BS23*100</f>
        <v>0.543478228299489</v>
      </c>
      <c r="BT95" s="7">
        <f t="shared" si="17"/>
        <v>1.3245033315181904</v>
      </c>
      <c r="BU95" s="7">
        <f t="shared" si="17"/>
        <v>0</v>
      </c>
      <c r="BV95" s="8" t="s">
        <v>22</v>
      </c>
      <c r="BW95" s="8" t="s">
        <v>22</v>
      </c>
    </row>
    <row r="96" spans="1:75" ht="15.75">
      <c r="A96" s="6" t="s">
        <v>24</v>
      </c>
      <c r="B96" s="2" t="s">
        <v>8</v>
      </c>
      <c r="C96" s="24">
        <f t="shared" si="0"/>
        <v>5.0000000212871445</v>
      </c>
      <c r="D96" s="8" t="s">
        <v>22</v>
      </c>
      <c r="E96" s="7">
        <f t="shared" si="1"/>
        <v>9.166666616995833</v>
      </c>
      <c r="F96" s="8" t="s">
        <v>22</v>
      </c>
      <c r="G96" s="7">
        <f t="shared" si="2"/>
        <v>0.7874015276860892</v>
      </c>
      <c r="H96" s="7">
        <f t="shared" si="2"/>
        <v>0.7407406965888889</v>
      </c>
      <c r="I96" s="43"/>
      <c r="J96" s="98" t="s">
        <v>227</v>
      </c>
      <c r="K96" s="7">
        <f t="shared" si="3"/>
        <v>11.965811886347817</v>
      </c>
      <c r="L96" s="7">
        <f t="shared" si="3"/>
        <v>7.438016581849942</v>
      </c>
      <c r="M96" s="7">
        <f t="shared" si="3"/>
        <v>24.576271186440664</v>
      </c>
      <c r="N96" s="7">
        <f t="shared" si="3"/>
        <v>7.777777769499454</v>
      </c>
      <c r="O96" s="7">
        <f t="shared" si="3"/>
        <v>7.500000008278324</v>
      </c>
      <c r="P96" s="7">
        <f t="shared" si="3"/>
        <v>13.043478120026943</v>
      </c>
      <c r="Q96" s="7">
        <f t="shared" si="3"/>
        <v>19.46107784083839</v>
      </c>
      <c r="R96" s="7">
        <f t="shared" si="4"/>
        <v>9.424083834988076</v>
      </c>
      <c r="S96" s="7">
        <f t="shared" si="4"/>
        <v>10.691823820388137</v>
      </c>
      <c r="T96" s="43"/>
      <c r="U96" s="7">
        <f t="shared" si="5"/>
        <v>6.422018235745098</v>
      </c>
      <c r="V96" s="8" t="s">
        <v>22</v>
      </c>
      <c r="W96" s="7">
        <f t="shared" si="6"/>
        <v>3.8961038558916568</v>
      </c>
      <c r="X96" s="7">
        <f t="shared" si="6"/>
        <v>12.666666706403335</v>
      </c>
      <c r="Y96" s="8" t="s">
        <v>22</v>
      </c>
      <c r="Z96" s="7">
        <f t="shared" si="7"/>
        <v>-1.1235956053226759</v>
      </c>
      <c r="AA96" s="7">
        <f t="shared" si="7"/>
        <v>11.111111082809114</v>
      </c>
      <c r="AB96" s="8" t="s">
        <v>22</v>
      </c>
      <c r="AC96" s="7">
        <f t="shared" si="8"/>
        <v>10.185185270779993</v>
      </c>
      <c r="AD96" s="8" t="s">
        <v>22</v>
      </c>
      <c r="AE96" s="8" t="s">
        <v>22</v>
      </c>
      <c r="AF96" s="36" t="s">
        <v>22</v>
      </c>
      <c r="AG96" s="8" t="s">
        <v>22</v>
      </c>
      <c r="AH96" s="8" t="s">
        <v>22</v>
      </c>
      <c r="AI96" s="43"/>
      <c r="AJ96" s="8" t="s">
        <v>22</v>
      </c>
      <c r="AK96" s="8" t="s">
        <v>22</v>
      </c>
      <c r="AL96" s="8" t="s">
        <v>22</v>
      </c>
      <c r="AM96" s="7">
        <f t="shared" si="9"/>
        <v>3.2786885766500884</v>
      </c>
      <c r="AN96" s="7">
        <f t="shared" si="9"/>
        <v>-0.6993006577646217</v>
      </c>
      <c r="AO96" s="7">
        <f t="shared" si="9"/>
        <v>-0.7812499536162678</v>
      </c>
      <c r="AP96" s="7">
        <f t="shared" si="10"/>
        <v>11.538461503822694</v>
      </c>
      <c r="AQ96" s="8" t="s">
        <v>22</v>
      </c>
      <c r="AR96" s="24">
        <f t="shared" si="11"/>
        <v>4.587155963929846</v>
      </c>
      <c r="AS96" s="7">
        <f t="shared" si="11"/>
        <v>4.977375607408945</v>
      </c>
      <c r="AT96" s="7">
        <f t="shared" si="11"/>
        <v>4.487179458094785</v>
      </c>
      <c r="AU96" s="43"/>
      <c r="AV96" s="7">
        <f t="shared" si="12"/>
        <v>3.52112675982439</v>
      </c>
      <c r="AW96" s="7">
        <f t="shared" si="12"/>
        <v>5.44217684937151</v>
      </c>
      <c r="AX96" s="7">
        <f t="shared" si="12"/>
        <v>7.4766354840834355</v>
      </c>
      <c r="AY96" s="7">
        <f t="shared" si="12"/>
        <v>7.981220672385242</v>
      </c>
      <c r="AZ96" s="7">
        <f t="shared" si="12"/>
        <v>4.724409400777974</v>
      </c>
      <c r="BA96" s="7">
        <f t="shared" si="12"/>
        <v>3.416149049496269</v>
      </c>
      <c r="BB96" s="7">
        <f t="shared" si="12"/>
        <v>2.2727273073632155</v>
      </c>
      <c r="BC96" s="43"/>
      <c r="BD96" s="7">
        <f t="shared" si="13"/>
        <v>0</v>
      </c>
      <c r="BE96" s="8" t="s">
        <v>22</v>
      </c>
      <c r="BF96" s="43"/>
      <c r="BG96" s="7">
        <f t="shared" si="14"/>
        <v>0</v>
      </c>
      <c r="BH96" s="7">
        <f t="shared" si="14"/>
        <v>0.6289308270407034</v>
      </c>
      <c r="BI96" s="7">
        <f t="shared" si="14"/>
        <v>0</v>
      </c>
      <c r="BJ96" s="43"/>
      <c r="BK96" s="8" t="s">
        <v>22</v>
      </c>
      <c r="BL96" s="7">
        <f t="shared" si="15"/>
        <v>0</v>
      </c>
      <c r="BM96" s="7">
        <f t="shared" si="15"/>
        <v>0.5540166288457768</v>
      </c>
      <c r="BN96" s="43"/>
      <c r="BO96" s="7">
        <f t="shared" si="15"/>
        <v>2.5974025383407895</v>
      </c>
      <c r="BP96" s="8" t="s">
        <v>22</v>
      </c>
      <c r="BQ96" s="7">
        <f t="shared" si="16"/>
        <v>6.711409393288366</v>
      </c>
      <c r="BR96" s="8" t="s">
        <v>22</v>
      </c>
      <c r="BS96" s="7">
        <f t="shared" si="17"/>
        <v>5.405405405405405</v>
      </c>
      <c r="BT96" s="7">
        <f t="shared" si="17"/>
        <v>3.2679738568457</v>
      </c>
      <c r="BU96" s="7">
        <f t="shared" si="17"/>
        <v>0</v>
      </c>
      <c r="BV96" s="8" t="s">
        <v>22</v>
      </c>
      <c r="BW96" s="8" t="s">
        <v>22</v>
      </c>
    </row>
    <row r="97" spans="1:75" ht="15.75">
      <c r="A97" s="6" t="s">
        <v>25</v>
      </c>
      <c r="B97" s="2" t="s">
        <v>8</v>
      </c>
      <c r="C97" s="24">
        <f t="shared" si="0"/>
        <v>10.88435369874302</v>
      </c>
      <c r="D97" s="8" t="s">
        <v>22</v>
      </c>
      <c r="E97" s="7">
        <f t="shared" si="1"/>
        <v>17.557252007385497</v>
      </c>
      <c r="F97" s="8" t="s">
        <v>22</v>
      </c>
      <c r="G97" s="7">
        <f t="shared" si="2"/>
        <v>7.81250000181897</v>
      </c>
      <c r="H97" s="7">
        <f t="shared" si="2"/>
        <v>6.6176471055510655</v>
      </c>
      <c r="I97" s="43"/>
      <c r="J97" s="98" t="s">
        <v>227</v>
      </c>
      <c r="K97" s="7">
        <f t="shared" si="3"/>
        <v>16.030534426688554</v>
      </c>
      <c r="L97" s="7">
        <f t="shared" si="3"/>
        <v>11.538461538461538</v>
      </c>
      <c r="M97" s="7">
        <f t="shared" si="3"/>
        <v>20.408163265306122</v>
      </c>
      <c r="N97" s="7">
        <f t="shared" si="3"/>
        <v>20.10309277736806</v>
      </c>
      <c r="O97" s="7">
        <f t="shared" si="3"/>
        <v>20.413436667831895</v>
      </c>
      <c r="P97" s="7">
        <f t="shared" si="3"/>
        <v>30.769230857402867</v>
      </c>
      <c r="Q97" s="7">
        <f t="shared" si="3"/>
        <v>21.553884693621004</v>
      </c>
      <c r="R97" s="7">
        <f t="shared" si="4"/>
        <v>7.6555023616420765</v>
      </c>
      <c r="S97" s="7">
        <f t="shared" si="4"/>
        <v>11.931818236658502</v>
      </c>
      <c r="T97" s="43"/>
      <c r="U97" s="7">
        <f t="shared" si="5"/>
        <v>26.724138021841316</v>
      </c>
      <c r="V97" s="8" t="s">
        <v>22</v>
      </c>
      <c r="W97" s="7">
        <f t="shared" si="6"/>
        <v>31.25</v>
      </c>
      <c r="X97" s="7">
        <f t="shared" si="6"/>
        <v>44.970414150053486</v>
      </c>
      <c r="Y97" s="8" t="s">
        <v>22</v>
      </c>
      <c r="Z97" s="7">
        <f t="shared" si="7"/>
        <v>45.45454546993955</v>
      </c>
      <c r="AA97" s="7">
        <f t="shared" si="7"/>
        <v>24.61538463830923</v>
      </c>
      <c r="AB97" s="8" t="s">
        <v>22</v>
      </c>
      <c r="AC97" s="7">
        <f t="shared" si="8"/>
        <v>18.487394848546714</v>
      </c>
      <c r="AD97" s="8" t="s">
        <v>22</v>
      </c>
      <c r="AE97" s="8" t="s">
        <v>22</v>
      </c>
      <c r="AF97" s="36" t="s">
        <v>22</v>
      </c>
      <c r="AG97" s="8" t="s">
        <v>22</v>
      </c>
      <c r="AH97" s="8" t="s">
        <v>22</v>
      </c>
      <c r="AI97" s="43"/>
      <c r="AJ97" s="8" t="s">
        <v>22</v>
      </c>
      <c r="AK97" s="8" t="s">
        <v>22</v>
      </c>
      <c r="AL97" s="8" t="s">
        <v>22</v>
      </c>
      <c r="AM97" s="7">
        <f t="shared" si="9"/>
        <v>14.285714387082638</v>
      </c>
      <c r="AN97" s="7">
        <f t="shared" si="9"/>
        <v>-0.3521127074637767</v>
      </c>
      <c r="AO97" s="7">
        <f t="shared" si="9"/>
        <v>-0.7874016450175915</v>
      </c>
      <c r="AP97" s="7">
        <f t="shared" si="10"/>
        <v>13.79310343561952</v>
      </c>
      <c r="AQ97" s="8" t="s">
        <v>22</v>
      </c>
      <c r="AR97" s="24">
        <f t="shared" si="11"/>
        <v>17.105263186272683</v>
      </c>
      <c r="AS97" s="7">
        <f t="shared" si="11"/>
        <v>16.37931032987786</v>
      </c>
      <c r="AT97" s="7">
        <f t="shared" si="11"/>
        <v>15.644171809426894</v>
      </c>
      <c r="AU97" s="43"/>
      <c r="AV97" s="7">
        <f aca="true" t="shared" si="18" ref="AV97:AW116">(AV26-AV25)/AV25*100</f>
        <v>8.843537392899623</v>
      </c>
      <c r="AW97" s="7">
        <f t="shared" si="18"/>
        <v>14.193548406323872</v>
      </c>
      <c r="AX97" s="8" t="s">
        <v>22</v>
      </c>
      <c r="AY97" s="8" t="s">
        <v>22</v>
      </c>
      <c r="AZ97" s="7">
        <f aca="true" t="shared" si="19" ref="AZ97:AZ128">(AZ26-AZ25)/AZ25*100</f>
        <v>6.0150375729245145</v>
      </c>
      <c r="BA97" s="8" t="s">
        <v>22</v>
      </c>
      <c r="BB97" s="7">
        <f aca="true" t="shared" si="20" ref="BB97:BB128">(BB26-BB25)/BB25*100</f>
        <v>10.000000066227324</v>
      </c>
      <c r="BC97" s="43"/>
      <c r="BD97" s="7">
        <f t="shared" si="13"/>
        <v>0</v>
      </c>
      <c r="BE97" s="8" t="s">
        <v>22</v>
      </c>
      <c r="BF97" s="43"/>
      <c r="BG97" s="7">
        <f t="shared" si="14"/>
        <v>2.884615354305411</v>
      </c>
      <c r="BH97" s="7">
        <f t="shared" si="14"/>
        <v>2.4999999906868853</v>
      </c>
      <c r="BI97" s="7">
        <f t="shared" si="14"/>
        <v>3.5294117296443472</v>
      </c>
      <c r="BJ97" s="43"/>
      <c r="BK97" s="8" t="s">
        <v>22</v>
      </c>
      <c r="BL97" s="7">
        <f t="shared" si="15"/>
        <v>0</v>
      </c>
      <c r="BM97" s="7">
        <f t="shared" si="15"/>
        <v>5.5096418737305735</v>
      </c>
      <c r="BN97" s="43"/>
      <c r="BO97" s="7">
        <f t="shared" si="15"/>
        <v>10.126582336977801</v>
      </c>
      <c r="BP97" s="8" t="s">
        <v>22</v>
      </c>
      <c r="BQ97" s="7">
        <f t="shared" si="16"/>
        <v>14.465408780864713</v>
      </c>
      <c r="BR97" s="8" t="s">
        <v>22</v>
      </c>
      <c r="BS97" s="7">
        <f t="shared" si="17"/>
        <v>10.769230738664103</v>
      </c>
      <c r="BT97" s="7">
        <f t="shared" si="17"/>
        <v>5.696202570444043</v>
      </c>
      <c r="BU97" s="7">
        <f t="shared" si="17"/>
        <v>5.932203416584676</v>
      </c>
      <c r="BV97" s="8" t="s">
        <v>22</v>
      </c>
      <c r="BW97" s="8" t="s">
        <v>22</v>
      </c>
    </row>
    <row r="98" spans="1:75" ht="15.75">
      <c r="A98" s="6" t="s">
        <v>26</v>
      </c>
      <c r="B98" s="2" t="s">
        <v>8</v>
      </c>
      <c r="C98" s="24">
        <f t="shared" si="0"/>
        <v>6.1349693262750575</v>
      </c>
      <c r="D98" s="8" t="s">
        <v>22</v>
      </c>
      <c r="E98" s="7">
        <f t="shared" si="1"/>
        <v>11.038960957279368</v>
      </c>
      <c r="F98" s="8" t="s">
        <v>22</v>
      </c>
      <c r="G98" s="7">
        <f t="shared" si="2"/>
        <v>2.173913022351357</v>
      </c>
      <c r="H98" s="7">
        <f t="shared" si="2"/>
        <v>0</v>
      </c>
      <c r="I98" s="43"/>
      <c r="J98" s="98" t="s">
        <v>227</v>
      </c>
      <c r="K98" s="7">
        <f t="shared" si="3"/>
        <v>1.3157894930334642</v>
      </c>
      <c r="L98" s="7">
        <f t="shared" si="3"/>
        <v>0.6896551313068966</v>
      </c>
      <c r="M98" s="7">
        <f t="shared" si="3"/>
        <v>0</v>
      </c>
      <c r="N98" s="7">
        <f t="shared" si="3"/>
        <v>19.098712461585578</v>
      </c>
      <c r="O98" s="7">
        <f t="shared" si="3"/>
        <v>18.88412019967079</v>
      </c>
      <c r="P98" s="7">
        <f t="shared" si="3"/>
        <v>27.45098035491868</v>
      </c>
      <c r="Q98" s="7">
        <f t="shared" si="3"/>
        <v>18.762886585648452</v>
      </c>
      <c r="R98" s="7">
        <f t="shared" si="4"/>
        <v>6.222222248713334</v>
      </c>
      <c r="S98" s="7">
        <f t="shared" si="4"/>
        <v>7.614213196817671</v>
      </c>
      <c r="T98" s="43"/>
      <c r="U98" s="7">
        <f t="shared" si="5"/>
        <v>28.571428585910297</v>
      </c>
      <c r="V98" s="8" t="s">
        <v>22</v>
      </c>
      <c r="W98" s="7">
        <f t="shared" si="6"/>
        <v>51.42857148533809</v>
      </c>
      <c r="X98" s="7">
        <f t="shared" si="6"/>
        <v>17.551020395999185</v>
      </c>
      <c r="Y98" s="8" t="s">
        <v>22</v>
      </c>
      <c r="Z98" s="7">
        <f t="shared" si="7"/>
        <v>35.93750007821648</v>
      </c>
      <c r="AA98" s="7">
        <f t="shared" si="7"/>
        <v>17.283950595708045</v>
      </c>
      <c r="AB98" s="8" t="s">
        <v>22</v>
      </c>
      <c r="AC98" s="7">
        <f t="shared" si="8"/>
        <v>0.709219921865059</v>
      </c>
      <c r="AD98" s="8" t="s">
        <v>22</v>
      </c>
      <c r="AE98" s="8" t="s">
        <v>22</v>
      </c>
      <c r="AF98" s="36" t="s">
        <v>22</v>
      </c>
      <c r="AG98" s="8" t="s">
        <v>22</v>
      </c>
      <c r="AH98" s="8" t="s">
        <v>22</v>
      </c>
      <c r="AI98" s="43"/>
      <c r="AJ98" s="8" t="s">
        <v>22</v>
      </c>
      <c r="AK98" s="8" t="s">
        <v>22</v>
      </c>
      <c r="AL98" s="8" t="s">
        <v>22</v>
      </c>
      <c r="AM98" s="7">
        <f t="shared" si="9"/>
        <v>8.333333247099839</v>
      </c>
      <c r="AN98" s="7">
        <f t="shared" si="9"/>
        <v>-0.3533568694350891</v>
      </c>
      <c r="AO98" s="7">
        <f t="shared" si="9"/>
        <v>-0.7936507467206789</v>
      </c>
      <c r="AP98" s="7">
        <f t="shared" si="10"/>
        <v>5.194805209047342</v>
      </c>
      <c r="AQ98" s="8" t="s">
        <v>22</v>
      </c>
      <c r="AR98" s="24">
        <f t="shared" si="11"/>
        <v>4.119850164482471</v>
      </c>
      <c r="AS98" s="7">
        <f t="shared" si="11"/>
        <v>4.814814803777036</v>
      </c>
      <c r="AT98" s="7">
        <f t="shared" si="11"/>
        <v>4.509283827177501</v>
      </c>
      <c r="AU98" s="43"/>
      <c r="AV98" s="7">
        <f t="shared" si="18"/>
        <v>-0.624999962746875</v>
      </c>
      <c r="AW98" s="7">
        <f t="shared" si="18"/>
        <v>-1.6949152371140586</v>
      </c>
      <c r="AX98" s="8" t="s">
        <v>22</v>
      </c>
      <c r="AY98" s="8" t="s">
        <v>22</v>
      </c>
      <c r="AZ98" s="7">
        <f t="shared" si="19"/>
        <v>1.418439738048552</v>
      </c>
      <c r="BA98" s="8" t="s">
        <v>22</v>
      </c>
      <c r="BB98" s="7">
        <f t="shared" si="20"/>
        <v>-9.090909145642415</v>
      </c>
      <c r="BC98" s="43"/>
      <c r="BD98" s="7">
        <f t="shared" si="13"/>
        <v>1.0989011978702108</v>
      </c>
      <c r="BE98" s="8" t="s">
        <v>22</v>
      </c>
      <c r="BF98" s="43"/>
      <c r="BG98" s="7">
        <f t="shared" si="14"/>
        <v>4.672897194960171</v>
      </c>
      <c r="BH98" s="7">
        <f t="shared" si="14"/>
        <v>0.6097561067023434</v>
      </c>
      <c r="BI98" s="7">
        <f t="shared" si="14"/>
        <v>4.545454614726431</v>
      </c>
      <c r="BJ98" s="43"/>
      <c r="BK98" s="8" t="s">
        <v>22</v>
      </c>
      <c r="BL98" s="7">
        <f t="shared" si="15"/>
        <v>0</v>
      </c>
      <c r="BM98" s="7">
        <f t="shared" si="15"/>
        <v>3.133159276954493</v>
      </c>
      <c r="BN98" s="43"/>
      <c r="BO98" s="7">
        <f t="shared" si="15"/>
        <v>10.34482756553504</v>
      </c>
      <c r="BP98" s="8" t="s">
        <v>22</v>
      </c>
      <c r="BQ98" s="7">
        <f t="shared" si="16"/>
        <v>9.340659355505107</v>
      </c>
      <c r="BR98" s="8" t="s">
        <v>22</v>
      </c>
      <c r="BS98" s="7">
        <f t="shared" si="17"/>
        <v>4.629629630907171</v>
      </c>
      <c r="BT98" s="7">
        <f t="shared" si="17"/>
        <v>4.1916167835651565</v>
      </c>
      <c r="BU98" s="7">
        <f t="shared" si="17"/>
        <v>0</v>
      </c>
      <c r="BV98" s="8" t="s">
        <v>22</v>
      </c>
      <c r="BW98" s="8" t="s">
        <v>22</v>
      </c>
    </row>
    <row r="99" spans="1:75" ht="15.75">
      <c r="A99" s="6" t="s">
        <v>27</v>
      </c>
      <c r="B99" s="2" t="s">
        <v>8</v>
      </c>
      <c r="C99" s="24">
        <f t="shared" si="0"/>
        <v>1.7341040293143355</v>
      </c>
      <c r="D99" s="8" t="s">
        <v>22</v>
      </c>
      <c r="E99" s="7">
        <f t="shared" si="1"/>
        <v>-1.1695905739690844</v>
      </c>
      <c r="F99" s="8" t="s">
        <v>22</v>
      </c>
      <c r="G99" s="7">
        <f t="shared" si="2"/>
        <v>0.709219921865059</v>
      </c>
      <c r="H99" s="7">
        <f t="shared" si="2"/>
        <v>-0.6896551313068966</v>
      </c>
      <c r="I99" s="43"/>
      <c r="J99" s="98" t="s">
        <v>227</v>
      </c>
      <c r="K99" s="7">
        <f t="shared" si="3"/>
        <v>-5.19480527020366</v>
      </c>
      <c r="L99" s="7">
        <f t="shared" si="3"/>
        <v>-4.7945204682519</v>
      </c>
      <c r="M99" s="7">
        <f t="shared" si="3"/>
        <v>-6.779661016949149</v>
      </c>
      <c r="N99" s="7">
        <f t="shared" si="3"/>
        <v>3.243243237873519</v>
      </c>
      <c r="O99" s="7">
        <f t="shared" si="3"/>
        <v>3.4296028715792093</v>
      </c>
      <c r="P99" s="7">
        <f t="shared" si="3"/>
        <v>0</v>
      </c>
      <c r="Q99" s="7">
        <f t="shared" si="3"/>
        <v>-4.861111106440005</v>
      </c>
      <c r="R99" s="7">
        <f t="shared" si="4"/>
        <v>1.255230112740093</v>
      </c>
      <c r="S99" s="7">
        <f t="shared" si="4"/>
        <v>-0.9433962403400245</v>
      </c>
      <c r="T99" s="43"/>
      <c r="U99" s="7">
        <f t="shared" si="5"/>
        <v>0</v>
      </c>
      <c r="V99" s="8" t="s">
        <v>22</v>
      </c>
      <c r="W99" s="7">
        <f t="shared" si="6"/>
        <v>5.03144652025032</v>
      </c>
      <c r="X99" s="7">
        <f t="shared" si="6"/>
        <v>-1.7361111112907626</v>
      </c>
      <c r="Y99" s="8" t="s">
        <v>22</v>
      </c>
      <c r="Z99" s="7">
        <f t="shared" si="7"/>
        <v>1.7241379133157069</v>
      </c>
      <c r="AA99" s="7">
        <f t="shared" si="7"/>
        <v>-13.157894736842104</v>
      </c>
      <c r="AB99" s="8" t="s">
        <v>22</v>
      </c>
      <c r="AC99" s="7">
        <f t="shared" si="8"/>
        <v>-0.704225414927556</v>
      </c>
      <c r="AD99" s="8" t="s">
        <v>22</v>
      </c>
      <c r="AE99" s="8" t="s">
        <v>22</v>
      </c>
      <c r="AF99" s="36" t="s">
        <v>22</v>
      </c>
      <c r="AG99" s="8" t="s">
        <v>22</v>
      </c>
      <c r="AH99" s="8" t="s">
        <v>22</v>
      </c>
      <c r="AI99" s="43"/>
      <c r="AJ99" s="8" t="s">
        <v>22</v>
      </c>
      <c r="AK99" s="8" t="s">
        <v>22</v>
      </c>
      <c r="AL99" s="8" t="s">
        <v>22</v>
      </c>
      <c r="AM99" s="7">
        <f t="shared" si="9"/>
        <v>1.2820513971653549</v>
      </c>
      <c r="AN99" s="7">
        <f t="shared" si="9"/>
        <v>0</v>
      </c>
      <c r="AO99" s="7">
        <f t="shared" si="9"/>
        <v>-0.7999999523160001</v>
      </c>
      <c r="AP99" s="7">
        <f t="shared" si="10"/>
        <v>13.168724293714629</v>
      </c>
      <c r="AQ99" s="8" t="s">
        <v>22</v>
      </c>
      <c r="AR99" s="24">
        <f t="shared" si="11"/>
        <v>7.194244605087779</v>
      </c>
      <c r="AS99" s="7">
        <f t="shared" si="11"/>
        <v>4.946996488013537</v>
      </c>
      <c r="AT99" s="7">
        <f t="shared" si="11"/>
        <v>7.614213196817651</v>
      </c>
      <c r="AU99" s="43"/>
      <c r="AV99" s="7">
        <f t="shared" si="18"/>
        <v>0</v>
      </c>
      <c r="AW99" s="7">
        <f t="shared" si="18"/>
        <v>0</v>
      </c>
      <c r="AX99" s="8" t="s">
        <v>22</v>
      </c>
      <c r="AY99" s="8" t="s">
        <v>22</v>
      </c>
      <c r="AZ99" s="7">
        <f t="shared" si="19"/>
        <v>0</v>
      </c>
      <c r="BA99" s="8" t="s">
        <v>22</v>
      </c>
      <c r="BB99" s="7">
        <f t="shared" si="20"/>
        <v>-3.3333333002196617</v>
      </c>
      <c r="BC99" s="43"/>
      <c r="BD99" s="7">
        <f t="shared" si="13"/>
        <v>0</v>
      </c>
      <c r="BE99" s="8" t="s">
        <v>22</v>
      </c>
      <c r="BF99" s="43"/>
      <c r="BG99" s="7">
        <f t="shared" si="14"/>
        <v>3.5714284906505718</v>
      </c>
      <c r="BH99" s="7">
        <f t="shared" si="14"/>
        <v>0.9090909000600099</v>
      </c>
      <c r="BI99" s="7">
        <f t="shared" si="14"/>
        <v>4.3478259883666865</v>
      </c>
      <c r="BJ99" s="43"/>
      <c r="BK99" s="8" t="s">
        <v>22</v>
      </c>
      <c r="BL99" s="7">
        <f t="shared" si="15"/>
        <v>10.0775193520855</v>
      </c>
      <c r="BM99" s="7">
        <f t="shared" si="15"/>
        <v>3.0379746910891057</v>
      </c>
      <c r="BN99" s="43"/>
      <c r="BO99" s="7">
        <f t="shared" si="15"/>
        <v>6.770833316760497</v>
      </c>
      <c r="BP99" s="8" t="s">
        <v>22</v>
      </c>
      <c r="BQ99" s="7">
        <f t="shared" si="16"/>
        <v>1.0050250654225903</v>
      </c>
      <c r="BR99" s="8" t="s">
        <v>22</v>
      </c>
      <c r="BS99" s="7">
        <f t="shared" si="17"/>
        <v>5.309734527861886</v>
      </c>
      <c r="BT99" s="7">
        <f t="shared" si="17"/>
        <v>2.2988505225418203</v>
      </c>
      <c r="BU99" s="7">
        <f t="shared" si="17"/>
        <v>0</v>
      </c>
      <c r="BV99" s="8" t="s">
        <v>22</v>
      </c>
      <c r="BW99" s="8" t="s">
        <v>22</v>
      </c>
    </row>
    <row r="100" spans="1:75" ht="15.75">
      <c r="A100" s="6" t="s">
        <v>28</v>
      </c>
      <c r="B100" s="2" t="s">
        <v>8</v>
      </c>
      <c r="C100" s="24">
        <f t="shared" si="0"/>
        <v>2.272727307363443</v>
      </c>
      <c r="D100" s="8" t="s">
        <v>22</v>
      </c>
      <c r="E100" s="7">
        <f t="shared" si="1"/>
        <v>2.366863851587117</v>
      </c>
      <c r="F100" s="8" t="s">
        <v>22</v>
      </c>
      <c r="G100" s="7">
        <f t="shared" si="2"/>
        <v>0.7042253099902264</v>
      </c>
      <c r="H100" s="7">
        <f t="shared" si="2"/>
        <v>0</v>
      </c>
      <c r="I100" s="43"/>
      <c r="J100" s="98" t="s">
        <v>227</v>
      </c>
      <c r="K100" s="7">
        <f t="shared" si="3"/>
        <v>0</v>
      </c>
      <c r="L100" s="7">
        <f t="shared" si="3"/>
        <v>0</v>
      </c>
      <c r="M100" s="7">
        <f t="shared" si="3"/>
        <v>0.6060606060606146</v>
      </c>
      <c r="N100" s="7">
        <f t="shared" si="3"/>
        <v>2.4432809878415496</v>
      </c>
      <c r="O100" s="7">
        <f t="shared" si="3"/>
        <v>2.268760902421135</v>
      </c>
      <c r="P100" s="7">
        <f t="shared" si="3"/>
        <v>4.615384569534616</v>
      </c>
      <c r="Q100" s="7">
        <f t="shared" si="3"/>
        <v>6.751824823323749</v>
      </c>
      <c r="R100" s="7">
        <f t="shared" si="4"/>
        <v>0</v>
      </c>
      <c r="S100" s="7">
        <f t="shared" si="4"/>
        <v>0</v>
      </c>
      <c r="T100" s="43"/>
      <c r="U100" s="7">
        <f t="shared" si="5"/>
        <v>5.291005289336664</v>
      </c>
      <c r="V100" s="8" t="s">
        <v>22</v>
      </c>
      <c r="W100" s="7">
        <f t="shared" si="6"/>
        <v>14.371257428928189</v>
      </c>
      <c r="X100" s="7">
        <f t="shared" si="6"/>
        <v>-7.0671378099315</v>
      </c>
      <c r="Y100" s="8" t="s">
        <v>22</v>
      </c>
      <c r="Z100" s="7">
        <f t="shared" si="7"/>
        <v>6.214689230815758</v>
      </c>
      <c r="AA100" s="7">
        <f t="shared" si="7"/>
        <v>6.0606060606060606</v>
      </c>
      <c r="AB100" s="8" t="s">
        <v>22</v>
      </c>
      <c r="AC100" s="7">
        <f t="shared" si="8"/>
        <v>0</v>
      </c>
      <c r="AD100" s="8" t="s">
        <v>22</v>
      </c>
      <c r="AE100" s="8" t="s">
        <v>22</v>
      </c>
      <c r="AF100" s="36" t="s">
        <v>22</v>
      </c>
      <c r="AG100" s="8" t="s">
        <v>22</v>
      </c>
      <c r="AH100" s="8" t="s">
        <v>22</v>
      </c>
      <c r="AI100" s="43"/>
      <c r="AJ100" s="8" t="s">
        <v>22</v>
      </c>
      <c r="AK100" s="8" t="s">
        <v>22</v>
      </c>
      <c r="AL100" s="8" t="s">
        <v>22</v>
      </c>
      <c r="AM100" s="7">
        <f t="shared" si="9"/>
        <v>-5.063291210869171</v>
      </c>
      <c r="AN100" s="7">
        <f t="shared" si="9"/>
        <v>-0.7092198686491634</v>
      </c>
      <c r="AO100" s="7">
        <f t="shared" si="9"/>
        <v>-0.8064516846179978</v>
      </c>
      <c r="AP100" s="7">
        <f t="shared" si="10"/>
        <v>9.090909090909092</v>
      </c>
      <c r="AQ100" s="8" t="s">
        <v>22</v>
      </c>
      <c r="AR100" s="24">
        <f t="shared" si="11"/>
        <v>5.369127547317822</v>
      </c>
      <c r="AS100" s="7">
        <f t="shared" si="11"/>
        <v>4.040404050033292</v>
      </c>
      <c r="AT100" s="7">
        <f t="shared" si="11"/>
        <v>5.424528294095206</v>
      </c>
      <c r="AU100" s="43"/>
      <c r="AV100" s="7">
        <f t="shared" si="18"/>
        <v>0</v>
      </c>
      <c r="AW100" s="7">
        <f t="shared" si="18"/>
        <v>-0.5747126948646237</v>
      </c>
      <c r="AX100" s="8" t="s">
        <v>22</v>
      </c>
      <c r="AY100" s="8" t="s">
        <v>22</v>
      </c>
      <c r="AZ100" s="7">
        <f t="shared" si="19"/>
        <v>-0.6993006577653149</v>
      </c>
      <c r="BA100" s="8" t="s">
        <v>22</v>
      </c>
      <c r="BB100" s="7">
        <f t="shared" si="20"/>
        <v>0</v>
      </c>
      <c r="BC100" s="43"/>
      <c r="BD100" s="7">
        <f t="shared" si="13"/>
        <v>0</v>
      </c>
      <c r="BE100" s="8" t="s">
        <v>22</v>
      </c>
      <c r="BF100" s="43"/>
      <c r="BG100" s="7">
        <f t="shared" si="14"/>
        <v>2.5862070006478524</v>
      </c>
      <c r="BH100" s="7">
        <f t="shared" si="14"/>
        <v>0.9009008920316676</v>
      </c>
      <c r="BI100" s="7">
        <f t="shared" si="14"/>
        <v>3.125000126116486</v>
      </c>
      <c r="BJ100" s="43"/>
      <c r="BK100" s="8" t="s">
        <v>22</v>
      </c>
      <c r="BL100" s="7">
        <f t="shared" si="15"/>
        <v>4.225352069814616</v>
      </c>
      <c r="BM100" s="7">
        <f t="shared" si="15"/>
        <v>1.4742014594488266</v>
      </c>
      <c r="BN100" s="43"/>
      <c r="BO100" s="7">
        <f t="shared" si="15"/>
        <v>3.4146341608790256</v>
      </c>
      <c r="BP100" s="8" t="s">
        <v>22</v>
      </c>
      <c r="BQ100" s="7">
        <f t="shared" si="16"/>
        <v>2.9850746722319683</v>
      </c>
      <c r="BR100" s="8" t="s">
        <v>22</v>
      </c>
      <c r="BS100" s="7">
        <f t="shared" si="17"/>
        <v>4.201680672795035</v>
      </c>
      <c r="BT100" s="7">
        <f t="shared" si="17"/>
        <v>2.247191045097592</v>
      </c>
      <c r="BU100" s="7">
        <f t="shared" si="17"/>
        <v>0</v>
      </c>
      <c r="BV100" s="8" t="s">
        <v>22</v>
      </c>
      <c r="BW100" s="8" t="s">
        <v>22</v>
      </c>
    </row>
    <row r="101" spans="1:75" ht="15.75">
      <c r="A101" s="6" t="s">
        <v>29</v>
      </c>
      <c r="B101" s="2" t="s">
        <v>8</v>
      </c>
      <c r="C101" s="24">
        <f t="shared" si="0"/>
        <v>8.333333333333332</v>
      </c>
      <c r="D101" s="8" t="s">
        <v>22</v>
      </c>
      <c r="E101" s="7">
        <f t="shared" si="1"/>
        <v>14.450867054512514</v>
      </c>
      <c r="F101" s="8" t="s">
        <v>22</v>
      </c>
      <c r="G101" s="7">
        <f t="shared" si="2"/>
        <v>14.685314750897566</v>
      </c>
      <c r="H101" s="7">
        <f t="shared" si="2"/>
        <v>18.055555506689576</v>
      </c>
      <c r="I101" s="43"/>
      <c r="J101" s="98" t="s">
        <v>227</v>
      </c>
      <c r="K101" s="7">
        <f t="shared" si="3"/>
        <v>28.08219185352424</v>
      </c>
      <c r="L101" s="7">
        <f t="shared" si="3"/>
        <v>27.338129463238932</v>
      </c>
      <c r="M101" s="7">
        <f t="shared" si="3"/>
        <v>31.325301204819272</v>
      </c>
      <c r="N101" s="7">
        <f t="shared" si="3"/>
        <v>12.436115837562491</v>
      </c>
      <c r="O101" s="7">
        <f t="shared" si="3"/>
        <v>12.627986359578824</v>
      </c>
      <c r="P101" s="7">
        <f t="shared" si="3"/>
        <v>8.823529437545782</v>
      </c>
      <c r="Q101" s="7">
        <f t="shared" si="3"/>
        <v>2.564102564102564</v>
      </c>
      <c r="R101" s="7">
        <f t="shared" si="4"/>
        <v>14.876033031389522</v>
      </c>
      <c r="S101" s="7">
        <f t="shared" si="4"/>
        <v>23.809523809523807</v>
      </c>
      <c r="T101" s="43"/>
      <c r="U101" s="7">
        <f t="shared" si="5"/>
        <v>2.5125628133177824</v>
      </c>
      <c r="V101" s="8" t="s">
        <v>22</v>
      </c>
      <c r="W101" s="7">
        <f t="shared" si="6"/>
        <v>5.759162352272122</v>
      </c>
      <c r="X101" s="7">
        <f t="shared" si="6"/>
        <v>6.0836502247984985</v>
      </c>
      <c r="Y101" s="8" t="s">
        <v>22</v>
      </c>
      <c r="Z101" s="7">
        <f t="shared" si="7"/>
        <v>-3.7234042717620457</v>
      </c>
      <c r="AA101" s="7">
        <f t="shared" si="7"/>
        <v>-5.1428571769171425</v>
      </c>
      <c r="AB101" s="8" t="s">
        <v>22</v>
      </c>
      <c r="AC101" s="7">
        <f t="shared" si="8"/>
        <v>14.184397169116744</v>
      </c>
      <c r="AD101" s="8" t="s">
        <v>22</v>
      </c>
      <c r="AE101" s="8" t="s">
        <v>22</v>
      </c>
      <c r="AF101" s="36" t="s">
        <v>22</v>
      </c>
      <c r="AG101" s="8" t="s">
        <v>22</v>
      </c>
      <c r="AH101" s="8" t="s">
        <v>22</v>
      </c>
      <c r="AI101" s="43"/>
      <c r="AJ101" s="8" t="s">
        <v>22</v>
      </c>
      <c r="AK101" s="8" t="s">
        <v>22</v>
      </c>
      <c r="AL101" s="8" t="s">
        <v>22</v>
      </c>
      <c r="AM101" s="7">
        <f t="shared" si="9"/>
        <v>1.333333253860533</v>
      </c>
      <c r="AN101" s="7">
        <f t="shared" si="9"/>
        <v>-3.928571407283928</v>
      </c>
      <c r="AO101" s="7">
        <f t="shared" si="9"/>
        <v>-1.6260162847866528</v>
      </c>
      <c r="AP101" s="7">
        <f t="shared" si="10"/>
        <v>8.333333333333332</v>
      </c>
      <c r="AQ101" s="8" t="s">
        <v>22</v>
      </c>
      <c r="AR101" s="24">
        <f t="shared" si="11"/>
        <v>9.554140125574923</v>
      </c>
      <c r="AS101" s="7">
        <f t="shared" si="11"/>
        <v>13.592232968507556</v>
      </c>
      <c r="AT101" s="7">
        <f t="shared" si="11"/>
        <v>7.382550328411161</v>
      </c>
      <c r="AU101" s="43"/>
      <c r="AV101" s="7">
        <f t="shared" si="18"/>
        <v>5.03144652025032</v>
      </c>
      <c r="AW101" s="7">
        <f t="shared" si="18"/>
        <v>5.780346821805005</v>
      </c>
      <c r="AX101" s="8" t="s">
        <v>22</v>
      </c>
      <c r="AY101" s="8" t="s">
        <v>22</v>
      </c>
      <c r="AZ101" s="7">
        <f t="shared" si="19"/>
        <v>2.112676034907308</v>
      </c>
      <c r="BA101" s="8" t="s">
        <v>22</v>
      </c>
      <c r="BB101" s="7">
        <f t="shared" si="20"/>
        <v>19.540229912619836</v>
      </c>
      <c r="BC101" s="43"/>
      <c r="BD101" s="7">
        <f t="shared" si="13"/>
        <v>2.173913075167838</v>
      </c>
      <c r="BE101" s="8" t="s">
        <v>22</v>
      </c>
      <c r="BF101" s="43"/>
      <c r="BG101" s="7">
        <f t="shared" si="14"/>
        <v>5.042016754108997</v>
      </c>
      <c r="BH101" s="7">
        <f t="shared" si="14"/>
        <v>1.7857143126402804</v>
      </c>
      <c r="BI101" s="7">
        <f t="shared" si="14"/>
        <v>5.050505047464723</v>
      </c>
      <c r="BJ101" s="43"/>
      <c r="BK101" s="8" t="s">
        <v>22</v>
      </c>
      <c r="BL101" s="7">
        <f t="shared" si="15"/>
        <v>-0.6756756355387565</v>
      </c>
      <c r="BM101" s="7">
        <f t="shared" si="15"/>
        <v>0</v>
      </c>
      <c r="BN101" s="43"/>
      <c r="BO101" s="7">
        <f t="shared" si="15"/>
        <v>7.075471697118569</v>
      </c>
      <c r="BP101" s="8" t="s">
        <v>22</v>
      </c>
      <c r="BQ101" s="7">
        <f t="shared" si="16"/>
        <v>10.628019336538955</v>
      </c>
      <c r="BR101" s="8" t="s">
        <v>22</v>
      </c>
      <c r="BS101" s="7">
        <f t="shared" si="17"/>
        <v>6.048387097501024</v>
      </c>
      <c r="BT101" s="7">
        <f t="shared" si="17"/>
        <v>4.3956043785099</v>
      </c>
      <c r="BU101" s="7">
        <f t="shared" si="17"/>
        <v>1.600000023841602</v>
      </c>
      <c r="BV101" s="8" t="s">
        <v>22</v>
      </c>
      <c r="BW101" s="8" t="s">
        <v>22</v>
      </c>
    </row>
    <row r="102" spans="1:75" ht="15.75">
      <c r="A102" s="6" t="s">
        <v>30</v>
      </c>
      <c r="B102" s="2" t="s">
        <v>8</v>
      </c>
      <c r="C102" s="24">
        <f t="shared" si="0"/>
        <v>14.35897434369128</v>
      </c>
      <c r="D102" s="8" t="s">
        <v>22</v>
      </c>
      <c r="E102" s="7">
        <f t="shared" si="1"/>
        <v>21.717171705388463</v>
      </c>
      <c r="F102" s="8" t="s">
        <v>22</v>
      </c>
      <c r="G102" s="7">
        <f t="shared" si="2"/>
        <v>24.39024389357451</v>
      </c>
      <c r="H102" s="7">
        <f t="shared" si="2"/>
        <v>20.588235294117645</v>
      </c>
      <c r="I102" s="43"/>
      <c r="J102" s="98" t="s">
        <v>227</v>
      </c>
      <c r="K102" s="7">
        <f t="shared" si="3"/>
        <v>42.2459892502689</v>
      </c>
      <c r="L102" s="7">
        <f t="shared" si="3"/>
        <v>41.80790954696803</v>
      </c>
      <c r="M102" s="7">
        <f t="shared" si="3"/>
        <v>45.87155963302752</v>
      </c>
      <c r="N102" s="7">
        <f t="shared" si="3"/>
        <v>5.4545454455144045</v>
      </c>
      <c r="O102" s="7">
        <f t="shared" si="3"/>
        <v>5.303030303030303</v>
      </c>
      <c r="P102" s="7">
        <f t="shared" si="3"/>
        <v>14.864864887994614</v>
      </c>
      <c r="Q102" s="7">
        <f t="shared" si="3"/>
        <v>19.166666666666668</v>
      </c>
      <c r="R102" s="7">
        <f t="shared" si="4"/>
        <v>11.870503587674335</v>
      </c>
      <c r="S102" s="7">
        <f t="shared" si="4"/>
        <v>12.692307680845383</v>
      </c>
      <c r="T102" s="43"/>
      <c r="U102" s="7">
        <f t="shared" si="5"/>
        <v>9.803921565762929</v>
      </c>
      <c r="V102" s="8" t="s">
        <v>22</v>
      </c>
      <c r="W102" s="7">
        <f t="shared" si="6"/>
        <v>-3.9603960242657053</v>
      </c>
      <c r="X102" s="7">
        <f t="shared" si="6"/>
        <v>30.10752684324281</v>
      </c>
      <c r="Y102" s="8" t="s">
        <v>22</v>
      </c>
      <c r="Z102" s="7">
        <f t="shared" si="7"/>
        <v>7.1823205102160355</v>
      </c>
      <c r="AA102" s="7">
        <f t="shared" si="7"/>
        <v>16.265060264757704</v>
      </c>
      <c r="AB102" s="8" t="s">
        <v>22</v>
      </c>
      <c r="AC102" s="7">
        <f t="shared" si="8"/>
        <v>24.844720506092358</v>
      </c>
      <c r="AD102" s="8" t="s">
        <v>22</v>
      </c>
      <c r="AE102" s="8" t="s">
        <v>22</v>
      </c>
      <c r="AF102" s="36" t="s">
        <v>22</v>
      </c>
      <c r="AG102" s="8" t="s">
        <v>22</v>
      </c>
      <c r="AH102" s="8" t="s">
        <v>22</v>
      </c>
      <c r="AI102" s="43"/>
      <c r="AJ102" s="8" t="s">
        <v>22</v>
      </c>
      <c r="AK102" s="8" t="s">
        <v>22</v>
      </c>
      <c r="AL102" s="8" t="s">
        <v>22</v>
      </c>
      <c r="AM102" s="7">
        <f t="shared" si="9"/>
        <v>18.42105272445315</v>
      </c>
      <c r="AN102" s="7">
        <f t="shared" si="9"/>
        <v>-1.1152416797566023</v>
      </c>
      <c r="AO102" s="7">
        <f t="shared" si="9"/>
        <v>0.8264463552889307</v>
      </c>
      <c r="AP102" s="7">
        <f t="shared" si="10"/>
        <v>11.076923058583077</v>
      </c>
      <c r="AQ102" s="8" t="s">
        <v>22</v>
      </c>
      <c r="AR102" s="24">
        <f t="shared" si="11"/>
        <v>15.988372090252945</v>
      </c>
      <c r="AS102" s="7">
        <f t="shared" si="11"/>
        <v>18.51851852166324</v>
      </c>
      <c r="AT102" s="7">
        <f t="shared" si="11"/>
        <v>15.833333320915624</v>
      </c>
      <c r="AU102" s="43"/>
      <c r="AV102" s="7">
        <f t="shared" si="18"/>
        <v>10.778443094003476</v>
      </c>
      <c r="AW102" s="7">
        <f t="shared" si="18"/>
        <v>13.66120218801711</v>
      </c>
      <c r="AX102" s="8" t="s">
        <v>22</v>
      </c>
      <c r="AY102" s="8" t="s">
        <v>22</v>
      </c>
      <c r="AZ102" s="7">
        <f t="shared" si="19"/>
        <v>13.103448316968965</v>
      </c>
      <c r="BA102" s="8" t="s">
        <v>22</v>
      </c>
      <c r="BB102" s="7">
        <f t="shared" si="20"/>
        <v>12.49999996417921</v>
      </c>
      <c r="BC102" s="43"/>
      <c r="BD102" s="7">
        <f t="shared" si="13"/>
        <v>5.319148932797386</v>
      </c>
      <c r="BE102" s="8" t="s">
        <v>22</v>
      </c>
      <c r="BF102" s="43"/>
      <c r="BG102" s="7">
        <f t="shared" si="14"/>
        <v>8</v>
      </c>
      <c r="BH102" s="7">
        <f t="shared" si="14"/>
        <v>7.309941519830847</v>
      </c>
      <c r="BI102" s="7">
        <f t="shared" si="14"/>
        <v>8.653846062918147</v>
      </c>
      <c r="BJ102" s="43"/>
      <c r="BK102" s="8" t="s">
        <v>22</v>
      </c>
      <c r="BL102" s="7">
        <f t="shared" si="15"/>
        <v>-1.3605442376847166</v>
      </c>
      <c r="BM102" s="7">
        <f t="shared" si="15"/>
        <v>1.6949152615755654</v>
      </c>
      <c r="BN102" s="43"/>
      <c r="BO102" s="7">
        <f t="shared" si="15"/>
        <v>11.894273139320823</v>
      </c>
      <c r="BP102" s="8" t="s">
        <v>22</v>
      </c>
      <c r="BQ102" s="7">
        <f t="shared" si="16"/>
        <v>20.52401740985007</v>
      </c>
      <c r="BR102" s="8" t="s">
        <v>22</v>
      </c>
      <c r="BS102" s="7">
        <f t="shared" si="17"/>
        <v>12.927756678120431</v>
      </c>
      <c r="BT102" s="7">
        <f t="shared" si="17"/>
        <v>13.684210494944738</v>
      </c>
      <c r="BU102" s="7">
        <f t="shared" si="17"/>
        <v>3.937007873091884</v>
      </c>
      <c r="BV102" s="8" t="s">
        <v>22</v>
      </c>
      <c r="BW102" s="8" t="s">
        <v>22</v>
      </c>
    </row>
    <row r="103" spans="1:75" ht="15.75">
      <c r="A103" s="6" t="s">
        <v>31</v>
      </c>
      <c r="B103" s="2" t="s">
        <v>8</v>
      </c>
      <c r="C103" s="24">
        <f t="shared" si="0"/>
        <v>8.071748866637913</v>
      </c>
      <c r="D103" s="8" t="s">
        <v>22</v>
      </c>
      <c r="E103" s="7">
        <f t="shared" si="1"/>
        <v>8.29875518877447</v>
      </c>
      <c r="F103" s="7">
        <f aca="true" t="shared" si="21" ref="F103:F134">(F32-F31)/F31*100</f>
        <v>8.527131795481884</v>
      </c>
      <c r="G103" s="7">
        <f t="shared" si="2"/>
        <v>9.803921565762929</v>
      </c>
      <c r="H103" s="7">
        <f t="shared" si="2"/>
        <v>11.219512180584388</v>
      </c>
      <c r="I103" s="43"/>
      <c r="J103" s="98" t="s">
        <v>227</v>
      </c>
      <c r="K103" s="7">
        <f t="shared" si="3"/>
        <v>13.533834623110469</v>
      </c>
      <c r="L103" s="7">
        <f t="shared" si="3"/>
        <v>21.11553790111391</v>
      </c>
      <c r="M103" s="7">
        <f t="shared" si="3"/>
        <v>3.1446540880503036</v>
      </c>
      <c r="N103" s="7">
        <f t="shared" si="3"/>
        <v>10.775862069888355</v>
      </c>
      <c r="O103" s="7">
        <f t="shared" si="3"/>
        <v>10.79136690647482</v>
      </c>
      <c r="P103" s="7">
        <f t="shared" si="3"/>
        <v>15.29411761199706</v>
      </c>
      <c r="Q103" s="7">
        <f t="shared" si="3"/>
        <v>3.9160839119157993</v>
      </c>
      <c r="R103" s="7">
        <f t="shared" si="4"/>
        <v>11.2540192947614</v>
      </c>
      <c r="S103" s="7">
        <f t="shared" si="4"/>
        <v>9.897610942851077</v>
      </c>
      <c r="T103" s="43"/>
      <c r="U103" s="7">
        <f t="shared" si="5"/>
        <v>2.6785714012493025</v>
      </c>
      <c r="V103" s="7">
        <f aca="true" t="shared" si="22" ref="V103:V134">(V32-V31)/V31*100</f>
        <v>0</v>
      </c>
      <c r="W103" s="7">
        <f t="shared" si="6"/>
        <v>-7.2164948738678385</v>
      </c>
      <c r="X103" s="7">
        <f t="shared" si="6"/>
        <v>5.5096418737305735</v>
      </c>
      <c r="Y103" s="7">
        <f aca="true" t="shared" si="23" ref="Y103:Y134">(Y32-Y31)/Y31*100</f>
        <v>9.523809505037214</v>
      </c>
      <c r="Z103" s="7">
        <f t="shared" si="7"/>
        <v>10.824742233991191</v>
      </c>
      <c r="AA103" s="7">
        <f t="shared" si="7"/>
        <v>0.5181347614307861</v>
      </c>
      <c r="AB103" s="8" t="s">
        <v>22</v>
      </c>
      <c r="AC103" s="7">
        <f t="shared" si="8"/>
        <v>-3.4825870064008932</v>
      </c>
      <c r="AD103" s="7">
        <f aca="true" t="shared" si="24" ref="AD103:AD134">(AD32-AD31)/AD31*100</f>
        <v>9.166666616995833</v>
      </c>
      <c r="AE103" s="8" t="s">
        <v>22</v>
      </c>
      <c r="AF103" s="36" t="s">
        <v>22</v>
      </c>
      <c r="AG103" s="8" t="s">
        <v>22</v>
      </c>
      <c r="AH103" s="8" t="s">
        <v>22</v>
      </c>
      <c r="AI103" s="43"/>
      <c r="AJ103" s="8" t="s">
        <v>22</v>
      </c>
      <c r="AK103" s="8" t="s">
        <v>22</v>
      </c>
      <c r="AL103" s="8" t="s">
        <v>22</v>
      </c>
      <c r="AM103" s="7">
        <f t="shared" si="9"/>
        <v>27.77777777777778</v>
      </c>
      <c r="AN103" s="7">
        <f t="shared" si="9"/>
        <v>0.7518797106207351</v>
      </c>
      <c r="AO103" s="7">
        <f t="shared" si="9"/>
        <v>3.2786884505048213</v>
      </c>
      <c r="AP103" s="7">
        <f t="shared" si="10"/>
        <v>9.69529086032656</v>
      </c>
      <c r="AQ103" s="8" t="s">
        <v>22</v>
      </c>
      <c r="AR103" s="24">
        <f t="shared" si="11"/>
        <v>6.516290710905004</v>
      </c>
      <c r="AS103" s="7">
        <f t="shared" si="11"/>
        <v>5.5288461832945845</v>
      </c>
      <c r="AT103" s="7">
        <f t="shared" si="11"/>
        <v>5.935251820638077</v>
      </c>
      <c r="AU103" s="43"/>
      <c r="AV103" s="7">
        <f t="shared" si="18"/>
        <v>11.351351319132434</v>
      </c>
      <c r="AW103" s="7">
        <f t="shared" si="18"/>
        <v>10.576923092766412</v>
      </c>
      <c r="AX103" s="7">
        <f aca="true" t="shared" si="25" ref="AX103:AY122">(AX32-AX31)/AX31*100</f>
        <v>9.384164233254095</v>
      </c>
      <c r="AY103" s="7">
        <f t="shared" si="25"/>
        <v>9.384164233254095</v>
      </c>
      <c r="AZ103" s="7">
        <f t="shared" si="19"/>
        <v>13.414634068776957</v>
      </c>
      <c r="BA103" s="7">
        <f aca="true" t="shared" si="26" ref="BA103:BA134">(BA32-BA31)/BA31*100</f>
        <v>1.7994858302615466</v>
      </c>
      <c r="BB103" s="7">
        <f t="shared" si="20"/>
        <v>18.803418824101882</v>
      </c>
      <c r="BC103" s="43"/>
      <c r="BD103" s="7">
        <f t="shared" si="13"/>
        <v>13.131313093303582</v>
      </c>
      <c r="BE103" s="8" t="s">
        <v>22</v>
      </c>
      <c r="BF103" s="43"/>
      <c r="BG103" s="7">
        <f t="shared" si="14"/>
        <v>6.666666710818518</v>
      </c>
      <c r="BH103" s="7">
        <f t="shared" si="14"/>
        <v>5.177111691839278</v>
      </c>
      <c r="BI103" s="7">
        <f t="shared" si="14"/>
        <v>7.079645993191928</v>
      </c>
      <c r="BJ103" s="43"/>
      <c r="BK103" s="8" t="s">
        <v>22</v>
      </c>
      <c r="BL103" s="7">
        <f t="shared" si="15"/>
        <v>0</v>
      </c>
      <c r="BM103" s="7">
        <f t="shared" si="15"/>
        <v>4.999999985808333</v>
      </c>
      <c r="BN103" s="43"/>
      <c r="BO103" s="7">
        <f t="shared" si="15"/>
        <v>3.543307050583074</v>
      </c>
      <c r="BP103" s="8" t="s">
        <v>22</v>
      </c>
      <c r="BQ103" s="7">
        <f t="shared" si="16"/>
        <v>7.246376813159132</v>
      </c>
      <c r="BR103" s="8" t="s">
        <v>22</v>
      </c>
      <c r="BS103" s="7">
        <f t="shared" si="17"/>
        <v>7.407407416698803</v>
      </c>
      <c r="BT103" s="7">
        <f t="shared" si="17"/>
        <v>9.259259261814343</v>
      </c>
      <c r="BU103" s="7">
        <f t="shared" si="17"/>
        <v>11.363636361070764</v>
      </c>
      <c r="BV103" s="8" t="s">
        <v>22</v>
      </c>
      <c r="BW103" s="8" t="s">
        <v>22</v>
      </c>
    </row>
    <row r="104" spans="1:75" ht="15.75">
      <c r="A104" s="6" t="s">
        <v>32</v>
      </c>
      <c r="B104" s="2" t="s">
        <v>8</v>
      </c>
      <c r="C104" s="24">
        <f t="shared" si="0"/>
        <v>-1.2448132659497817</v>
      </c>
      <c r="D104" s="8" t="s">
        <v>22</v>
      </c>
      <c r="E104" s="7">
        <f t="shared" si="1"/>
        <v>-4.214559365098501</v>
      </c>
      <c r="F104" s="7">
        <f t="shared" si="21"/>
        <v>-3.928571407283928</v>
      </c>
      <c r="G104" s="7">
        <f t="shared" si="2"/>
        <v>-0.4464286112236201</v>
      </c>
      <c r="H104" s="7">
        <f t="shared" si="2"/>
        <v>0.43859653049899705</v>
      </c>
      <c r="I104" s="43"/>
      <c r="J104" s="98" t="s">
        <v>227</v>
      </c>
      <c r="K104" s="7">
        <f t="shared" si="3"/>
        <v>-5.960264890205537</v>
      </c>
      <c r="L104" s="7">
        <f t="shared" si="3"/>
        <v>-6.907894764897879</v>
      </c>
      <c r="M104" s="7">
        <f t="shared" si="3"/>
        <v>-7.6219512195121855</v>
      </c>
      <c r="N104" s="7">
        <f t="shared" si="3"/>
        <v>-5.706874178209418</v>
      </c>
      <c r="O104" s="7">
        <f t="shared" si="3"/>
        <v>-5.58441558054519</v>
      </c>
      <c r="P104" s="7">
        <f t="shared" si="3"/>
        <v>0.5102041274036274</v>
      </c>
      <c r="Q104" s="7">
        <f t="shared" si="3"/>
        <v>-3.6339165586656628</v>
      </c>
      <c r="R104" s="7">
        <f t="shared" si="4"/>
        <v>-4.046242749423352</v>
      </c>
      <c r="S104" s="7">
        <f t="shared" si="4"/>
        <v>-8.695652163852637</v>
      </c>
      <c r="T104" s="43"/>
      <c r="U104" s="7">
        <f t="shared" si="5"/>
        <v>1.304347813129564</v>
      </c>
      <c r="V104" s="7">
        <f t="shared" si="22"/>
        <v>9.174311927859693</v>
      </c>
      <c r="W104" s="7">
        <f t="shared" si="6"/>
        <v>5.555555555555555</v>
      </c>
      <c r="X104" s="7">
        <f t="shared" si="6"/>
        <v>4.177545715574923</v>
      </c>
      <c r="Y104" s="7">
        <f t="shared" si="23"/>
        <v>-0.9661835891372273</v>
      </c>
      <c r="Z104" s="7">
        <f t="shared" si="7"/>
        <v>-2.3255813953488373</v>
      </c>
      <c r="AA104" s="7">
        <f t="shared" si="7"/>
        <v>19.587628844598864</v>
      </c>
      <c r="AB104" s="8" t="s">
        <v>22</v>
      </c>
      <c r="AC104" s="7">
        <f t="shared" si="8"/>
        <v>1.546391736739833</v>
      </c>
      <c r="AD104" s="7">
        <f t="shared" si="24"/>
        <v>8.396946636955727</v>
      </c>
      <c r="AE104" s="8" t="s">
        <v>22</v>
      </c>
      <c r="AF104" s="36" t="s">
        <v>22</v>
      </c>
      <c r="AG104" s="8" t="s">
        <v>22</v>
      </c>
      <c r="AH104" s="8" t="s">
        <v>22</v>
      </c>
      <c r="AI104" s="43"/>
      <c r="AJ104" s="8" t="s">
        <v>22</v>
      </c>
      <c r="AK104" s="8" t="s">
        <v>22</v>
      </c>
      <c r="AL104" s="8" t="s">
        <v>22</v>
      </c>
      <c r="AM104" s="7">
        <f t="shared" si="9"/>
        <v>-5.217391252517391</v>
      </c>
      <c r="AN104" s="7">
        <f t="shared" si="9"/>
        <v>1.1194029740785847</v>
      </c>
      <c r="AO104" s="7">
        <f t="shared" si="9"/>
        <v>3.9682539701311725</v>
      </c>
      <c r="AP104" s="7">
        <f t="shared" si="10"/>
        <v>-2.5252525256326206</v>
      </c>
      <c r="AQ104" s="8" t="s">
        <v>22</v>
      </c>
      <c r="AR104" s="24">
        <f t="shared" si="11"/>
        <v>-4.000000007012227</v>
      </c>
      <c r="AS104" s="7">
        <f t="shared" si="11"/>
        <v>-2.733485200039576</v>
      </c>
      <c r="AT104" s="7">
        <f t="shared" si="11"/>
        <v>-5.4329371861739775</v>
      </c>
      <c r="AU104" s="43"/>
      <c r="AV104" s="7">
        <f t="shared" si="18"/>
        <v>7.28155340016513</v>
      </c>
      <c r="AW104" s="7">
        <f t="shared" si="18"/>
        <v>6.0869565476543475</v>
      </c>
      <c r="AX104" s="7">
        <f t="shared" si="25"/>
        <v>9.651474555571928</v>
      </c>
      <c r="AY104" s="7">
        <f t="shared" si="25"/>
        <v>9.383378016835504</v>
      </c>
      <c r="AZ104" s="7">
        <f t="shared" si="19"/>
        <v>2.6881720438721963</v>
      </c>
      <c r="BA104" s="7">
        <f t="shared" si="26"/>
        <v>-0.5050504750229887</v>
      </c>
      <c r="BB104" s="7">
        <f t="shared" si="20"/>
        <v>12.949640260775805</v>
      </c>
      <c r="BC104" s="43"/>
      <c r="BD104" s="7">
        <f t="shared" si="13"/>
        <v>10.714285738044577</v>
      </c>
      <c r="BE104" s="8" t="s">
        <v>22</v>
      </c>
      <c r="BF104" s="43"/>
      <c r="BG104" s="7">
        <f t="shared" si="14"/>
        <v>2.7777777145397935</v>
      </c>
      <c r="BH104" s="7">
        <f t="shared" si="14"/>
        <v>1.5544041684801735</v>
      </c>
      <c r="BI104" s="7">
        <f t="shared" si="14"/>
        <v>3.305785174855713</v>
      </c>
      <c r="BJ104" s="43"/>
      <c r="BK104" s="8" t="s">
        <v>22</v>
      </c>
      <c r="BL104" s="7">
        <f t="shared" si="15"/>
        <v>7.586206855444827</v>
      </c>
      <c r="BM104" s="7">
        <f t="shared" si="15"/>
        <v>4.308390036773926</v>
      </c>
      <c r="BN104" s="43"/>
      <c r="BO104" s="7">
        <f t="shared" si="15"/>
        <v>-0.3802281142620952</v>
      </c>
      <c r="BP104" s="8" t="s">
        <v>22</v>
      </c>
      <c r="BQ104" s="7">
        <f t="shared" si="16"/>
        <v>-2.7027026931783613</v>
      </c>
      <c r="BR104" s="8" t="s">
        <v>22</v>
      </c>
      <c r="BS104" s="7">
        <f t="shared" si="17"/>
        <v>-1.2539185137484645</v>
      </c>
      <c r="BT104" s="7">
        <f t="shared" si="17"/>
        <v>0</v>
      </c>
      <c r="BU104" s="7">
        <f t="shared" si="17"/>
        <v>10.88435369874302</v>
      </c>
      <c r="BV104" s="8" t="s">
        <v>22</v>
      </c>
      <c r="BW104" s="8" t="s">
        <v>22</v>
      </c>
    </row>
    <row r="105" spans="1:75" ht="15.75">
      <c r="A105" s="6" t="s">
        <v>33</v>
      </c>
      <c r="B105" s="2" t="s">
        <v>8</v>
      </c>
      <c r="C105" s="24">
        <f t="shared" si="0"/>
        <v>1.2605042143603666</v>
      </c>
      <c r="D105" s="8" t="s">
        <v>22</v>
      </c>
      <c r="E105" s="7">
        <f t="shared" si="1"/>
        <v>1.5999999999999945</v>
      </c>
      <c r="F105" s="7">
        <f t="shared" si="21"/>
        <v>1.4869888250961663</v>
      </c>
      <c r="G105" s="7">
        <f t="shared" si="2"/>
        <v>1.3452914933645472</v>
      </c>
      <c r="H105" s="7">
        <f t="shared" si="2"/>
        <v>2.183406086940422</v>
      </c>
      <c r="I105" s="43"/>
      <c r="J105" s="98" t="s">
        <v>227</v>
      </c>
      <c r="K105" s="7">
        <f aca="true" t="shared" si="27" ref="K105:Q114">(K34-K33)/K33*100</f>
        <v>5.281690118748885</v>
      </c>
      <c r="L105" s="7">
        <f t="shared" si="27"/>
        <v>10.247349834931416</v>
      </c>
      <c r="M105" s="7">
        <f t="shared" si="27"/>
        <v>-1.320132013201327</v>
      </c>
      <c r="N105" s="7">
        <f t="shared" si="27"/>
        <v>-4.264099041063454</v>
      </c>
      <c r="O105" s="7">
        <f t="shared" si="27"/>
        <v>-4.401650622900998</v>
      </c>
      <c r="P105" s="7">
        <f t="shared" si="27"/>
        <v>-1.5228426544914615</v>
      </c>
      <c r="Q105" s="7">
        <f t="shared" si="27"/>
        <v>-13.687150830803535</v>
      </c>
      <c r="R105" s="7">
        <f t="shared" si="4"/>
        <v>-3.0120482014771954</v>
      </c>
      <c r="S105" s="7">
        <f t="shared" si="4"/>
        <v>-1.3605442376850503</v>
      </c>
      <c r="T105" s="43"/>
      <c r="U105" s="7">
        <f t="shared" si="5"/>
        <v>-3.8626609319095118</v>
      </c>
      <c r="V105" s="7">
        <f t="shared" si="22"/>
        <v>-6.3025209966707</v>
      </c>
      <c r="W105" s="7">
        <f t="shared" si="6"/>
        <v>-5.789473684210534</v>
      </c>
      <c r="X105" s="7">
        <f t="shared" si="6"/>
        <v>-2.005012545967393</v>
      </c>
      <c r="Y105" s="7">
        <f t="shared" si="23"/>
        <v>-3.9024390243902474</v>
      </c>
      <c r="Z105" s="7">
        <f t="shared" si="7"/>
        <v>-16.190476190476183</v>
      </c>
      <c r="AA105" s="7">
        <f t="shared" si="7"/>
        <v>-15.08620690745949</v>
      </c>
      <c r="AB105" s="8" t="s">
        <v>22</v>
      </c>
      <c r="AC105" s="7">
        <f t="shared" si="8"/>
        <v>2.0304568373567995</v>
      </c>
      <c r="AD105" s="7">
        <f t="shared" si="24"/>
        <v>40.84507039297559</v>
      </c>
      <c r="AE105" s="8" t="s">
        <v>22</v>
      </c>
      <c r="AF105" s="36" t="s">
        <v>22</v>
      </c>
      <c r="AG105" s="8" t="s">
        <v>22</v>
      </c>
      <c r="AH105" s="8" t="s">
        <v>22</v>
      </c>
      <c r="AI105" s="43"/>
      <c r="AJ105" s="8" t="s">
        <v>22</v>
      </c>
      <c r="AK105" s="8" t="s">
        <v>22</v>
      </c>
      <c r="AL105" s="8" t="s">
        <v>22</v>
      </c>
      <c r="AM105" s="7">
        <f t="shared" si="9"/>
        <v>0.9174311374753809</v>
      </c>
      <c r="AN105" s="7">
        <f t="shared" si="9"/>
        <v>0.3690037121125231</v>
      </c>
      <c r="AO105" s="7">
        <f t="shared" si="9"/>
        <v>0.7633588244732771</v>
      </c>
      <c r="AP105" s="7">
        <f t="shared" si="10"/>
        <v>0.7772020881005796</v>
      </c>
      <c r="AQ105" s="8" t="s">
        <v>22</v>
      </c>
      <c r="AR105" s="24">
        <f t="shared" si="11"/>
        <v>-1.2254901888635494</v>
      </c>
      <c r="AS105" s="7">
        <f t="shared" si="11"/>
        <v>-0.46838408188814507</v>
      </c>
      <c r="AT105" s="7">
        <f t="shared" si="11"/>
        <v>-3.411131064413898</v>
      </c>
      <c r="AU105" s="43"/>
      <c r="AV105" s="7">
        <f t="shared" si="18"/>
        <v>2.714932154399651</v>
      </c>
      <c r="AW105" s="7">
        <f t="shared" si="18"/>
        <v>0.4098360410453759</v>
      </c>
      <c r="AX105" s="7">
        <f t="shared" si="25"/>
        <v>0.7334963178380998</v>
      </c>
      <c r="AY105" s="7">
        <f t="shared" si="25"/>
        <v>0.7352941250051749</v>
      </c>
      <c r="AZ105" s="7">
        <f t="shared" si="19"/>
        <v>-0.5235601783806639</v>
      </c>
      <c r="BA105" s="7">
        <f t="shared" si="26"/>
        <v>12.182741099780078</v>
      </c>
      <c r="BB105" s="7">
        <f t="shared" si="20"/>
        <v>-6.369426769365473</v>
      </c>
      <c r="BC105" s="43"/>
      <c r="BD105" s="7">
        <f t="shared" si="13"/>
        <v>8.064516077087216</v>
      </c>
      <c r="BE105" s="8" t="s">
        <v>22</v>
      </c>
      <c r="BF105" s="43"/>
      <c r="BG105" s="7">
        <f t="shared" si="14"/>
        <v>2.027027047571685</v>
      </c>
      <c r="BH105" s="7">
        <f t="shared" si="14"/>
        <v>1.275510196382126</v>
      </c>
      <c r="BI105" s="7">
        <f t="shared" si="14"/>
        <v>2.4000000000000057</v>
      </c>
      <c r="BJ105" s="43"/>
      <c r="BK105" s="8" t="s">
        <v>22</v>
      </c>
      <c r="BL105" s="7">
        <f t="shared" si="15"/>
        <v>0.641025679478895</v>
      </c>
      <c r="BM105" s="7">
        <f t="shared" si="15"/>
        <v>7.608695652173914</v>
      </c>
      <c r="BN105" s="43"/>
      <c r="BO105" s="7">
        <f t="shared" si="15"/>
        <v>-1.1374812879962464E-08</v>
      </c>
      <c r="BP105" s="8" t="s">
        <v>22</v>
      </c>
      <c r="BQ105" s="7">
        <f t="shared" si="16"/>
        <v>0.6944444548642226</v>
      </c>
      <c r="BR105" s="8" t="s">
        <v>22</v>
      </c>
      <c r="BS105" s="7">
        <f t="shared" si="17"/>
        <v>-0.317460317460322</v>
      </c>
      <c r="BT105" s="7">
        <f t="shared" si="17"/>
        <v>0.84745765258904</v>
      </c>
      <c r="BU105" s="7">
        <f t="shared" si="17"/>
        <v>6.748466277185992</v>
      </c>
      <c r="BV105" s="8" t="s">
        <v>22</v>
      </c>
      <c r="BW105" s="8" t="s">
        <v>22</v>
      </c>
    </row>
    <row r="106" spans="1:75" ht="15.75">
      <c r="A106" s="6" t="s">
        <v>34</v>
      </c>
      <c r="B106" s="2" t="s">
        <v>8</v>
      </c>
      <c r="C106" s="24">
        <f t="shared" si="0"/>
        <v>7.883817427385886</v>
      </c>
      <c r="D106" s="8" t="s">
        <v>22</v>
      </c>
      <c r="E106" s="7">
        <f t="shared" si="1"/>
        <v>11.023622058977173</v>
      </c>
      <c r="F106" s="7">
        <f t="shared" si="21"/>
        <v>10.989010978094502</v>
      </c>
      <c r="G106" s="7">
        <f t="shared" si="2"/>
        <v>9.292035411416808</v>
      </c>
      <c r="H106" s="7">
        <f t="shared" si="2"/>
        <v>9.401709376237186</v>
      </c>
      <c r="I106" s="43"/>
      <c r="J106" s="98" t="s">
        <v>227</v>
      </c>
      <c r="K106" s="7">
        <f t="shared" si="27"/>
        <v>13.377926441339472</v>
      </c>
      <c r="L106" s="7">
        <f t="shared" si="27"/>
        <v>16.98717948717949</v>
      </c>
      <c r="M106" s="7">
        <f t="shared" si="27"/>
        <v>6.02006688963211</v>
      </c>
      <c r="N106" s="7">
        <f t="shared" si="27"/>
        <v>4.885057471264377</v>
      </c>
      <c r="O106" s="7">
        <f t="shared" si="27"/>
        <v>4.892086339511501</v>
      </c>
      <c r="P106" s="7">
        <f t="shared" si="27"/>
        <v>13.917525742471659</v>
      </c>
      <c r="Q106" s="7">
        <f t="shared" si="27"/>
        <v>21.682847901262473</v>
      </c>
      <c r="R106" s="7">
        <f t="shared" si="4"/>
        <v>10.869565226646564</v>
      </c>
      <c r="S106" s="7">
        <f t="shared" si="4"/>
        <v>11.724137951587931</v>
      </c>
      <c r="T106" s="43"/>
      <c r="U106" s="7">
        <f t="shared" si="5"/>
        <v>8.92857145518081</v>
      </c>
      <c r="V106" s="7">
        <f t="shared" si="22"/>
        <v>-2.6905829462771322</v>
      </c>
      <c r="W106" s="7">
        <f t="shared" si="6"/>
        <v>-7.821229050279323</v>
      </c>
      <c r="X106" s="7">
        <f t="shared" si="6"/>
        <v>0.5115089437846595</v>
      </c>
      <c r="Y106" s="7">
        <f t="shared" si="23"/>
        <v>14.720812152484775</v>
      </c>
      <c r="Z106" s="7">
        <f t="shared" si="7"/>
        <v>9.659090892157945</v>
      </c>
      <c r="AA106" s="7">
        <f t="shared" si="7"/>
        <v>16.243654852591373</v>
      </c>
      <c r="AB106" s="8" t="s">
        <v>22</v>
      </c>
      <c r="AC106" s="7">
        <f t="shared" si="8"/>
        <v>3.4825870498497427</v>
      </c>
      <c r="AD106" s="7">
        <f t="shared" si="24"/>
        <v>10.4999999701975</v>
      </c>
      <c r="AE106" s="8" t="s">
        <v>22</v>
      </c>
      <c r="AF106" s="36" t="s">
        <v>22</v>
      </c>
      <c r="AG106" s="8" t="s">
        <v>22</v>
      </c>
      <c r="AH106" s="8" t="s">
        <v>22</v>
      </c>
      <c r="AI106" s="43"/>
      <c r="AJ106" s="8" t="s">
        <v>22</v>
      </c>
      <c r="AK106" s="8" t="s">
        <v>22</v>
      </c>
      <c r="AL106" s="8" t="s">
        <v>22</v>
      </c>
      <c r="AM106" s="7">
        <f t="shared" si="9"/>
        <v>5.45454540035909</v>
      </c>
      <c r="AN106" s="7">
        <f t="shared" si="9"/>
        <v>0.7352941395606644</v>
      </c>
      <c r="AO106" s="7">
        <f t="shared" si="9"/>
        <v>-0.7575758027310553</v>
      </c>
      <c r="AP106" s="7">
        <f t="shared" si="10"/>
        <v>10.282776364937023</v>
      </c>
      <c r="AQ106" s="8" t="s">
        <v>22</v>
      </c>
      <c r="AR106" s="24">
        <f t="shared" si="11"/>
        <v>8.933002496179908</v>
      </c>
      <c r="AS106" s="7">
        <f t="shared" si="11"/>
        <v>8.235294117647058</v>
      </c>
      <c r="AT106" s="7">
        <f t="shared" si="11"/>
        <v>7.620817854945174</v>
      </c>
      <c r="AU106" s="43"/>
      <c r="AV106" s="7">
        <f t="shared" si="18"/>
        <v>6.167400854799563</v>
      </c>
      <c r="AW106" s="7">
        <f t="shared" si="18"/>
        <v>4.489795894038775</v>
      </c>
      <c r="AX106" s="7">
        <f t="shared" si="25"/>
        <v>4.611650470969653</v>
      </c>
      <c r="AY106" s="7">
        <f t="shared" si="25"/>
        <v>4.866180034159364</v>
      </c>
      <c r="AZ106" s="7">
        <f t="shared" si="19"/>
        <v>2.631578947368421</v>
      </c>
      <c r="BA106" s="7">
        <f t="shared" si="26"/>
        <v>16.06334840954706</v>
      </c>
      <c r="BB106" s="7">
        <f t="shared" si="20"/>
        <v>3.4013605644911635</v>
      </c>
      <c r="BC106" s="43"/>
      <c r="BD106" s="7">
        <f t="shared" si="13"/>
        <v>10.447761171789548</v>
      </c>
      <c r="BE106" s="8" t="s">
        <v>22</v>
      </c>
      <c r="BF106" s="43"/>
      <c r="BG106" s="7">
        <f t="shared" si="14"/>
        <v>5.2980132845066255</v>
      </c>
      <c r="BH106" s="7">
        <f t="shared" si="14"/>
        <v>2.770780848916374</v>
      </c>
      <c r="BI106" s="7">
        <f t="shared" si="14"/>
        <v>4.6875000465664005</v>
      </c>
      <c r="BJ106" s="43"/>
      <c r="BK106" s="8" t="s">
        <v>22</v>
      </c>
      <c r="BL106" s="7">
        <f t="shared" si="15"/>
        <v>2.547770662671979</v>
      </c>
      <c r="BM106" s="7">
        <f t="shared" si="15"/>
        <v>2.222222210180808</v>
      </c>
      <c r="BN106" s="43"/>
      <c r="BO106" s="7">
        <f t="shared" si="15"/>
        <v>9.54198474419924</v>
      </c>
      <c r="BP106" s="8" t="s">
        <v>22</v>
      </c>
      <c r="BQ106" s="7">
        <f t="shared" si="16"/>
        <v>8.965517220825863</v>
      </c>
      <c r="BR106" s="8" t="s">
        <v>22</v>
      </c>
      <c r="BS106" s="7">
        <f t="shared" si="17"/>
        <v>7.64331209241976</v>
      </c>
      <c r="BT106" s="7">
        <f t="shared" si="17"/>
        <v>6.302520995881508</v>
      </c>
      <c r="BU106" s="7">
        <f t="shared" si="17"/>
        <v>9.195402298850585</v>
      </c>
      <c r="BV106" s="8" t="s">
        <v>22</v>
      </c>
      <c r="BW106" s="8" t="s">
        <v>22</v>
      </c>
    </row>
    <row r="107" spans="1:75" ht="15.75">
      <c r="A107" s="6" t="s">
        <v>35</v>
      </c>
      <c r="B107" s="2" t="s">
        <v>8</v>
      </c>
      <c r="C107" s="24">
        <f t="shared" si="0"/>
        <v>1.9230769230769231</v>
      </c>
      <c r="D107" s="8" t="s">
        <v>22</v>
      </c>
      <c r="E107" s="7">
        <f t="shared" si="1"/>
        <v>1.7730496452026936</v>
      </c>
      <c r="F107" s="7">
        <f t="shared" si="21"/>
        <v>1.6501650166639545</v>
      </c>
      <c r="G107" s="7">
        <f t="shared" si="2"/>
        <v>2.429149773146583</v>
      </c>
      <c r="H107" s="7">
        <f t="shared" si="2"/>
        <v>2.734375012278446</v>
      </c>
      <c r="I107" s="43"/>
      <c r="J107" s="98" t="s">
        <v>227</v>
      </c>
      <c r="K107" s="7">
        <f t="shared" si="27"/>
        <v>-0.884955787221983</v>
      </c>
      <c r="L107" s="7">
        <f t="shared" si="27"/>
        <v>-0.8219178000542556</v>
      </c>
      <c r="M107" s="7">
        <f t="shared" si="27"/>
        <v>-0.9463722397476363</v>
      </c>
      <c r="N107" s="7">
        <f t="shared" si="27"/>
        <v>0.27397260682219704</v>
      </c>
      <c r="O107" s="7">
        <f t="shared" si="27"/>
        <v>0.274348406121621</v>
      </c>
      <c r="P107" s="7">
        <f t="shared" si="27"/>
        <v>-2.714932100458477</v>
      </c>
      <c r="Q107" s="7">
        <f t="shared" si="27"/>
        <v>-8.643617020934045</v>
      </c>
      <c r="R107" s="7">
        <f t="shared" si="4"/>
        <v>5.042016797953897</v>
      </c>
      <c r="S107" s="7">
        <f t="shared" si="4"/>
        <v>4.32098762593133</v>
      </c>
      <c r="T107" s="43"/>
      <c r="U107" s="7">
        <f t="shared" si="5"/>
        <v>10.245901636841365</v>
      </c>
      <c r="V107" s="7">
        <f t="shared" si="22"/>
        <v>9.216589860485378</v>
      </c>
      <c r="W107" s="7">
        <f t="shared" si="6"/>
        <v>35.15151513345333</v>
      </c>
      <c r="X107" s="7">
        <f t="shared" si="6"/>
        <v>0.2544529489778115</v>
      </c>
      <c r="Y107" s="7">
        <f t="shared" si="23"/>
        <v>19.9115044300302</v>
      </c>
      <c r="Z107" s="7">
        <f t="shared" si="7"/>
        <v>49.74093269649264</v>
      </c>
      <c r="AA107" s="7">
        <f t="shared" si="7"/>
        <v>-5.24017468413956</v>
      </c>
      <c r="AB107" s="8" t="s">
        <v>22</v>
      </c>
      <c r="AC107" s="7">
        <f t="shared" si="8"/>
        <v>0.9615384760041156</v>
      </c>
      <c r="AD107" s="7">
        <f t="shared" si="24"/>
        <v>0.45248872836050164</v>
      </c>
      <c r="AE107" s="8" t="s">
        <v>22</v>
      </c>
      <c r="AF107" s="36" t="s">
        <v>22</v>
      </c>
      <c r="AG107" s="8" t="s">
        <v>22</v>
      </c>
      <c r="AH107" s="8" t="s">
        <v>22</v>
      </c>
      <c r="AI107" s="43"/>
      <c r="AJ107" s="8" t="s">
        <v>22</v>
      </c>
      <c r="AK107" s="8" t="s">
        <v>22</v>
      </c>
      <c r="AL107" s="8" t="s">
        <v>22</v>
      </c>
      <c r="AM107" s="7">
        <f t="shared" si="9"/>
        <v>2.5862070006478524</v>
      </c>
      <c r="AN107" s="7">
        <f t="shared" si="9"/>
        <v>0.729926963633185</v>
      </c>
      <c r="AO107" s="7">
        <f t="shared" si="9"/>
        <v>2.2900764279198476</v>
      </c>
      <c r="AP107" s="7">
        <f t="shared" si="10"/>
        <v>-1.631701638422018</v>
      </c>
      <c r="AQ107" s="8" t="s">
        <v>22</v>
      </c>
      <c r="AR107" s="24">
        <f t="shared" si="11"/>
        <v>-0.9111617446610255</v>
      </c>
      <c r="AS107" s="7">
        <f t="shared" si="11"/>
        <v>0.4347826151743407</v>
      </c>
      <c r="AT107" s="7">
        <f t="shared" si="11"/>
        <v>-1.2089810067499862</v>
      </c>
      <c r="AU107" s="43"/>
      <c r="AV107" s="7">
        <f t="shared" si="18"/>
        <v>6.639004188117917</v>
      </c>
      <c r="AW107" s="7">
        <f t="shared" si="18"/>
        <v>6.640625013187947</v>
      </c>
      <c r="AX107" s="7">
        <f t="shared" si="25"/>
        <v>8.584686783044068</v>
      </c>
      <c r="AY107" s="7">
        <f t="shared" si="25"/>
        <v>8.584686783044068</v>
      </c>
      <c r="AZ107" s="7">
        <f t="shared" si="19"/>
        <v>2.564102564102564</v>
      </c>
      <c r="BA107" s="7">
        <f t="shared" si="26"/>
        <v>0</v>
      </c>
      <c r="BB107" s="7">
        <f t="shared" si="20"/>
        <v>19.078947305859927</v>
      </c>
      <c r="BC107" s="43"/>
      <c r="BD107" s="7">
        <f t="shared" si="13"/>
        <v>6.75675675811733</v>
      </c>
      <c r="BE107" s="8" t="s">
        <v>22</v>
      </c>
      <c r="BF107" s="43"/>
      <c r="BG107" s="7">
        <f t="shared" si="14"/>
        <v>5.03144652025032</v>
      </c>
      <c r="BH107" s="7">
        <f t="shared" si="14"/>
        <v>0.9803921715431643</v>
      </c>
      <c r="BI107" s="7">
        <f t="shared" si="14"/>
        <v>6.716417840738565</v>
      </c>
      <c r="BJ107" s="43"/>
      <c r="BK107" s="7">
        <f aca="true" t="shared" si="28" ref="BK107:BK138">(BK36-BK35)/BK35*100</f>
        <v>-11.81353767605625</v>
      </c>
      <c r="BL107" s="7">
        <f t="shared" si="15"/>
        <v>9.937888257969243</v>
      </c>
      <c r="BM107" s="7">
        <f t="shared" si="15"/>
        <v>3.7549407236844132</v>
      </c>
      <c r="BN107" s="43"/>
      <c r="BO107" s="7">
        <f t="shared" si="15"/>
        <v>1.0452961567548704</v>
      </c>
      <c r="BP107" s="8" t="s">
        <v>22</v>
      </c>
      <c r="BQ107" s="7">
        <f t="shared" si="16"/>
        <v>1.2658228039112323</v>
      </c>
      <c r="BR107" s="8" t="s">
        <v>22</v>
      </c>
      <c r="BS107" s="7">
        <f t="shared" si="17"/>
        <v>0.8875739557578348</v>
      </c>
      <c r="BT107" s="7">
        <f t="shared" si="17"/>
        <v>1.9762845852130326</v>
      </c>
      <c r="BU107" s="7">
        <f t="shared" si="17"/>
        <v>7.368421084002631</v>
      </c>
      <c r="BV107" s="8" t="s">
        <v>22</v>
      </c>
      <c r="BW107" s="8" t="s">
        <v>22</v>
      </c>
    </row>
    <row r="108" spans="1:75" ht="15.75">
      <c r="A108" s="6" t="s">
        <v>36</v>
      </c>
      <c r="B108" s="2" t="s">
        <v>8</v>
      </c>
      <c r="C108" s="24">
        <f t="shared" si="0"/>
        <v>0.7547169923781142</v>
      </c>
      <c r="D108" s="8" t="s">
        <v>22</v>
      </c>
      <c r="E108" s="7">
        <f t="shared" si="1"/>
        <v>-1.3937282436197374</v>
      </c>
      <c r="F108" s="7">
        <f t="shared" si="21"/>
        <v>-1.623376623533701</v>
      </c>
      <c r="G108" s="7">
        <f t="shared" si="2"/>
        <v>1.9762845852130326</v>
      </c>
      <c r="H108" s="7">
        <f t="shared" si="2"/>
        <v>3.041825084069782</v>
      </c>
      <c r="I108" s="43"/>
      <c r="J108" s="98" t="s">
        <v>227</v>
      </c>
      <c r="K108" s="7">
        <f t="shared" si="27"/>
        <v>-6.547619013301401</v>
      </c>
      <c r="L108" s="7">
        <f t="shared" si="27"/>
        <v>-21.270718238525657</v>
      </c>
      <c r="M108" s="7">
        <f t="shared" si="27"/>
        <v>11.464968152866247</v>
      </c>
      <c r="N108" s="7">
        <f t="shared" si="27"/>
        <v>-2.4590163892710755</v>
      </c>
      <c r="O108" s="7">
        <f t="shared" si="27"/>
        <v>-2.4623802970813693</v>
      </c>
      <c r="P108" s="7">
        <f t="shared" si="27"/>
        <v>-3.7209302186967426</v>
      </c>
      <c r="Q108" s="7">
        <f t="shared" si="27"/>
        <v>5.9679767013999045</v>
      </c>
      <c r="R108" s="7">
        <f t="shared" si="4"/>
        <v>-1.0666666825613333</v>
      </c>
      <c r="S108" s="7">
        <f t="shared" si="4"/>
        <v>-1.7751479115163</v>
      </c>
      <c r="T108" s="43"/>
      <c r="U108" s="7">
        <f t="shared" si="5"/>
        <v>-3.3457249284798443</v>
      </c>
      <c r="V108" s="7">
        <f t="shared" si="22"/>
        <v>1.2658227720762687</v>
      </c>
      <c r="W108" s="7">
        <f t="shared" si="6"/>
        <v>13.004484333398924</v>
      </c>
      <c r="X108" s="7">
        <f t="shared" si="6"/>
        <v>0.7614213121175436</v>
      </c>
      <c r="Y108" s="7">
        <f t="shared" si="23"/>
        <v>-13.284132822255723</v>
      </c>
      <c r="Z108" s="7">
        <f t="shared" si="7"/>
        <v>-26.989619412845272</v>
      </c>
      <c r="AA108" s="7">
        <f t="shared" si="7"/>
        <v>0</v>
      </c>
      <c r="AB108" s="8" t="s">
        <v>22</v>
      </c>
      <c r="AC108" s="7">
        <f t="shared" si="8"/>
        <v>0.9523809665723822</v>
      </c>
      <c r="AD108" s="7">
        <f t="shared" si="24"/>
        <v>2.7027026754912318</v>
      </c>
      <c r="AE108" s="8" t="s">
        <v>22</v>
      </c>
      <c r="AF108" s="36" t="s">
        <v>22</v>
      </c>
      <c r="AG108" s="8" t="s">
        <v>22</v>
      </c>
      <c r="AH108" s="8" t="s">
        <v>22</v>
      </c>
      <c r="AI108" s="43"/>
      <c r="AJ108" s="8" t="s">
        <v>22</v>
      </c>
      <c r="AK108" s="8" t="s">
        <v>22</v>
      </c>
      <c r="AL108" s="8" t="s">
        <v>22</v>
      </c>
      <c r="AM108" s="7">
        <f t="shared" si="9"/>
        <v>5.042016754108997</v>
      </c>
      <c r="AN108" s="7">
        <f t="shared" si="9"/>
        <v>1.4492753842278407</v>
      </c>
      <c r="AO108" s="7">
        <f t="shared" si="9"/>
        <v>2.9850745588162266</v>
      </c>
      <c r="AP108" s="7">
        <f t="shared" si="10"/>
        <v>-0.9478673126354149</v>
      </c>
      <c r="AQ108" s="8" t="s">
        <v>22</v>
      </c>
      <c r="AR108" s="24">
        <f t="shared" si="11"/>
        <v>-0.9195402435873563</v>
      </c>
      <c r="AS108" s="7">
        <f t="shared" si="11"/>
        <v>-0.6493506428578891</v>
      </c>
      <c r="AT108" s="7">
        <f t="shared" si="11"/>
        <v>-1.048951064526986</v>
      </c>
      <c r="AU108" s="43"/>
      <c r="AV108" s="7">
        <f t="shared" si="18"/>
        <v>3.1128404549689916</v>
      </c>
      <c r="AW108" s="7">
        <f t="shared" si="18"/>
        <v>1.831501831701767</v>
      </c>
      <c r="AX108" s="7">
        <f t="shared" si="25"/>
        <v>1.068376068444102</v>
      </c>
      <c r="AY108" s="7">
        <f t="shared" si="25"/>
        <v>0.8547008674911649</v>
      </c>
      <c r="AZ108" s="7">
        <f t="shared" si="19"/>
        <v>6.000000014901001</v>
      </c>
      <c r="BA108" s="7">
        <f t="shared" si="26"/>
        <v>-0.38986355359049124</v>
      </c>
      <c r="BB108" s="7">
        <f t="shared" si="20"/>
        <v>13.259668545584766</v>
      </c>
      <c r="BC108" s="43"/>
      <c r="BD108" s="7">
        <f t="shared" si="13"/>
        <v>6.329113925244433</v>
      </c>
      <c r="BE108" s="8" t="s">
        <v>22</v>
      </c>
      <c r="BF108" s="43"/>
      <c r="BG108" s="7">
        <f t="shared" si="14"/>
        <v>3.592814334925308</v>
      </c>
      <c r="BH108" s="7">
        <f t="shared" si="14"/>
        <v>0.728155332519667</v>
      </c>
      <c r="BI108" s="7">
        <f t="shared" si="14"/>
        <v>3.4965034972321876</v>
      </c>
      <c r="BJ108" s="43"/>
      <c r="BK108" s="7">
        <f t="shared" si="28"/>
        <v>-3.837798694604438</v>
      </c>
      <c r="BL108" s="7">
        <f t="shared" si="15"/>
        <v>1.6949152371146206</v>
      </c>
      <c r="BM108" s="7">
        <f t="shared" si="15"/>
        <v>3.4285714228948634</v>
      </c>
      <c r="BN108" s="43"/>
      <c r="BO108" s="7">
        <f t="shared" si="15"/>
        <v>1.034482748344137</v>
      </c>
      <c r="BP108" s="8" t="s">
        <v>22</v>
      </c>
      <c r="BQ108" s="7">
        <f t="shared" si="16"/>
        <v>-0.3124999813734375</v>
      </c>
      <c r="BR108" s="8" t="s">
        <v>22</v>
      </c>
      <c r="BS108" s="7">
        <f t="shared" si="17"/>
        <v>0.29325515823512077</v>
      </c>
      <c r="BT108" s="7">
        <f t="shared" si="17"/>
        <v>2.325581430271346</v>
      </c>
      <c r="BU108" s="7">
        <f t="shared" si="17"/>
        <v>6.372549003136591</v>
      </c>
      <c r="BV108" s="8" t="s">
        <v>22</v>
      </c>
      <c r="BW108" s="8" t="s">
        <v>22</v>
      </c>
    </row>
    <row r="109" spans="1:75" ht="15.75">
      <c r="A109" s="6" t="s">
        <v>37</v>
      </c>
      <c r="B109" s="2" t="s">
        <v>8</v>
      </c>
      <c r="C109" s="24">
        <f t="shared" si="0"/>
        <v>0.7490636814905474</v>
      </c>
      <c r="D109" s="8" t="s">
        <v>22</v>
      </c>
      <c r="E109" s="7">
        <f t="shared" si="1"/>
        <v>-0.3533568694350891</v>
      </c>
      <c r="F109" s="7">
        <f t="shared" si="21"/>
        <v>-0.6600660165015546</v>
      </c>
      <c r="G109" s="7">
        <f t="shared" si="2"/>
        <v>2.325581430271346</v>
      </c>
      <c r="H109" s="7">
        <f t="shared" si="2"/>
        <v>4.059040624290182</v>
      </c>
      <c r="I109" s="43"/>
      <c r="J109" s="98" t="s">
        <v>227</v>
      </c>
      <c r="K109" s="7">
        <f t="shared" si="27"/>
        <v>-0.6369426845297286</v>
      </c>
      <c r="L109" s="7">
        <f t="shared" si="27"/>
        <v>-3.8596491018929826</v>
      </c>
      <c r="M109" s="7">
        <f t="shared" si="27"/>
        <v>3.1428571428571472</v>
      </c>
      <c r="N109" s="7">
        <f t="shared" si="27"/>
        <v>-9.663865553759775</v>
      </c>
      <c r="O109" s="7">
        <f t="shared" si="27"/>
        <v>-9.677419342703661</v>
      </c>
      <c r="P109" s="7">
        <f t="shared" si="27"/>
        <v>0.9661835891377079</v>
      </c>
      <c r="Q109" s="7">
        <f t="shared" si="27"/>
        <v>-16.34615383454182</v>
      </c>
      <c r="R109" s="7">
        <f t="shared" si="4"/>
        <v>-2.1563342241192047</v>
      </c>
      <c r="S109" s="7">
        <f t="shared" si="4"/>
        <v>-3.313253038680588</v>
      </c>
      <c r="T109" s="43"/>
      <c r="U109" s="7">
        <f t="shared" si="5"/>
        <v>-1.5384615613865384</v>
      </c>
      <c r="V109" s="7">
        <f t="shared" si="22"/>
        <v>0.41666664183124996</v>
      </c>
      <c r="W109" s="7">
        <f t="shared" si="6"/>
        <v>-2.777777789275464</v>
      </c>
      <c r="X109" s="7">
        <f t="shared" si="6"/>
        <v>0.2518891537332488</v>
      </c>
      <c r="Y109" s="7">
        <f t="shared" si="23"/>
        <v>-5.106382991405107</v>
      </c>
      <c r="Z109" s="7">
        <f t="shared" si="7"/>
        <v>-2.8436018682890656</v>
      </c>
      <c r="AA109" s="7">
        <f t="shared" si="7"/>
        <v>0.9216589997826381</v>
      </c>
      <c r="AB109" s="7">
        <f aca="true" t="shared" si="29" ref="AB109:AB140">(AB38-AB37)/AB37*100</f>
        <v>-4.57516337036602</v>
      </c>
      <c r="AC109" s="7">
        <f t="shared" si="8"/>
        <v>2.3584905657061896</v>
      </c>
      <c r="AD109" s="7">
        <f t="shared" si="24"/>
        <v>18.85964911220068</v>
      </c>
      <c r="AE109" s="8" t="s">
        <v>22</v>
      </c>
      <c r="AF109" s="24">
        <f aca="true" t="shared" si="30" ref="AF109:AG128">(AF38-AF37)/AF37*100</f>
        <v>1.8604651440023257</v>
      </c>
      <c r="AG109" s="7">
        <f t="shared" si="30"/>
        <v>2.5252525256326206</v>
      </c>
      <c r="AH109" s="8" t="s">
        <v>22</v>
      </c>
      <c r="AI109" s="43"/>
      <c r="AJ109" s="8" t="s">
        <v>22</v>
      </c>
      <c r="AK109" s="7">
        <f aca="true" t="shared" si="31" ref="AK109:AK140">(AK38-AK37)/AK37*100</f>
        <v>2.272727272727273</v>
      </c>
      <c r="AL109" s="8" t="s">
        <v>22</v>
      </c>
      <c r="AM109" s="7">
        <f t="shared" si="9"/>
        <v>0.7999999523160001</v>
      </c>
      <c r="AN109" s="7">
        <f t="shared" si="9"/>
        <v>0.3571428358553571</v>
      </c>
      <c r="AO109" s="7">
        <f t="shared" si="9"/>
        <v>2.173913022351357</v>
      </c>
      <c r="AP109" s="7">
        <f t="shared" si="10"/>
        <v>-0.956937777722062</v>
      </c>
      <c r="AQ109" s="8" t="s">
        <v>22</v>
      </c>
      <c r="AR109" s="24">
        <f t="shared" si="11"/>
        <v>0</v>
      </c>
      <c r="AS109" s="7">
        <f t="shared" si="11"/>
        <v>-0.6535947971286329</v>
      </c>
      <c r="AT109" s="7">
        <f t="shared" si="11"/>
        <v>-0.8833922262414392</v>
      </c>
      <c r="AU109" s="43"/>
      <c r="AV109" s="7">
        <f t="shared" si="18"/>
        <v>-1.5094339847566038</v>
      </c>
      <c r="AW109" s="7">
        <f t="shared" si="18"/>
        <v>-2.5179856225012256</v>
      </c>
      <c r="AX109" s="7">
        <f t="shared" si="25"/>
        <v>-1.6913319176960004</v>
      </c>
      <c r="AY109" s="7">
        <f t="shared" si="25"/>
        <v>-1.4830508536779636</v>
      </c>
      <c r="AZ109" s="7">
        <f t="shared" si="19"/>
        <v>2.830188650732331</v>
      </c>
      <c r="BA109" s="7">
        <f t="shared" si="26"/>
        <v>-5.675146754202682</v>
      </c>
      <c r="BB109" s="7">
        <f t="shared" si="20"/>
        <v>-0.9756097706351232</v>
      </c>
      <c r="BC109" s="43"/>
      <c r="BD109" s="7">
        <f t="shared" si="13"/>
        <v>7.142857161863522</v>
      </c>
      <c r="BE109" s="8" t="s">
        <v>22</v>
      </c>
      <c r="BF109" s="43"/>
      <c r="BG109" s="7">
        <f t="shared" si="14"/>
        <v>2.8901734109025026</v>
      </c>
      <c r="BH109" s="7">
        <f t="shared" si="14"/>
        <v>1.2048192771084338</v>
      </c>
      <c r="BI109" s="7">
        <f t="shared" si="14"/>
        <v>3.378378379058665</v>
      </c>
      <c r="BJ109" s="43"/>
      <c r="BK109" s="7">
        <f t="shared" si="28"/>
        <v>-6.551204821668084</v>
      </c>
      <c r="BL109" s="7">
        <f t="shared" si="15"/>
        <v>7.222222205665554</v>
      </c>
      <c r="BM109" s="7">
        <f t="shared" si="15"/>
        <v>-1.657458547161508</v>
      </c>
      <c r="BN109" s="43"/>
      <c r="BO109" s="7">
        <f t="shared" si="15"/>
        <v>0.34129695887669487</v>
      </c>
      <c r="BP109" s="8" t="s">
        <v>22</v>
      </c>
      <c r="BQ109" s="7">
        <f t="shared" si="16"/>
        <v>-0.9404389086675397</v>
      </c>
      <c r="BR109" s="8" t="s">
        <v>22</v>
      </c>
      <c r="BS109" s="7">
        <f t="shared" si="17"/>
        <v>-1.1695906606009863</v>
      </c>
      <c r="BT109" s="7">
        <f t="shared" si="17"/>
        <v>1.136363624818058</v>
      </c>
      <c r="BU109" s="7">
        <f t="shared" si="17"/>
        <v>4.1474653960170365</v>
      </c>
      <c r="BV109" s="8" t="s">
        <v>22</v>
      </c>
      <c r="BW109" s="8" t="s">
        <v>22</v>
      </c>
    </row>
    <row r="110" spans="1:75" ht="15.75">
      <c r="A110" s="6" t="s">
        <v>38</v>
      </c>
      <c r="B110" s="2" t="s">
        <v>8</v>
      </c>
      <c r="C110" s="24">
        <f t="shared" si="0"/>
        <v>-0.37174724505034307</v>
      </c>
      <c r="D110" s="8" t="s">
        <v>22</v>
      </c>
      <c r="E110" s="7">
        <f t="shared" si="1"/>
        <v>-1.4184397372983268</v>
      </c>
      <c r="F110" s="7">
        <f t="shared" si="21"/>
        <v>-1.99335546231998</v>
      </c>
      <c r="G110" s="7">
        <f t="shared" si="2"/>
        <v>1.5151514809431408</v>
      </c>
      <c r="H110" s="7">
        <f t="shared" si="2"/>
        <v>2.8368794217562234</v>
      </c>
      <c r="I110" s="43"/>
      <c r="J110" s="98" t="s">
        <v>227</v>
      </c>
      <c r="K110" s="7">
        <f t="shared" si="27"/>
        <v>-8.012820512055134</v>
      </c>
      <c r="L110" s="7">
        <f t="shared" si="27"/>
        <v>-1.0948905542180258</v>
      </c>
      <c r="M110" s="7">
        <f t="shared" si="27"/>
        <v>-14.127423822714686</v>
      </c>
      <c r="N110" s="7">
        <f t="shared" si="27"/>
        <v>4.031007742696911</v>
      </c>
      <c r="O110" s="7">
        <f t="shared" si="27"/>
        <v>4.0372670711162515</v>
      </c>
      <c r="P110" s="7">
        <f t="shared" si="27"/>
        <v>-2.3923444969253795</v>
      </c>
      <c r="Q110" s="7">
        <f t="shared" si="27"/>
        <v>3.284072249268067</v>
      </c>
      <c r="R110" s="7">
        <f t="shared" si="4"/>
        <v>0.2754821183165472</v>
      </c>
      <c r="S110" s="7">
        <f t="shared" si="4"/>
        <v>0</v>
      </c>
      <c r="T110" s="43"/>
      <c r="U110" s="7">
        <f t="shared" si="5"/>
        <v>1.562500023647003</v>
      </c>
      <c r="V110" s="7">
        <f t="shared" si="22"/>
        <v>-1.6597510006565526</v>
      </c>
      <c r="W110" s="7">
        <f t="shared" si="6"/>
        <v>-1.2244897837542847</v>
      </c>
      <c r="X110" s="7">
        <f t="shared" si="6"/>
        <v>0.753768836789348</v>
      </c>
      <c r="Y110" s="7">
        <f t="shared" si="23"/>
        <v>6.278026933396854</v>
      </c>
      <c r="Z110" s="7">
        <f t="shared" si="7"/>
        <v>7.804878019704878</v>
      </c>
      <c r="AA110" s="7">
        <f t="shared" si="7"/>
        <v>7.305936043854016</v>
      </c>
      <c r="AB110" s="7">
        <f t="shared" si="29"/>
        <v>4.109589050882965</v>
      </c>
      <c r="AC110" s="7">
        <f t="shared" si="8"/>
        <v>1.843317930895692</v>
      </c>
      <c r="AD110" s="7">
        <f t="shared" si="24"/>
        <v>-10.332103312308286</v>
      </c>
      <c r="AE110" s="8" t="s">
        <v>22</v>
      </c>
      <c r="AF110" s="24">
        <f t="shared" si="30"/>
        <v>0.9132419544500741</v>
      </c>
      <c r="AG110" s="7">
        <f t="shared" si="30"/>
        <v>-0.2463054040743375</v>
      </c>
      <c r="AH110" s="8" t="s">
        <v>22</v>
      </c>
      <c r="AI110" s="43"/>
      <c r="AJ110" s="8" t="s">
        <v>22</v>
      </c>
      <c r="AK110" s="7">
        <f t="shared" si="31"/>
        <v>0.8888889021342234</v>
      </c>
      <c r="AL110" s="8" t="s">
        <v>22</v>
      </c>
      <c r="AM110" s="7">
        <f t="shared" si="9"/>
        <v>3.174603223410494</v>
      </c>
      <c r="AN110" s="7">
        <f t="shared" si="9"/>
        <v>1.4234875659976762</v>
      </c>
      <c r="AO110" s="7">
        <f t="shared" si="9"/>
        <v>3.546099292279186</v>
      </c>
      <c r="AP110" s="7">
        <f t="shared" si="10"/>
        <v>-1.6908212629940145</v>
      </c>
      <c r="AQ110" s="8" t="s">
        <v>22</v>
      </c>
      <c r="AR110" s="24">
        <f t="shared" si="11"/>
        <v>-0.4640370953750787</v>
      </c>
      <c r="AS110" s="7">
        <f t="shared" si="11"/>
        <v>-1.0964912282135009</v>
      </c>
      <c r="AT110" s="7">
        <f t="shared" si="11"/>
        <v>-0.8912655972426451</v>
      </c>
      <c r="AU110" s="43"/>
      <c r="AV110" s="7">
        <f t="shared" si="18"/>
        <v>-1.149425276200045</v>
      </c>
      <c r="AW110" s="7">
        <f t="shared" si="18"/>
        <v>-1.4760147274807291</v>
      </c>
      <c r="AX110" s="7">
        <f t="shared" si="25"/>
        <v>-3.4408602022354837</v>
      </c>
      <c r="AY110" s="7">
        <f t="shared" si="25"/>
        <v>-3.6559139849036493</v>
      </c>
      <c r="AZ110" s="7">
        <f t="shared" si="19"/>
        <v>1.376146775507854</v>
      </c>
      <c r="BA110" s="7">
        <f t="shared" si="26"/>
        <v>2.0746887965522203</v>
      </c>
      <c r="BB110" s="7">
        <f t="shared" si="20"/>
        <v>-3.940886685405153</v>
      </c>
      <c r="BC110" s="43"/>
      <c r="BD110" s="7">
        <f t="shared" si="13"/>
        <v>2.7777777777777777</v>
      </c>
      <c r="BE110" s="8" t="s">
        <v>22</v>
      </c>
      <c r="BF110" s="43"/>
      <c r="BG110" s="7">
        <f t="shared" si="14"/>
        <v>2.247191045097592</v>
      </c>
      <c r="BH110" s="7">
        <f t="shared" si="14"/>
        <v>1.1904761904761905</v>
      </c>
      <c r="BI110" s="7">
        <f t="shared" si="14"/>
        <v>2.6143791244334262</v>
      </c>
      <c r="BJ110" s="43"/>
      <c r="BK110" s="7">
        <f t="shared" si="28"/>
        <v>-5.72119258209588</v>
      </c>
      <c r="BL110" s="7">
        <f t="shared" si="15"/>
        <v>0</v>
      </c>
      <c r="BM110" s="7">
        <f t="shared" si="15"/>
        <v>-0.9363295879104684</v>
      </c>
      <c r="BN110" s="43"/>
      <c r="BO110" s="7">
        <f t="shared" si="15"/>
        <v>1.7006802717640508</v>
      </c>
      <c r="BP110" s="8" t="s">
        <v>22</v>
      </c>
      <c r="BQ110" s="7">
        <f t="shared" si="16"/>
        <v>-0.9493670793553396</v>
      </c>
      <c r="BR110" s="8" t="s">
        <v>22</v>
      </c>
      <c r="BS110" s="7">
        <f t="shared" si="17"/>
        <v>-0.5917159852009988</v>
      </c>
      <c r="BT110" s="7">
        <f t="shared" si="17"/>
        <v>0.37453181284059056</v>
      </c>
      <c r="BU110" s="7">
        <f t="shared" si="17"/>
        <v>0.44247791578351403</v>
      </c>
      <c r="BV110" s="8" t="s">
        <v>22</v>
      </c>
      <c r="BW110" s="8" t="s">
        <v>22</v>
      </c>
    </row>
    <row r="111" spans="1:75" ht="15.75">
      <c r="A111" s="6" t="s">
        <v>39</v>
      </c>
      <c r="B111" s="2" t="s">
        <v>8</v>
      </c>
      <c r="C111" s="24">
        <f t="shared" si="0"/>
        <v>1.4925373358391085</v>
      </c>
      <c r="D111" s="8" t="s">
        <v>22</v>
      </c>
      <c r="E111" s="7">
        <f t="shared" si="1"/>
        <v>0.7194244712289228</v>
      </c>
      <c r="F111" s="7">
        <f t="shared" si="21"/>
        <v>0.3389830306423729</v>
      </c>
      <c r="G111" s="7">
        <f t="shared" si="2"/>
        <v>1.4925373358391085</v>
      </c>
      <c r="H111" s="7">
        <f t="shared" si="2"/>
        <v>2.4137931137248283</v>
      </c>
      <c r="I111" s="43"/>
      <c r="J111" s="98" t="s">
        <v>227</v>
      </c>
      <c r="K111" s="7">
        <f t="shared" si="27"/>
        <v>-3.4843205571294784</v>
      </c>
      <c r="L111" s="7">
        <f t="shared" si="27"/>
        <v>-1.4760147274807291</v>
      </c>
      <c r="M111" s="7">
        <f t="shared" si="27"/>
        <v>-4.838709677419355</v>
      </c>
      <c r="N111" s="7">
        <f t="shared" si="27"/>
        <v>-12.369597612156472</v>
      </c>
      <c r="O111" s="7">
        <f t="shared" si="27"/>
        <v>-12.238805974597309</v>
      </c>
      <c r="P111" s="7">
        <f t="shared" si="27"/>
        <v>0</v>
      </c>
      <c r="Q111" s="7">
        <f t="shared" si="27"/>
        <v>-0.6359300571106445</v>
      </c>
      <c r="R111" s="7">
        <f t="shared" si="4"/>
        <v>3.0219780051081733</v>
      </c>
      <c r="S111" s="7">
        <f t="shared" si="4"/>
        <v>2.492211875606069</v>
      </c>
      <c r="T111" s="43"/>
      <c r="U111" s="7">
        <f t="shared" si="5"/>
        <v>4.999999988537692</v>
      </c>
      <c r="V111" s="7">
        <f t="shared" si="22"/>
        <v>3.375527413161191</v>
      </c>
      <c r="W111" s="7">
        <f t="shared" si="6"/>
        <v>0</v>
      </c>
      <c r="X111" s="7">
        <f t="shared" si="6"/>
        <v>-0.498753087552938</v>
      </c>
      <c r="Y111" s="7">
        <f t="shared" si="23"/>
        <v>8.860759467407304</v>
      </c>
      <c r="Z111" s="7">
        <f t="shared" si="7"/>
        <v>19.45701363384948</v>
      </c>
      <c r="AA111" s="7">
        <f t="shared" si="7"/>
        <v>0.42553188952978727</v>
      </c>
      <c r="AB111" s="7">
        <f t="shared" si="29"/>
        <v>6.907894715880773</v>
      </c>
      <c r="AC111" s="7">
        <f t="shared" si="8"/>
        <v>-2.2624434395242217</v>
      </c>
      <c r="AD111" s="7">
        <f t="shared" si="24"/>
        <v>4.52674900854159</v>
      </c>
      <c r="AE111" s="8" t="s">
        <v>22</v>
      </c>
      <c r="AF111" s="24">
        <f t="shared" si="30"/>
        <v>2.2624434395242217</v>
      </c>
      <c r="AG111" s="7">
        <f t="shared" si="30"/>
        <v>1.2345679012345678</v>
      </c>
      <c r="AH111" s="8" t="s">
        <v>22</v>
      </c>
      <c r="AI111" s="43"/>
      <c r="AJ111" s="8" t="s">
        <v>22</v>
      </c>
      <c r="AK111" s="7">
        <f t="shared" si="31"/>
        <v>1.7621144978272476</v>
      </c>
      <c r="AL111" s="8" t="s">
        <v>22</v>
      </c>
      <c r="AM111" s="7">
        <f t="shared" si="9"/>
        <v>4.615384569534616</v>
      </c>
      <c r="AN111" s="7">
        <f t="shared" si="9"/>
        <v>0.350877172068421</v>
      </c>
      <c r="AO111" s="7">
        <f t="shared" si="9"/>
        <v>2.0547946030375073</v>
      </c>
      <c r="AP111" s="7">
        <f t="shared" si="10"/>
        <v>0.7371007297244133</v>
      </c>
      <c r="AQ111" s="8" t="s">
        <v>22</v>
      </c>
      <c r="AR111" s="24">
        <f t="shared" si="11"/>
        <v>1.8648018575956764</v>
      </c>
      <c r="AS111" s="7">
        <f t="shared" si="11"/>
        <v>1.7738359468441895</v>
      </c>
      <c r="AT111" s="7">
        <f t="shared" si="11"/>
        <v>0.719424471229103</v>
      </c>
      <c r="AU111" s="43"/>
      <c r="AV111" s="7">
        <f t="shared" si="18"/>
        <v>1.5503876201806404</v>
      </c>
      <c r="AW111" s="7">
        <f t="shared" si="18"/>
        <v>1.4981273071709833</v>
      </c>
      <c r="AX111" s="7">
        <f t="shared" si="25"/>
        <v>2.6726057637409784</v>
      </c>
      <c r="AY111" s="7">
        <f t="shared" si="25"/>
        <v>2.901785707826285</v>
      </c>
      <c r="AZ111" s="7">
        <f t="shared" si="19"/>
        <v>3.167420828819429</v>
      </c>
      <c r="BA111" s="7">
        <f t="shared" si="26"/>
        <v>2.2357723454735288</v>
      </c>
      <c r="BB111" s="7">
        <f t="shared" si="20"/>
        <v>-2.564102564102564</v>
      </c>
      <c r="BC111" s="43"/>
      <c r="BD111" s="7">
        <f t="shared" si="13"/>
        <v>3.783783799892974</v>
      </c>
      <c r="BE111" s="8" t="s">
        <v>22</v>
      </c>
      <c r="BF111" s="43"/>
      <c r="BG111" s="7">
        <f t="shared" si="14"/>
        <v>3.8461538618993223</v>
      </c>
      <c r="BH111" s="7">
        <f t="shared" si="14"/>
        <v>2.1176470728482353</v>
      </c>
      <c r="BI111" s="7">
        <f t="shared" si="14"/>
        <v>3.8216560122656467</v>
      </c>
      <c r="BJ111" s="43"/>
      <c r="BK111" s="7">
        <f t="shared" si="28"/>
        <v>0.4273504273504274</v>
      </c>
      <c r="BL111" s="7">
        <f t="shared" si="15"/>
        <v>0</v>
      </c>
      <c r="BM111" s="7">
        <f t="shared" si="15"/>
        <v>1.1342154895498961</v>
      </c>
      <c r="BN111" s="43"/>
      <c r="BO111" s="7">
        <f t="shared" si="15"/>
        <v>4.347826076122234</v>
      </c>
      <c r="BP111" s="8" t="s">
        <v>22</v>
      </c>
      <c r="BQ111" s="7">
        <f t="shared" si="16"/>
        <v>0.9584664442436565</v>
      </c>
      <c r="BR111" s="8" t="s">
        <v>22</v>
      </c>
      <c r="BS111" s="7">
        <f t="shared" si="17"/>
        <v>0.8928571784946987</v>
      </c>
      <c r="BT111" s="7">
        <f t="shared" si="17"/>
        <v>2.2388060037590343</v>
      </c>
      <c r="BU111" s="7">
        <f t="shared" si="17"/>
        <v>1.3215858897815589</v>
      </c>
      <c r="BV111" s="8" t="s">
        <v>22</v>
      </c>
      <c r="BW111" s="8" t="s">
        <v>22</v>
      </c>
    </row>
    <row r="112" spans="1:75" ht="15.75">
      <c r="A112" s="6" t="s">
        <v>40</v>
      </c>
      <c r="B112" s="2" t="s">
        <v>8</v>
      </c>
      <c r="C112" s="24">
        <f t="shared" si="0"/>
        <v>3.308823496179008</v>
      </c>
      <c r="D112" s="8" t="s">
        <v>22</v>
      </c>
      <c r="E112" s="7">
        <f t="shared" si="1"/>
        <v>3.214285735573214</v>
      </c>
      <c r="F112" s="7">
        <f t="shared" si="21"/>
        <v>3.3783783790586766</v>
      </c>
      <c r="G112" s="7">
        <f t="shared" si="2"/>
        <v>4.044117624702488</v>
      </c>
      <c r="H112" s="7">
        <f t="shared" si="2"/>
        <v>4.7138046832283464</v>
      </c>
      <c r="I112" s="43"/>
      <c r="J112" s="98" t="s">
        <v>227</v>
      </c>
      <c r="K112" s="7">
        <f t="shared" si="27"/>
        <v>11.191335717350452</v>
      </c>
      <c r="L112" s="7">
        <f t="shared" si="27"/>
        <v>7.490636703283761</v>
      </c>
      <c r="M112" s="7">
        <f t="shared" si="27"/>
        <v>14.915254237288131</v>
      </c>
      <c r="N112" s="7">
        <f t="shared" si="27"/>
        <v>-2.55102040829256</v>
      </c>
      <c r="O112" s="7">
        <f t="shared" si="27"/>
        <v>-2.55102040829256</v>
      </c>
      <c r="P112" s="7">
        <f t="shared" si="27"/>
        <v>1.4705882202551268</v>
      </c>
      <c r="Q112" s="7">
        <f t="shared" si="27"/>
        <v>-4.6400000095368</v>
      </c>
      <c r="R112" s="7">
        <f t="shared" si="4"/>
        <v>3.466666658719476</v>
      </c>
      <c r="S112" s="7">
        <f t="shared" si="4"/>
        <v>3.0395136772608806</v>
      </c>
      <c r="T112" s="43"/>
      <c r="U112" s="7">
        <f t="shared" si="5"/>
        <v>-0.36630034450738447</v>
      </c>
      <c r="V112" s="7">
        <f t="shared" si="22"/>
        <v>4.081632653061225</v>
      </c>
      <c r="W112" s="7">
        <f t="shared" si="6"/>
        <v>9.50413221791966</v>
      </c>
      <c r="X112" s="7">
        <f t="shared" si="6"/>
        <v>3.0075187666660073</v>
      </c>
      <c r="Y112" s="7">
        <f t="shared" si="23"/>
        <v>-2.7131783064385964</v>
      </c>
      <c r="Z112" s="7">
        <f t="shared" si="7"/>
        <v>-15.530303060662941</v>
      </c>
      <c r="AA112" s="7">
        <f t="shared" si="7"/>
        <v>6.779661056545772</v>
      </c>
      <c r="AB112" s="7">
        <f t="shared" si="29"/>
        <v>-0.3076922893523077</v>
      </c>
      <c r="AC112" s="7">
        <f t="shared" si="8"/>
        <v>3.240740755432704</v>
      </c>
      <c r="AD112" s="7">
        <f t="shared" si="24"/>
        <v>-0.7874015863518373</v>
      </c>
      <c r="AE112" s="8" t="s">
        <v>22</v>
      </c>
      <c r="AF112" s="24">
        <f t="shared" si="30"/>
        <v>3.5398230625309344</v>
      </c>
      <c r="AG112" s="7">
        <f t="shared" si="30"/>
        <v>2.6829268147304877</v>
      </c>
      <c r="AH112" s="8" t="s">
        <v>22</v>
      </c>
      <c r="AI112" s="43"/>
      <c r="AJ112" s="8" t="s">
        <v>22</v>
      </c>
      <c r="AK112" s="7">
        <f t="shared" si="31"/>
        <v>3.896103922912239</v>
      </c>
      <c r="AL112" s="8" t="s">
        <v>22</v>
      </c>
      <c r="AM112" s="7">
        <f t="shared" si="9"/>
        <v>5.147058847699192</v>
      </c>
      <c r="AN112" s="7">
        <f t="shared" si="9"/>
        <v>0.34965038098440976</v>
      </c>
      <c r="AO112" s="7">
        <f t="shared" si="9"/>
        <v>1.3422817986509616</v>
      </c>
      <c r="AP112" s="7">
        <f t="shared" si="10"/>
        <v>2.4390243902439024</v>
      </c>
      <c r="AQ112" s="8" t="s">
        <v>22</v>
      </c>
      <c r="AR112" s="24">
        <f t="shared" si="11"/>
        <v>1.8306636086161232</v>
      </c>
      <c r="AS112" s="7">
        <f t="shared" si="11"/>
        <v>1.5250544400612183</v>
      </c>
      <c r="AT112" s="7">
        <f t="shared" si="11"/>
        <v>0.5357142803925059</v>
      </c>
      <c r="AU112" s="43"/>
      <c r="AV112" s="7">
        <f t="shared" si="18"/>
        <v>5.725190839043427</v>
      </c>
      <c r="AW112" s="7">
        <f t="shared" si="18"/>
        <v>5.535055351770912</v>
      </c>
      <c r="AX112" s="7">
        <f t="shared" si="25"/>
        <v>5.422993493108976</v>
      </c>
      <c r="AY112" s="7">
        <f t="shared" si="25"/>
        <v>5.206073766314117</v>
      </c>
      <c r="AZ112" s="7">
        <f t="shared" si="19"/>
        <v>4.385964912853994</v>
      </c>
      <c r="BA112" s="7">
        <f t="shared" si="26"/>
        <v>1.1928429601913435</v>
      </c>
      <c r="BB112" s="7">
        <f t="shared" si="20"/>
        <v>8.421052600207894</v>
      </c>
      <c r="BC112" s="43"/>
      <c r="BD112" s="7">
        <f t="shared" si="13"/>
        <v>3.645833348289826</v>
      </c>
      <c r="BE112" s="8" t="s">
        <v>22</v>
      </c>
      <c r="BF112" s="43"/>
      <c r="BG112" s="7">
        <f t="shared" si="14"/>
        <v>4.2328042157005505</v>
      </c>
      <c r="BH112" s="7">
        <f t="shared" si="14"/>
        <v>2.7649769306778653</v>
      </c>
      <c r="BI112" s="7">
        <f t="shared" si="14"/>
        <v>4.294478546675977</v>
      </c>
      <c r="BJ112" s="43"/>
      <c r="BK112" s="7">
        <f t="shared" si="28"/>
        <v>4.340425526842557</v>
      </c>
      <c r="BL112" s="7">
        <f t="shared" si="15"/>
        <v>0.5181347614307861</v>
      </c>
      <c r="BM112" s="7">
        <f t="shared" si="15"/>
        <v>1.8691588785046727</v>
      </c>
      <c r="BN112" s="43"/>
      <c r="BO112" s="7">
        <f t="shared" si="15"/>
        <v>3.525641006200422</v>
      </c>
      <c r="BP112" s="8" t="s">
        <v>22</v>
      </c>
      <c r="BQ112" s="7">
        <f t="shared" si="16"/>
        <v>3.164556962622226</v>
      </c>
      <c r="BR112" s="8" t="s">
        <v>22</v>
      </c>
      <c r="BS112" s="7">
        <f t="shared" si="17"/>
        <v>2.949852506855971</v>
      </c>
      <c r="BT112" s="7">
        <f t="shared" si="17"/>
        <v>4.014598517519015</v>
      </c>
      <c r="BU112" s="7">
        <f t="shared" si="17"/>
        <v>4.782608669736956</v>
      </c>
      <c r="BV112" s="8" t="s">
        <v>22</v>
      </c>
      <c r="BW112" s="8" t="s">
        <v>22</v>
      </c>
    </row>
    <row r="113" spans="1:75" ht="15.75">
      <c r="A113" s="6" t="s">
        <v>41</v>
      </c>
      <c r="B113" s="2" t="s">
        <v>8</v>
      </c>
      <c r="C113" s="24">
        <f t="shared" si="0"/>
        <v>2.8469751319953525</v>
      </c>
      <c r="D113" s="8" t="s">
        <v>22</v>
      </c>
      <c r="E113" s="7">
        <f t="shared" si="1"/>
        <v>4.498269884953567</v>
      </c>
      <c r="F113" s="7">
        <f t="shared" si="21"/>
        <v>4.575163419062753</v>
      </c>
      <c r="G113" s="7">
        <f t="shared" si="2"/>
        <v>1.766784452482875</v>
      </c>
      <c r="H113" s="7">
        <f t="shared" si="2"/>
        <v>2.893890694961384</v>
      </c>
      <c r="I113" s="43"/>
      <c r="J113" s="98" t="s">
        <v>227</v>
      </c>
      <c r="K113" s="7">
        <f t="shared" si="27"/>
        <v>11.363636364735918</v>
      </c>
      <c r="L113" s="7">
        <f t="shared" si="27"/>
        <v>16.376306628892866</v>
      </c>
      <c r="M113" s="7">
        <f t="shared" si="27"/>
        <v>6.7846607669616645</v>
      </c>
      <c r="N113" s="7">
        <f t="shared" si="27"/>
        <v>-1.0471204085005459</v>
      </c>
      <c r="O113" s="7">
        <f t="shared" si="27"/>
        <v>-1.2216404939209609</v>
      </c>
      <c r="P113" s="7">
        <f t="shared" si="27"/>
        <v>6.763284979989083</v>
      </c>
      <c r="Q113" s="7">
        <f t="shared" si="27"/>
        <v>5.033557047483264</v>
      </c>
      <c r="R113" s="7">
        <f t="shared" si="4"/>
        <v>1.804123719159699</v>
      </c>
      <c r="S113" s="7">
        <f t="shared" si="4"/>
        <v>1.4749262534279854</v>
      </c>
      <c r="T113" s="43"/>
      <c r="U113" s="7">
        <f t="shared" si="5"/>
        <v>6.985294084011485</v>
      </c>
      <c r="V113" s="7">
        <f t="shared" si="22"/>
        <v>7.8431372549019605</v>
      </c>
      <c r="W113" s="7">
        <f t="shared" si="6"/>
        <v>-8.679245271772828</v>
      </c>
      <c r="X113" s="7">
        <f t="shared" si="6"/>
        <v>0</v>
      </c>
      <c r="Y113" s="7">
        <f t="shared" si="23"/>
        <v>5.976095618949024</v>
      </c>
      <c r="Z113" s="7">
        <f t="shared" si="7"/>
        <v>9.417040400095726</v>
      </c>
      <c r="AA113" s="7">
        <f t="shared" si="7"/>
        <v>-0.7936508053831266</v>
      </c>
      <c r="AB113" s="7">
        <f t="shared" si="29"/>
        <v>8.641975297853678</v>
      </c>
      <c r="AC113" s="7">
        <f t="shared" si="8"/>
        <v>4.484304933334714</v>
      </c>
      <c r="AD113" s="7">
        <f t="shared" si="24"/>
        <v>-7.142857130185829</v>
      </c>
      <c r="AE113" s="8" t="s">
        <v>22</v>
      </c>
      <c r="AF113" s="24">
        <f t="shared" si="30"/>
        <v>2.9914529397465572</v>
      </c>
      <c r="AG113" s="7">
        <f t="shared" si="30"/>
        <v>-0.2375296770870735</v>
      </c>
      <c r="AH113" s="8" t="s">
        <v>22</v>
      </c>
      <c r="AI113" s="43"/>
      <c r="AJ113" s="8" t="s">
        <v>22</v>
      </c>
      <c r="AK113" s="7">
        <f t="shared" si="31"/>
        <v>2.083333333333333</v>
      </c>
      <c r="AL113" s="8" t="s">
        <v>22</v>
      </c>
      <c r="AM113" s="7">
        <f t="shared" si="9"/>
        <v>-5.5944055747309385</v>
      </c>
      <c r="AN113" s="7">
        <f t="shared" si="9"/>
        <v>1.3937281916995254</v>
      </c>
      <c r="AO113" s="7">
        <f t="shared" si="9"/>
        <v>5.960264942488487</v>
      </c>
      <c r="AP113" s="7">
        <f t="shared" si="10"/>
        <v>-0.47619048328618263</v>
      </c>
      <c r="AQ113" s="8" t="s">
        <v>22</v>
      </c>
      <c r="AR113" s="24">
        <f t="shared" si="11"/>
        <v>0.22471908772921348</v>
      </c>
      <c r="AS113" s="7">
        <f t="shared" si="11"/>
        <v>-0.42918452382957417</v>
      </c>
      <c r="AT113" s="7">
        <f t="shared" si="11"/>
        <v>-0.17761988285062166</v>
      </c>
      <c r="AU113" s="43"/>
      <c r="AV113" s="7">
        <f t="shared" si="18"/>
        <v>3.249097440297726</v>
      </c>
      <c r="AW113" s="7">
        <f t="shared" si="18"/>
        <v>3.146853168349889</v>
      </c>
      <c r="AX113" s="7">
        <f t="shared" si="25"/>
        <v>3.0864197534649507</v>
      </c>
      <c r="AY113" s="7">
        <f t="shared" si="25"/>
        <v>3.0927835051546393</v>
      </c>
      <c r="AZ113" s="7">
        <f t="shared" si="19"/>
        <v>-1.6806722315520468</v>
      </c>
      <c r="BA113" s="7">
        <f t="shared" si="26"/>
        <v>3.536345769762108</v>
      </c>
      <c r="BB113" s="7">
        <f t="shared" si="20"/>
        <v>14.56310680033026</v>
      </c>
      <c r="BC113" s="43"/>
      <c r="BD113" s="7">
        <f t="shared" si="13"/>
        <v>5.025125626635565</v>
      </c>
      <c r="BE113" s="8" t="s">
        <v>22</v>
      </c>
      <c r="BF113" s="43"/>
      <c r="BG113" s="7">
        <f t="shared" si="14"/>
        <v>4.568527872706337</v>
      </c>
      <c r="BH113" s="7">
        <f t="shared" si="14"/>
        <v>3.3632287000010432</v>
      </c>
      <c r="BI113" s="7">
        <f t="shared" si="14"/>
        <v>5.294117682120588</v>
      </c>
      <c r="BJ113" s="43"/>
      <c r="BK113" s="7">
        <f t="shared" si="28"/>
        <v>1.7944535098588417</v>
      </c>
      <c r="BL113" s="7">
        <f t="shared" si="15"/>
        <v>7.216494797057528</v>
      </c>
      <c r="BM113" s="7">
        <f t="shared" si="15"/>
        <v>2.9357798055770643</v>
      </c>
      <c r="BN113" s="43"/>
      <c r="BO113" s="7">
        <f t="shared" si="15"/>
        <v>3.4055727834123513</v>
      </c>
      <c r="BP113" s="7">
        <f aca="true" t="shared" si="32" ref="BP113:BP157">(BP42-BP41)/BP41*100</f>
        <v>0</v>
      </c>
      <c r="BQ113" s="7">
        <f t="shared" si="16"/>
        <v>2.1472392733383114</v>
      </c>
      <c r="BR113" s="7">
        <f aca="true" t="shared" si="33" ref="BR113:BR157">(BR42-BR41)/BR41*100</f>
        <v>-1.3888888754744675</v>
      </c>
      <c r="BS113" s="7">
        <f t="shared" si="17"/>
        <v>1.1461317793438055</v>
      </c>
      <c r="BT113" s="7">
        <f t="shared" si="17"/>
        <v>1.0526315684905254</v>
      </c>
      <c r="BU113" s="7">
        <f t="shared" si="17"/>
        <v>6.224066391580853</v>
      </c>
      <c r="BV113" s="7">
        <f aca="true" t="shared" si="34" ref="BV113:BW132">(BV42-BV41)/BV41*100</f>
        <v>2.4221452869710314</v>
      </c>
      <c r="BW113" s="7">
        <f t="shared" si="34"/>
        <v>2.7874564353196094</v>
      </c>
    </row>
    <row r="114" spans="1:75" ht="15.75">
      <c r="A114" s="6" t="s">
        <v>42</v>
      </c>
      <c r="B114" s="2" t="s">
        <v>8</v>
      </c>
      <c r="C114" s="24">
        <f t="shared" si="0"/>
        <v>0.6920414810994839</v>
      </c>
      <c r="D114" s="8" t="s">
        <v>22</v>
      </c>
      <c r="E114" s="7">
        <f t="shared" si="1"/>
        <v>-1.6556291389094666</v>
      </c>
      <c r="F114" s="7">
        <f t="shared" si="21"/>
        <v>-2.499999990686874</v>
      </c>
      <c r="G114" s="7">
        <f t="shared" si="2"/>
        <v>1.0416666564261945</v>
      </c>
      <c r="H114" s="7">
        <f t="shared" si="2"/>
        <v>1.8749999813734375</v>
      </c>
      <c r="I114" s="43"/>
      <c r="J114" s="98" t="s">
        <v>227</v>
      </c>
      <c r="K114" s="7">
        <f t="shared" si="27"/>
        <v>-3.498542283045384</v>
      </c>
      <c r="L114" s="7">
        <f t="shared" si="27"/>
        <v>2.9940119755135988</v>
      </c>
      <c r="M114" s="7">
        <f t="shared" si="27"/>
        <v>-11.049723756906078</v>
      </c>
      <c r="N114" s="7">
        <f t="shared" si="27"/>
        <v>-8.99470901000465</v>
      </c>
      <c r="O114" s="7">
        <f t="shared" si="27"/>
        <v>-8.833922262414392</v>
      </c>
      <c r="P114" s="7">
        <f t="shared" si="27"/>
        <v>1.8099547785899655</v>
      </c>
      <c r="Q114" s="7">
        <f t="shared" si="27"/>
        <v>-12.300319470945944</v>
      </c>
      <c r="R114" s="7">
        <f t="shared" si="4"/>
        <v>1.0126582429379747</v>
      </c>
      <c r="S114" s="7">
        <f t="shared" si="4"/>
        <v>0.581395314082401</v>
      </c>
      <c r="T114" s="43"/>
      <c r="U114" s="7">
        <f t="shared" si="5"/>
        <v>-1.37457041629289</v>
      </c>
      <c r="V114" s="7">
        <f t="shared" si="22"/>
        <v>-7.2727272727272725</v>
      </c>
      <c r="W114" s="7">
        <f t="shared" si="6"/>
        <v>-2.4793388796149216</v>
      </c>
      <c r="X114" s="7">
        <f t="shared" si="6"/>
        <v>-1.703162988273764</v>
      </c>
      <c r="Y114" s="7">
        <f t="shared" si="23"/>
        <v>-1.1278195379207667</v>
      </c>
      <c r="Z114" s="7">
        <f t="shared" si="7"/>
        <v>0.8196720820907518</v>
      </c>
      <c r="AA114" s="7">
        <f t="shared" si="7"/>
        <v>4</v>
      </c>
      <c r="AB114" s="7">
        <f t="shared" si="29"/>
        <v>-7.670454553271597</v>
      </c>
      <c r="AC114" s="7">
        <f t="shared" si="8"/>
        <v>2.1459227470555913</v>
      </c>
      <c r="AD114" s="7">
        <f t="shared" si="24"/>
        <v>-8.974359010281127</v>
      </c>
      <c r="AE114" s="8" t="s">
        <v>22</v>
      </c>
      <c r="AF114" s="24">
        <f t="shared" si="30"/>
        <v>2.9045643284374534</v>
      </c>
      <c r="AG114" s="7">
        <f t="shared" si="30"/>
        <v>0.9523809665726191</v>
      </c>
      <c r="AH114" s="8" t="s">
        <v>22</v>
      </c>
      <c r="AI114" s="43"/>
      <c r="AJ114" s="8" t="s">
        <v>22</v>
      </c>
      <c r="AK114" s="7">
        <f t="shared" si="31"/>
        <v>0.8163265427763275</v>
      </c>
      <c r="AL114" s="8" t="s">
        <v>22</v>
      </c>
      <c r="AM114" s="7">
        <f t="shared" si="9"/>
        <v>1.481481503557039</v>
      </c>
      <c r="AN114" s="7">
        <f t="shared" si="9"/>
        <v>1.3745704674997639</v>
      </c>
      <c r="AO114" s="7">
        <f t="shared" si="9"/>
        <v>3.125</v>
      </c>
      <c r="AP114" s="7">
        <f t="shared" si="10"/>
        <v>0</v>
      </c>
      <c r="AQ114" s="8" t="s">
        <v>22</v>
      </c>
      <c r="AR114" s="24">
        <f t="shared" si="11"/>
        <v>0.8968610000312947</v>
      </c>
      <c r="AS114" s="7">
        <f t="shared" si="11"/>
        <v>-0.21551726062036813</v>
      </c>
      <c r="AT114" s="7">
        <f t="shared" si="11"/>
        <v>0.5338078238503465</v>
      </c>
      <c r="AU114" s="43"/>
      <c r="AV114" s="7">
        <f t="shared" si="18"/>
        <v>4.195804207099267</v>
      </c>
      <c r="AW114" s="7">
        <f t="shared" si="18"/>
        <v>4.406779650914575</v>
      </c>
      <c r="AX114" s="7">
        <f t="shared" si="25"/>
        <v>4.391217571341401</v>
      </c>
      <c r="AY114" s="7">
        <f t="shared" si="25"/>
        <v>4.400000005960393</v>
      </c>
      <c r="AZ114" s="7">
        <f t="shared" si="19"/>
        <v>1.2820512689883914</v>
      </c>
      <c r="BA114" s="7">
        <f t="shared" si="26"/>
        <v>-2.2770398537235987</v>
      </c>
      <c r="BB114" s="7">
        <f t="shared" si="20"/>
        <v>6.355932204995107</v>
      </c>
      <c r="BC114" s="43"/>
      <c r="BD114" s="7">
        <f t="shared" si="13"/>
        <v>2.8708133677913166</v>
      </c>
      <c r="BE114" s="8" t="s">
        <v>22</v>
      </c>
      <c r="BF114" s="43"/>
      <c r="BG114" s="7">
        <f t="shared" si="14"/>
        <v>4.368932069033544</v>
      </c>
      <c r="BH114" s="7">
        <f t="shared" si="14"/>
        <v>1.5184381845353792</v>
      </c>
      <c r="BI114" s="7">
        <f t="shared" si="14"/>
        <v>4.469273724878822</v>
      </c>
      <c r="BJ114" s="43"/>
      <c r="BK114" s="7">
        <f t="shared" si="28"/>
        <v>1.282051289245357</v>
      </c>
      <c r="BL114" s="7">
        <f t="shared" si="15"/>
        <v>9.134615414579955</v>
      </c>
      <c r="BM114" s="7">
        <f t="shared" si="15"/>
        <v>2.3172905740804315</v>
      </c>
      <c r="BN114" s="43"/>
      <c r="BO114" s="7">
        <f t="shared" si="15"/>
        <v>2.0958083471679023</v>
      </c>
      <c r="BP114" s="7">
        <f t="shared" si="32"/>
        <v>1.8604651440023257</v>
      </c>
      <c r="BQ114" s="7">
        <f t="shared" si="16"/>
        <v>0</v>
      </c>
      <c r="BR114" s="7">
        <f t="shared" si="33"/>
        <v>0.9389671502731614</v>
      </c>
      <c r="BS114" s="7">
        <f t="shared" si="17"/>
        <v>1.416430595020432</v>
      </c>
      <c r="BT114" s="7">
        <f t="shared" si="17"/>
        <v>1.3888889097284451</v>
      </c>
      <c r="BU114" s="7">
        <f t="shared" si="17"/>
        <v>3.515625024101753</v>
      </c>
      <c r="BV114" s="7">
        <f t="shared" si="34"/>
        <v>2.0270270576402747</v>
      </c>
      <c r="BW114" s="7">
        <f t="shared" si="34"/>
        <v>1.0169491424399992</v>
      </c>
    </row>
    <row r="115" spans="1:75" ht="15.75">
      <c r="A115" s="6" t="s">
        <v>43</v>
      </c>
      <c r="B115" s="2" t="s">
        <v>8</v>
      </c>
      <c r="C115" s="24">
        <f t="shared" si="0"/>
        <v>1.7182130587711824</v>
      </c>
      <c r="D115" s="8" t="s">
        <v>22</v>
      </c>
      <c r="E115" s="7">
        <f t="shared" si="1"/>
        <v>1.0101009999653088</v>
      </c>
      <c r="F115" s="7">
        <f t="shared" si="21"/>
        <v>0.9615384518946921</v>
      </c>
      <c r="G115" s="7">
        <f aca="true" t="shared" si="35" ref="G115:H134">(G44-G43)/G43*100</f>
        <v>2.061855701249475</v>
      </c>
      <c r="H115" s="7">
        <f t="shared" si="35"/>
        <v>3.374233156876742</v>
      </c>
      <c r="I115" s="43"/>
      <c r="J115" s="98" t="s">
        <v>227</v>
      </c>
      <c r="K115" s="7">
        <f aca="true" t="shared" si="36" ref="J115:Q124">(K44-K43)/K43*100</f>
        <v>-1.8126888040711338</v>
      </c>
      <c r="L115" s="7">
        <f t="shared" si="36"/>
        <v>-2.616279086641153</v>
      </c>
      <c r="M115" s="7">
        <f t="shared" si="36"/>
        <v>-0.6211180124223691</v>
      </c>
      <c r="N115" s="7">
        <f t="shared" si="36"/>
        <v>1.7441860582644617</v>
      </c>
      <c r="O115" s="7">
        <f t="shared" si="36"/>
        <v>1.550387620181029</v>
      </c>
      <c r="P115" s="7">
        <f t="shared" si="36"/>
        <v>0</v>
      </c>
      <c r="Q115" s="7">
        <f t="shared" si="36"/>
        <v>7.6502732014990995</v>
      </c>
      <c r="R115" s="7">
        <f aca="true" t="shared" si="37" ref="R115:S134">(R44-R43)/R43*100</f>
        <v>2.506265663786</v>
      </c>
      <c r="S115" s="7">
        <f t="shared" si="37"/>
        <v>2.312138763175766</v>
      </c>
      <c r="T115" s="43"/>
      <c r="U115" s="7">
        <f t="shared" si="5"/>
        <v>2.4390244003749544</v>
      </c>
      <c r="V115" s="7">
        <f t="shared" si="22"/>
        <v>8.627450992079217</v>
      </c>
      <c r="W115" s="7">
        <f aca="true" t="shared" si="38" ref="W115:X134">(W44-W43)/W43*100</f>
        <v>13.559322049951284</v>
      </c>
      <c r="X115" s="7">
        <f t="shared" si="38"/>
        <v>-6.683168323222656</v>
      </c>
      <c r="Y115" s="7">
        <f t="shared" si="23"/>
        <v>3.041825084069782</v>
      </c>
      <c r="Z115" s="7">
        <f aca="true" t="shared" si="39" ref="Z115:AA134">(Z44-Z43)/Z43*100</f>
        <v>13.821138238960607</v>
      </c>
      <c r="AA115" s="7">
        <f t="shared" si="39"/>
        <v>-3.461538484463462</v>
      </c>
      <c r="AB115" s="7">
        <f t="shared" si="29"/>
        <v>6.769230778400605</v>
      </c>
      <c r="AC115" s="7">
        <f t="shared" si="8"/>
        <v>0.4201681048454711</v>
      </c>
      <c r="AD115" s="7">
        <f t="shared" si="24"/>
        <v>-0.9389671502736283</v>
      </c>
      <c r="AE115" s="8" t="s">
        <v>22</v>
      </c>
      <c r="AF115" s="24">
        <f t="shared" si="30"/>
        <v>2.4193548750516203</v>
      </c>
      <c r="AG115" s="7">
        <f t="shared" si="30"/>
        <v>1.650943367878763</v>
      </c>
      <c r="AH115" s="8" t="s">
        <v>22</v>
      </c>
      <c r="AI115" s="43"/>
      <c r="AJ115" s="8" t="s">
        <v>22</v>
      </c>
      <c r="AK115" s="7">
        <f t="shared" si="31"/>
        <v>2.0242914977314657</v>
      </c>
      <c r="AL115" s="8" t="s">
        <v>22</v>
      </c>
      <c r="AM115" s="7">
        <f aca="true" t="shared" si="40" ref="AM115:AO134">(AM44-AM43)/AM43*100</f>
        <v>-1.4598540360342604</v>
      </c>
      <c r="AN115" s="7">
        <f t="shared" si="40"/>
        <v>1.3559322235949154</v>
      </c>
      <c r="AO115" s="7">
        <f t="shared" si="40"/>
        <v>6.666666630542424</v>
      </c>
      <c r="AP115" s="7">
        <f t="shared" si="10"/>
        <v>0.23923447116704877</v>
      </c>
      <c r="AQ115" s="8" t="s">
        <v>22</v>
      </c>
      <c r="AR115" s="24">
        <f aca="true" t="shared" si="41" ref="AR115:AT134">(AR44-AR43)/AR43*100</f>
        <v>1.555555562178215</v>
      </c>
      <c r="AS115" s="7">
        <f t="shared" si="41"/>
        <v>1.9438445054391442</v>
      </c>
      <c r="AT115" s="7">
        <f t="shared" si="41"/>
        <v>0.3539823061596402</v>
      </c>
      <c r="AU115" s="43"/>
      <c r="AV115" s="7">
        <f t="shared" si="18"/>
        <v>0</v>
      </c>
      <c r="AW115" s="7">
        <f t="shared" si="18"/>
        <v>-0.6493506590897783</v>
      </c>
      <c r="AX115" s="7">
        <f t="shared" si="25"/>
        <v>-1.338432128145681</v>
      </c>
      <c r="AY115" s="7">
        <f t="shared" si="25"/>
        <v>-1.3409961742150045</v>
      </c>
      <c r="AZ115" s="7">
        <f t="shared" si="19"/>
        <v>2.9535865100939955</v>
      </c>
      <c r="BA115" s="7">
        <f t="shared" si="26"/>
        <v>-6.990291250562136</v>
      </c>
      <c r="BB115" s="7">
        <f t="shared" si="20"/>
        <v>2.39043828319993</v>
      </c>
      <c r="BC115" s="43"/>
      <c r="BD115" s="7">
        <f t="shared" si="13"/>
        <v>3.255813967349769</v>
      </c>
      <c r="BE115" s="8" t="s">
        <v>22</v>
      </c>
      <c r="BF115" s="43"/>
      <c r="BG115" s="7">
        <f aca="true" t="shared" si="42" ref="BG115:BI134">(BG44-BG43)/BG43*100</f>
        <v>3.7209302186967426</v>
      </c>
      <c r="BH115" s="7">
        <f t="shared" si="42"/>
        <v>0.2136752327928732</v>
      </c>
      <c r="BI115" s="7">
        <f t="shared" si="42"/>
        <v>4.2780748496914685</v>
      </c>
      <c r="BJ115" s="43"/>
      <c r="BK115" s="7">
        <f t="shared" si="28"/>
        <v>0.7120253093493378</v>
      </c>
      <c r="BL115" s="7">
        <f aca="true" t="shared" si="43" ref="BL115:BO134">(BL44-BL43)/BL43*100</f>
        <v>3.524229061298549</v>
      </c>
      <c r="BM115" s="7">
        <f t="shared" si="43"/>
        <v>1.567944235132136</v>
      </c>
      <c r="BN115" s="43"/>
      <c r="BO115" s="7">
        <f t="shared" si="43"/>
        <v>1.4662756600803442</v>
      </c>
      <c r="BP115" s="7">
        <f t="shared" si="32"/>
        <v>2.28310502220966</v>
      </c>
      <c r="BQ115" s="7">
        <f t="shared" si="16"/>
        <v>0.9009008920316676</v>
      </c>
      <c r="BR115" s="7">
        <f t="shared" si="33"/>
        <v>1.8604651440023257</v>
      </c>
      <c r="BS115" s="7">
        <f aca="true" t="shared" si="44" ref="BS115:BU134">(BS44-BS43)/BS43*100</f>
        <v>0.5586592262481728</v>
      </c>
      <c r="BT115" s="7">
        <f t="shared" si="44"/>
        <v>1.7123287669485245</v>
      </c>
      <c r="BU115" s="7">
        <f t="shared" si="44"/>
        <v>2.6415094452083028</v>
      </c>
      <c r="BV115" s="7">
        <f t="shared" si="34"/>
        <v>1.3245032815226054</v>
      </c>
      <c r="BW115" s="7">
        <f t="shared" si="34"/>
        <v>1.3422818993302121</v>
      </c>
    </row>
    <row r="116" spans="1:75" ht="15.75">
      <c r="A116" s="6" t="s">
        <v>44</v>
      </c>
      <c r="B116" s="2" t="s">
        <v>8</v>
      </c>
      <c r="C116" s="24">
        <f t="shared" si="0"/>
        <v>1.0135135539912516</v>
      </c>
      <c r="D116" s="8" t="s">
        <v>22</v>
      </c>
      <c r="E116" s="7">
        <f t="shared" si="1"/>
        <v>1.3333333532016667</v>
      </c>
      <c r="F116" s="7">
        <f t="shared" si="21"/>
        <v>0.9523809429199991</v>
      </c>
      <c r="G116" s="7">
        <f t="shared" si="35"/>
        <v>2.0202019999306176</v>
      </c>
      <c r="H116" s="7">
        <f t="shared" si="35"/>
        <v>2.967359050182691</v>
      </c>
      <c r="I116" s="43"/>
      <c r="J116" s="98" t="s">
        <v>227</v>
      </c>
      <c r="K116" s="7">
        <f t="shared" si="36"/>
        <v>1.2307692491092308</v>
      </c>
      <c r="L116" s="7">
        <f t="shared" si="36"/>
        <v>-1.4925373134328357</v>
      </c>
      <c r="M116" s="7">
        <f t="shared" si="36"/>
        <v>4.6875</v>
      </c>
      <c r="N116" s="7">
        <f t="shared" si="36"/>
        <v>-9.714285702932381</v>
      </c>
      <c r="O116" s="7">
        <f t="shared" si="36"/>
        <v>-9.541984731739026</v>
      </c>
      <c r="P116" s="7">
        <f t="shared" si="36"/>
        <v>2.2222222222222223</v>
      </c>
      <c r="Q116" s="7">
        <f t="shared" si="36"/>
        <v>0</v>
      </c>
      <c r="R116" s="7">
        <f t="shared" si="37"/>
        <v>0.24449876289713118</v>
      </c>
      <c r="S116" s="7">
        <f t="shared" si="37"/>
        <v>1.4124293782932547</v>
      </c>
      <c r="T116" s="43"/>
      <c r="U116" s="7">
        <f t="shared" si="5"/>
        <v>0.3401360340790006</v>
      </c>
      <c r="V116" s="7">
        <f t="shared" si="22"/>
        <v>1.8050541514303458</v>
      </c>
      <c r="W116" s="7">
        <f t="shared" si="38"/>
        <v>7.089552261834639</v>
      </c>
      <c r="X116" s="7">
        <f t="shared" si="38"/>
        <v>0</v>
      </c>
      <c r="Y116" s="7">
        <f t="shared" si="23"/>
        <v>-5.535055351770912</v>
      </c>
      <c r="Z116" s="7">
        <f t="shared" si="39"/>
        <v>-11.785714275070713</v>
      </c>
      <c r="AA116" s="7">
        <f t="shared" si="39"/>
        <v>-3.9840637459660164</v>
      </c>
      <c r="AB116" s="7">
        <f t="shared" si="29"/>
        <v>-8.357348719629197</v>
      </c>
      <c r="AC116" s="7">
        <f t="shared" si="8"/>
        <v>-2.0920502086832777</v>
      </c>
      <c r="AD116" s="7">
        <f t="shared" si="24"/>
        <v>0</v>
      </c>
      <c r="AE116" s="8" t="s">
        <v>22</v>
      </c>
      <c r="AF116" s="24">
        <f t="shared" si="30"/>
        <v>2.3622047003885855</v>
      </c>
      <c r="AG116" s="7">
        <f t="shared" si="30"/>
        <v>0.4640371299488683</v>
      </c>
      <c r="AH116" s="8" t="s">
        <v>22</v>
      </c>
      <c r="AI116" s="43"/>
      <c r="AJ116" s="8" t="s">
        <v>22</v>
      </c>
      <c r="AK116" s="7">
        <f t="shared" si="31"/>
        <v>0.7936508053835213</v>
      </c>
      <c r="AL116" s="8" t="s">
        <v>22</v>
      </c>
      <c r="AM116" s="7">
        <f t="shared" si="40"/>
        <v>3.7037037037037033</v>
      </c>
      <c r="AN116" s="7">
        <f t="shared" si="40"/>
        <v>0</v>
      </c>
      <c r="AO116" s="7">
        <f t="shared" si="40"/>
        <v>1.7045455228556785</v>
      </c>
      <c r="AP116" s="7">
        <f t="shared" si="10"/>
        <v>1.193317422264612</v>
      </c>
      <c r="AQ116" s="8" t="s">
        <v>22</v>
      </c>
      <c r="AR116" s="24">
        <f t="shared" si="41"/>
        <v>0.8752735033549637</v>
      </c>
      <c r="AS116" s="7">
        <f t="shared" si="41"/>
        <v>1.0593220338314198</v>
      </c>
      <c r="AT116" s="7">
        <f t="shared" si="41"/>
        <v>0.35273369130474624</v>
      </c>
      <c r="AU116" s="43"/>
      <c r="AV116" s="7">
        <f t="shared" si="18"/>
        <v>1.0067113994956451</v>
      </c>
      <c r="AW116" s="7">
        <f t="shared" si="18"/>
        <v>0.6535947811086839</v>
      </c>
      <c r="AX116" s="7">
        <f t="shared" si="25"/>
        <v>0</v>
      </c>
      <c r="AY116" s="7">
        <f t="shared" si="25"/>
        <v>0</v>
      </c>
      <c r="AZ116" s="7">
        <f t="shared" si="19"/>
        <v>-1.2295082452775212</v>
      </c>
      <c r="BA116" s="7">
        <f t="shared" si="26"/>
        <v>-4.80167017042755</v>
      </c>
      <c r="BB116" s="7">
        <f t="shared" si="20"/>
        <v>0.7782101282377724</v>
      </c>
      <c r="BC116" s="43"/>
      <c r="BD116" s="7">
        <f t="shared" si="13"/>
        <v>4.504504503899805</v>
      </c>
      <c r="BE116" s="8" t="s">
        <v>22</v>
      </c>
      <c r="BF116" s="43"/>
      <c r="BG116" s="7">
        <f t="shared" si="42"/>
        <v>2.690583000093655</v>
      </c>
      <c r="BH116" s="7">
        <f t="shared" si="42"/>
        <v>-1.2793177161288762</v>
      </c>
      <c r="BI116" s="7">
        <f t="shared" si="42"/>
        <v>3.589743605026668</v>
      </c>
      <c r="BJ116" s="43"/>
      <c r="BK116" s="7">
        <f t="shared" si="28"/>
        <v>-2.5923016473662575</v>
      </c>
      <c r="BL116" s="7">
        <f t="shared" si="43"/>
        <v>0.8510638424689373</v>
      </c>
      <c r="BM116" s="7">
        <f t="shared" si="43"/>
        <v>0.34305317837121846</v>
      </c>
      <c r="BN116" s="43"/>
      <c r="BO116" s="7">
        <f t="shared" si="43"/>
        <v>0.5780346907940955</v>
      </c>
      <c r="BP116" s="7">
        <f t="shared" si="32"/>
        <v>0.4464285447004046</v>
      </c>
      <c r="BQ116" s="7">
        <f t="shared" si="16"/>
        <v>0.5952381042136382</v>
      </c>
      <c r="BR116" s="7">
        <f t="shared" si="33"/>
        <v>0</v>
      </c>
      <c r="BS116" s="7">
        <f t="shared" si="44"/>
        <v>0.2777777612208333</v>
      </c>
      <c r="BT116" s="7">
        <f t="shared" si="44"/>
        <v>0.3367003165978624</v>
      </c>
      <c r="BU116" s="7">
        <f t="shared" si="44"/>
        <v>2.205882330786249</v>
      </c>
      <c r="BV116" s="7">
        <f t="shared" si="34"/>
        <v>1.3071895622170426</v>
      </c>
      <c r="BW116" s="7">
        <f t="shared" si="34"/>
        <v>0.9933774734774673</v>
      </c>
    </row>
    <row r="117" spans="1:75" ht="15.75">
      <c r="A117" s="6" t="s">
        <v>45</v>
      </c>
      <c r="B117" s="2" t="s">
        <v>8</v>
      </c>
      <c r="C117" s="24">
        <f t="shared" si="0"/>
        <v>1.003344471437779</v>
      </c>
      <c r="D117" s="8" t="s">
        <v>22</v>
      </c>
      <c r="E117" s="7">
        <f t="shared" si="1"/>
        <v>0.6578946974992966</v>
      </c>
      <c r="F117" s="7">
        <f t="shared" si="21"/>
        <v>0.6289308270407034</v>
      </c>
      <c r="G117" s="7">
        <f t="shared" si="35"/>
        <v>1.9801980495040072</v>
      </c>
      <c r="H117" s="7">
        <f t="shared" si="35"/>
        <v>1.440922190077976</v>
      </c>
      <c r="I117" s="43"/>
      <c r="J117" s="98" t="s">
        <v>227</v>
      </c>
      <c r="K117" s="7">
        <f t="shared" si="36"/>
        <v>2.127659537848574</v>
      </c>
      <c r="L117" s="7">
        <f t="shared" si="36"/>
        <v>3.636363645394536</v>
      </c>
      <c r="M117" s="7">
        <f t="shared" si="36"/>
        <v>0.8955223880596931</v>
      </c>
      <c r="N117" s="7">
        <f t="shared" si="36"/>
        <v>5.696202505779489</v>
      </c>
      <c r="O117" s="7">
        <f t="shared" si="36"/>
        <v>5.485232054245892</v>
      </c>
      <c r="P117" s="7">
        <f t="shared" si="36"/>
        <v>4.3478260869565215</v>
      </c>
      <c r="Q117" s="7">
        <f t="shared" si="36"/>
        <v>-5.583756340697998</v>
      </c>
      <c r="R117" s="7">
        <f t="shared" si="37"/>
        <v>-0.48780488531755295</v>
      </c>
      <c r="S117" s="7">
        <f t="shared" si="37"/>
        <v>-0.5571030722760366</v>
      </c>
      <c r="T117" s="43"/>
      <c r="U117" s="7">
        <f t="shared" si="5"/>
        <v>1.0169491424399992</v>
      </c>
      <c r="V117" s="7">
        <f t="shared" si="22"/>
        <v>1.06382977655353</v>
      </c>
      <c r="W117" s="7">
        <f t="shared" si="38"/>
        <v>-5.574912922559431</v>
      </c>
      <c r="X117" s="7">
        <f t="shared" si="38"/>
        <v>2.917771867248412</v>
      </c>
      <c r="Y117" s="7">
        <f t="shared" si="23"/>
        <v>4.687500012733196</v>
      </c>
      <c r="Z117" s="7">
        <f t="shared" si="39"/>
        <v>0.8097166111585772</v>
      </c>
      <c r="AA117" s="7">
        <f t="shared" si="39"/>
        <v>14.107883845648963</v>
      </c>
      <c r="AB117" s="7">
        <f t="shared" si="29"/>
        <v>2.8301886982539064</v>
      </c>
      <c r="AC117" s="7">
        <f t="shared" si="8"/>
        <v>0</v>
      </c>
      <c r="AD117" s="7">
        <f t="shared" si="24"/>
        <v>-1.4218009341442972</v>
      </c>
      <c r="AE117" s="8" t="s">
        <v>22</v>
      </c>
      <c r="AF117" s="24">
        <f t="shared" si="30"/>
        <v>2.692307703770001</v>
      </c>
      <c r="AG117" s="7">
        <f t="shared" si="30"/>
        <v>0.2309469028812457</v>
      </c>
      <c r="AH117" s="8" t="s">
        <v>22</v>
      </c>
      <c r="AI117" s="43"/>
      <c r="AJ117" s="8" t="s">
        <v>22</v>
      </c>
      <c r="AK117" s="7">
        <f t="shared" si="31"/>
        <v>1.5748031140371401</v>
      </c>
      <c r="AL117" s="8" t="s">
        <v>22</v>
      </c>
      <c r="AM117" s="7">
        <f t="shared" si="40"/>
        <v>0</v>
      </c>
      <c r="AN117" s="7">
        <f t="shared" si="40"/>
        <v>0</v>
      </c>
      <c r="AO117" s="7">
        <f t="shared" si="40"/>
        <v>0</v>
      </c>
      <c r="AP117" s="7">
        <f t="shared" si="10"/>
        <v>0.4716980850256708</v>
      </c>
      <c r="AQ117" s="8" t="s">
        <v>22</v>
      </c>
      <c r="AR117" s="24">
        <f t="shared" si="41"/>
        <v>0.4338394859135841</v>
      </c>
      <c r="AS117" s="7">
        <f t="shared" si="41"/>
        <v>0.6289308113229768</v>
      </c>
      <c r="AT117" s="7">
        <f t="shared" si="41"/>
        <v>-0.17574694012341183</v>
      </c>
      <c r="AU117" s="43"/>
      <c r="AV117" s="7">
        <f aca="true" t="shared" si="45" ref="AV117:AW136">(AV46-AV45)/AV45*100</f>
        <v>2.3255814057106843</v>
      </c>
      <c r="AW117" s="7">
        <f t="shared" si="45"/>
        <v>1.9480519772686888</v>
      </c>
      <c r="AX117" s="7">
        <f t="shared" si="25"/>
        <v>-0.3875968761668657</v>
      </c>
      <c r="AY117" s="7">
        <f t="shared" si="25"/>
        <v>-0.38834952034989656</v>
      </c>
      <c r="AZ117" s="7">
        <f t="shared" si="19"/>
        <v>0.829875531243836</v>
      </c>
      <c r="BA117" s="7">
        <f t="shared" si="26"/>
        <v>5.043859675924647</v>
      </c>
      <c r="BB117" s="7">
        <f t="shared" si="20"/>
        <v>-0.7722007835300104</v>
      </c>
      <c r="BC117" s="43"/>
      <c r="BD117" s="7">
        <f t="shared" si="13"/>
        <v>3.4482758487803196</v>
      </c>
      <c r="BE117" s="8" t="s">
        <v>22</v>
      </c>
      <c r="BF117" s="43"/>
      <c r="BG117" s="7">
        <f t="shared" si="42"/>
        <v>2.6200873095341906</v>
      </c>
      <c r="BH117" s="7">
        <f t="shared" si="42"/>
        <v>-1.5118790562102813</v>
      </c>
      <c r="BI117" s="7">
        <f t="shared" si="42"/>
        <v>3.4653465488961657</v>
      </c>
      <c r="BJ117" s="43"/>
      <c r="BK117" s="7">
        <f t="shared" si="28"/>
        <v>-4.919354833903229</v>
      </c>
      <c r="BL117" s="7">
        <f t="shared" si="43"/>
        <v>0.8438818690090734</v>
      </c>
      <c r="BM117" s="7">
        <f t="shared" si="43"/>
        <v>0</v>
      </c>
      <c r="BN117" s="43"/>
      <c r="BO117" s="7">
        <f t="shared" si="43"/>
        <v>1.7241379568737916</v>
      </c>
      <c r="BP117" s="7">
        <f t="shared" si="32"/>
        <v>0.44444441795333334</v>
      </c>
      <c r="BQ117" s="7">
        <f t="shared" si="16"/>
        <v>0.8875739557578348</v>
      </c>
      <c r="BR117" s="7">
        <f t="shared" si="33"/>
        <v>0.45662097722503703</v>
      </c>
      <c r="BS117" s="7">
        <f t="shared" si="44"/>
        <v>0.5540166288457768</v>
      </c>
      <c r="BT117" s="7">
        <f t="shared" si="44"/>
        <v>1.0067113994956451</v>
      </c>
      <c r="BU117" s="7">
        <f t="shared" si="44"/>
        <v>1.7985611512719448</v>
      </c>
      <c r="BV117" s="7">
        <f t="shared" si="34"/>
        <v>1.2903225998725807</v>
      </c>
      <c r="BW117" s="7">
        <f t="shared" si="34"/>
        <v>0.9836065476059008</v>
      </c>
    </row>
    <row r="118" spans="1:75" ht="15.75">
      <c r="A118" s="6" t="s">
        <v>46</v>
      </c>
      <c r="B118" s="2" t="s">
        <v>8</v>
      </c>
      <c r="C118" s="24">
        <f t="shared" si="0"/>
        <v>1.3245032815226054</v>
      </c>
      <c r="D118" s="8" t="s">
        <v>22</v>
      </c>
      <c r="E118" s="7">
        <f t="shared" si="1"/>
        <v>1.6339869284228554</v>
      </c>
      <c r="F118" s="7">
        <f t="shared" si="21"/>
        <v>1.2500000186265625</v>
      </c>
      <c r="G118" s="7">
        <f t="shared" si="35"/>
        <v>1.618122977034148</v>
      </c>
      <c r="H118" s="7">
        <f t="shared" si="35"/>
        <v>1.9886363719347673</v>
      </c>
      <c r="I118" s="43"/>
      <c r="J118" s="98" t="s">
        <v>227</v>
      </c>
      <c r="K118" s="7">
        <f t="shared" si="36"/>
        <v>-1.7857142682914808</v>
      </c>
      <c r="L118" s="7">
        <f t="shared" si="36"/>
        <v>-1.1695906606009863</v>
      </c>
      <c r="M118" s="7">
        <f t="shared" si="36"/>
        <v>-2.66272189349112</v>
      </c>
      <c r="N118" s="7">
        <f t="shared" si="36"/>
        <v>-1.596806381466815</v>
      </c>
      <c r="O118" s="7">
        <f t="shared" si="36"/>
        <v>-1.4000000059603934</v>
      </c>
      <c r="P118" s="7">
        <f t="shared" si="36"/>
        <v>-0.41666664183124996</v>
      </c>
      <c r="Q118" s="7">
        <f t="shared" si="36"/>
        <v>1.612903236574303</v>
      </c>
      <c r="R118" s="7">
        <f t="shared" si="37"/>
        <v>-0.49019608577184337</v>
      </c>
      <c r="S118" s="7">
        <f t="shared" si="37"/>
        <v>-0.2801120698385121</v>
      </c>
      <c r="T118" s="43"/>
      <c r="U118" s="7">
        <f t="shared" si="5"/>
        <v>5.704697997148362</v>
      </c>
      <c r="V118" s="7">
        <f t="shared" si="22"/>
        <v>10.526315789473683</v>
      </c>
      <c r="W118" s="7">
        <f t="shared" si="38"/>
        <v>5.904059074880486</v>
      </c>
      <c r="X118" s="7">
        <f t="shared" si="38"/>
        <v>0.7731958686668543</v>
      </c>
      <c r="Y118" s="7">
        <f t="shared" si="23"/>
        <v>1.1194029740785847</v>
      </c>
      <c r="Z118" s="7">
        <f t="shared" si="39"/>
        <v>3.2128513928843305</v>
      </c>
      <c r="AA118" s="7">
        <f t="shared" si="39"/>
        <v>3.2727272944018186</v>
      </c>
      <c r="AB118" s="7">
        <f t="shared" si="29"/>
        <v>8.256880742306521</v>
      </c>
      <c r="AC118" s="7">
        <f t="shared" si="8"/>
        <v>8.974358946600782</v>
      </c>
      <c r="AD118" s="7">
        <f t="shared" si="24"/>
        <v>1.4423076781859805</v>
      </c>
      <c r="AE118" s="8" t="s">
        <v>22</v>
      </c>
      <c r="AF118" s="24">
        <f t="shared" si="30"/>
        <v>2.2471909886615307</v>
      </c>
      <c r="AG118" s="7">
        <f t="shared" si="30"/>
        <v>0.9216589654478521</v>
      </c>
      <c r="AH118" s="8" t="s">
        <v>22</v>
      </c>
      <c r="AI118" s="43"/>
      <c r="AJ118" s="8" t="s">
        <v>22</v>
      </c>
      <c r="AK118" s="7">
        <f t="shared" si="31"/>
        <v>1.162790686257185</v>
      </c>
      <c r="AL118" s="8" t="s">
        <v>22</v>
      </c>
      <c r="AM118" s="7">
        <f t="shared" si="40"/>
        <v>2.1428571215699983</v>
      </c>
      <c r="AN118" s="7">
        <f t="shared" si="40"/>
        <v>0</v>
      </c>
      <c r="AO118" s="7">
        <f t="shared" si="40"/>
        <v>0</v>
      </c>
      <c r="AP118" s="7">
        <f t="shared" si="10"/>
        <v>0.46948357513682365</v>
      </c>
      <c r="AQ118" s="8" t="s">
        <v>22</v>
      </c>
      <c r="AR118" s="24">
        <f t="shared" si="41"/>
        <v>1.2958963476875096</v>
      </c>
      <c r="AS118" s="7">
        <f t="shared" si="41"/>
        <v>1.2499999875822918</v>
      </c>
      <c r="AT118" s="7">
        <f t="shared" si="41"/>
        <v>0.880281690187032</v>
      </c>
      <c r="AU118" s="43"/>
      <c r="AV118" s="7">
        <f t="shared" si="45"/>
        <v>0.3246753537349878</v>
      </c>
      <c r="AW118" s="7">
        <f t="shared" si="45"/>
        <v>0.63694263707336</v>
      </c>
      <c r="AX118" s="7">
        <f t="shared" si="25"/>
        <v>-0.5836576106735625</v>
      </c>
      <c r="AY118" s="7">
        <f t="shared" si="25"/>
        <v>-0.5847953158620494</v>
      </c>
      <c r="AZ118" s="7">
        <f t="shared" si="19"/>
        <v>-0.4115226092669287</v>
      </c>
      <c r="BA118" s="7">
        <f t="shared" si="26"/>
        <v>4.592901853455616</v>
      </c>
      <c r="BB118" s="7">
        <f t="shared" si="20"/>
        <v>1.556420198493834</v>
      </c>
      <c r="BC118" s="43"/>
      <c r="BD118" s="7">
        <f t="shared" si="13"/>
        <v>1.2499999875824988</v>
      </c>
      <c r="BE118" s="8" t="s">
        <v>22</v>
      </c>
      <c r="BF118" s="43"/>
      <c r="BG118" s="7">
        <f t="shared" si="42"/>
        <v>2.553191463997872</v>
      </c>
      <c r="BH118" s="7">
        <f t="shared" si="42"/>
        <v>-0.8771929629640096</v>
      </c>
      <c r="BI118" s="7">
        <f t="shared" si="42"/>
        <v>2.8708133677913166</v>
      </c>
      <c r="BJ118" s="43"/>
      <c r="BK118" s="7">
        <f t="shared" si="28"/>
        <v>-2.544529261957885</v>
      </c>
      <c r="BL118" s="7">
        <f t="shared" si="43"/>
        <v>15.062761477580269</v>
      </c>
      <c r="BM118" s="7">
        <f t="shared" si="43"/>
        <v>0.17094016075128204</v>
      </c>
      <c r="BN118" s="43"/>
      <c r="BO118" s="7">
        <f t="shared" si="43"/>
        <v>1.4124293782932547</v>
      </c>
      <c r="BP118" s="7">
        <f t="shared" si="32"/>
        <v>0</v>
      </c>
      <c r="BQ118" s="7">
        <f t="shared" si="16"/>
        <v>0.8797654310071509</v>
      </c>
      <c r="BR118" s="7">
        <f t="shared" si="33"/>
        <v>0.4545454274522727</v>
      </c>
      <c r="BS118" s="7">
        <f t="shared" si="44"/>
        <v>0.8264462728493842</v>
      </c>
      <c r="BT118" s="7">
        <f t="shared" si="44"/>
        <v>0.996677780665804</v>
      </c>
      <c r="BU118" s="7">
        <f t="shared" si="44"/>
        <v>1.0600706609586306</v>
      </c>
      <c r="BV118" s="7">
        <f t="shared" si="34"/>
        <v>1.2738853216030885</v>
      </c>
      <c r="BW118" s="7">
        <f t="shared" si="34"/>
        <v>0.9740259644439228</v>
      </c>
    </row>
    <row r="119" spans="1:75" ht="15.75">
      <c r="A119" s="6" t="s">
        <v>47</v>
      </c>
      <c r="B119" s="2" t="s">
        <v>8</v>
      </c>
      <c r="C119" s="24">
        <f t="shared" si="0"/>
        <v>1.3071895622170426</v>
      </c>
      <c r="D119" s="8" t="s">
        <v>22</v>
      </c>
      <c r="E119" s="7">
        <f t="shared" si="1"/>
        <v>1.2861736528526122</v>
      </c>
      <c r="F119" s="7">
        <f t="shared" si="21"/>
        <v>0.92592591655712</v>
      </c>
      <c r="G119" s="7">
        <f t="shared" si="35"/>
        <v>0.31847131853668</v>
      </c>
      <c r="H119" s="7">
        <f t="shared" si="35"/>
        <v>0.557103030768228</v>
      </c>
      <c r="I119" s="43"/>
      <c r="J119" s="98" t="s">
        <v>227</v>
      </c>
      <c r="K119" s="7">
        <f t="shared" si="36"/>
        <v>-1.5151515151515151</v>
      </c>
      <c r="L119" s="7">
        <f t="shared" si="36"/>
        <v>-2.958579881917667</v>
      </c>
      <c r="M119" s="7">
        <f t="shared" si="36"/>
        <v>-0.30395136778115933</v>
      </c>
      <c r="N119" s="7">
        <f t="shared" si="36"/>
        <v>-2.231237310560044</v>
      </c>
      <c r="O119" s="7">
        <f t="shared" si="36"/>
        <v>-2.231237310560044</v>
      </c>
      <c r="P119" s="7">
        <f t="shared" si="36"/>
        <v>-2.0920502086832777</v>
      </c>
      <c r="Q119" s="7">
        <f t="shared" si="36"/>
        <v>-1.0582010739138628</v>
      </c>
      <c r="R119" s="7">
        <f t="shared" si="37"/>
        <v>0.2463054407767925</v>
      </c>
      <c r="S119" s="7">
        <f t="shared" si="37"/>
        <v>0.8426966628405308</v>
      </c>
      <c r="T119" s="43"/>
      <c r="U119" s="7">
        <f t="shared" si="5"/>
        <v>3.8095238189847516</v>
      </c>
      <c r="V119" s="7">
        <f t="shared" si="22"/>
        <v>0.3174602985380952</v>
      </c>
      <c r="W119" s="7">
        <f t="shared" si="38"/>
        <v>0.6968641218102153</v>
      </c>
      <c r="X119" s="7">
        <f t="shared" si="38"/>
        <v>1.5345268773201077</v>
      </c>
      <c r="Y119" s="7">
        <f t="shared" si="23"/>
        <v>13.2841328772417</v>
      </c>
      <c r="Z119" s="7">
        <f t="shared" si="39"/>
        <v>22.957198406128906</v>
      </c>
      <c r="AA119" s="7">
        <f t="shared" si="39"/>
        <v>2.464788689901712</v>
      </c>
      <c r="AB119" s="7">
        <f t="shared" si="29"/>
        <v>3.1073446154075897</v>
      </c>
      <c r="AC119" s="7">
        <f t="shared" si="8"/>
        <v>4.705882364628236</v>
      </c>
      <c r="AD119" s="7">
        <f t="shared" si="24"/>
        <v>11.848341235574503</v>
      </c>
      <c r="AE119" s="8" t="s">
        <v>22</v>
      </c>
      <c r="AF119" s="24">
        <f t="shared" si="30"/>
        <v>1.831501831701767</v>
      </c>
      <c r="AG119" s="7">
        <f t="shared" si="30"/>
        <v>0.9132420228027621</v>
      </c>
      <c r="AH119" s="8" t="s">
        <v>22</v>
      </c>
      <c r="AI119" s="43"/>
      <c r="AJ119" s="8" t="s">
        <v>22</v>
      </c>
      <c r="AK119" s="7">
        <f t="shared" si="31"/>
        <v>1.5325670729955887</v>
      </c>
      <c r="AL119" s="8" t="s">
        <v>22</v>
      </c>
      <c r="AM119" s="7">
        <f t="shared" si="40"/>
        <v>-2.0979020774987513</v>
      </c>
      <c r="AN119" s="7">
        <f t="shared" si="40"/>
        <v>-0.33444819037045315</v>
      </c>
      <c r="AO119" s="7">
        <f t="shared" si="40"/>
        <v>0</v>
      </c>
      <c r="AP119" s="7">
        <f t="shared" si="10"/>
        <v>0</v>
      </c>
      <c r="AQ119" s="8" t="s">
        <v>22</v>
      </c>
      <c r="AR119" s="24">
        <f t="shared" si="41"/>
        <v>0.8528784456470522</v>
      </c>
      <c r="AS119" s="7">
        <f t="shared" si="41"/>
        <v>1.440329224415955</v>
      </c>
      <c r="AT119" s="7">
        <f t="shared" si="41"/>
        <v>0.523560204250087</v>
      </c>
      <c r="AU119" s="43"/>
      <c r="AV119" s="7">
        <f t="shared" si="45"/>
        <v>1.618122977034148</v>
      </c>
      <c r="AW119" s="7">
        <f t="shared" si="45"/>
        <v>1.2658228039112323</v>
      </c>
      <c r="AX119" s="7">
        <f t="shared" si="25"/>
        <v>-0.3913894092022089</v>
      </c>
      <c r="AY119" s="7">
        <f t="shared" si="25"/>
        <v>-0.19607841968529413</v>
      </c>
      <c r="AZ119" s="7">
        <f t="shared" si="19"/>
        <v>-0.4132231773900223</v>
      </c>
      <c r="BA119" s="7">
        <f t="shared" si="26"/>
        <v>0.5988024190752328</v>
      </c>
      <c r="BB119" s="7">
        <f t="shared" si="20"/>
        <v>5.363984698391649</v>
      </c>
      <c r="BC119" s="43"/>
      <c r="BD119" s="7">
        <f t="shared" si="13"/>
        <v>1.6460905597097009</v>
      </c>
      <c r="BE119" s="8" t="s">
        <v>22</v>
      </c>
      <c r="BF119" s="43"/>
      <c r="BG119" s="7">
        <f t="shared" si="42"/>
        <v>2.0746887971936174</v>
      </c>
      <c r="BH119" s="7">
        <f t="shared" si="42"/>
        <v>-0.22123895781881275</v>
      </c>
      <c r="BI119" s="7">
        <f t="shared" si="42"/>
        <v>2.3255813953488373</v>
      </c>
      <c r="BJ119" s="43"/>
      <c r="BK119" s="7">
        <f t="shared" si="28"/>
        <v>-2.2628372574457227</v>
      </c>
      <c r="BL119" s="7">
        <f t="shared" si="43"/>
        <v>3.2727272944018186</v>
      </c>
      <c r="BM119" s="7">
        <f t="shared" si="43"/>
        <v>0</v>
      </c>
      <c r="BN119" s="43"/>
      <c r="BO119" s="7">
        <f t="shared" si="43"/>
        <v>1.1142061030442647</v>
      </c>
      <c r="BP119" s="7">
        <f t="shared" si="32"/>
        <v>-0.44247784984899946</v>
      </c>
      <c r="BQ119" s="7">
        <f t="shared" si="16"/>
        <v>1.162790671482544</v>
      </c>
      <c r="BR119" s="7">
        <f t="shared" si="33"/>
        <v>-0.9049773218685121</v>
      </c>
      <c r="BS119" s="7">
        <f t="shared" si="44"/>
        <v>0.8196721638520671</v>
      </c>
      <c r="BT119" s="7">
        <f t="shared" si="44"/>
        <v>0.6578946974992966</v>
      </c>
      <c r="BU119" s="7">
        <f t="shared" si="44"/>
        <v>2.0979021296005094</v>
      </c>
      <c r="BV119" s="7">
        <f t="shared" si="34"/>
        <v>1.572327044172522</v>
      </c>
      <c r="BW119" s="7">
        <f t="shared" si="34"/>
        <v>1.2861736528526122</v>
      </c>
    </row>
    <row r="120" spans="1:75" ht="15.75">
      <c r="A120" s="6" t="s">
        <v>48</v>
      </c>
      <c r="B120" s="2" t="s">
        <v>8</v>
      </c>
      <c r="C120" s="24">
        <f t="shared" si="0"/>
        <v>1.6129032258064515</v>
      </c>
      <c r="D120" s="8" t="s">
        <v>22</v>
      </c>
      <c r="E120" s="7">
        <f t="shared" si="1"/>
        <v>2.222222231683164</v>
      </c>
      <c r="F120" s="7">
        <f t="shared" si="21"/>
        <v>2.4464831710914168</v>
      </c>
      <c r="G120" s="7">
        <f t="shared" si="35"/>
        <v>1.2698412887634922</v>
      </c>
      <c r="H120" s="7">
        <f t="shared" si="35"/>
        <v>1.3850415514752226</v>
      </c>
      <c r="I120" s="43"/>
      <c r="J120" s="98" t="s">
        <v>227</v>
      </c>
      <c r="K120" s="7">
        <f t="shared" si="36"/>
        <v>7.6923076923076925</v>
      </c>
      <c r="L120" s="7">
        <f t="shared" si="36"/>
        <v>4.878048808189244</v>
      </c>
      <c r="M120" s="7">
        <f t="shared" si="36"/>
        <v>13.719512195121952</v>
      </c>
      <c r="N120" s="7">
        <f t="shared" si="36"/>
        <v>3.11203319482833</v>
      </c>
      <c r="O120" s="7">
        <f t="shared" si="36"/>
        <v>3.319502062117591</v>
      </c>
      <c r="P120" s="7">
        <f t="shared" si="36"/>
        <v>2.9914529397465572</v>
      </c>
      <c r="Q120" s="7">
        <f t="shared" si="36"/>
        <v>-2.3172905475183936</v>
      </c>
      <c r="R120" s="7">
        <f t="shared" si="37"/>
        <v>-0.4914004986868599</v>
      </c>
      <c r="S120" s="7">
        <f t="shared" si="37"/>
        <v>0.278551515384114</v>
      </c>
      <c r="T120" s="43"/>
      <c r="U120" s="7">
        <f t="shared" si="5"/>
        <v>-0.3058104248672262</v>
      </c>
      <c r="V120" s="7">
        <f t="shared" si="22"/>
        <v>-4.113924041977565</v>
      </c>
      <c r="W120" s="7">
        <f t="shared" si="38"/>
        <v>2.4221452869710314</v>
      </c>
      <c r="X120" s="7">
        <f t="shared" si="38"/>
        <v>-2.015113342467613</v>
      </c>
      <c r="Y120" s="7">
        <f t="shared" si="23"/>
        <v>7.166123787513795</v>
      </c>
      <c r="Z120" s="7">
        <f t="shared" si="39"/>
        <v>23.734177219666694</v>
      </c>
      <c r="AA120" s="7">
        <f t="shared" si="39"/>
        <v>3.092783526270946</v>
      </c>
      <c r="AB120" s="7">
        <f t="shared" si="29"/>
        <v>3.287671241041635</v>
      </c>
      <c r="AC120" s="7">
        <f t="shared" si="8"/>
        <v>-1.4981273629803495</v>
      </c>
      <c r="AD120" s="7">
        <f t="shared" si="24"/>
        <v>-0.8474575768199691</v>
      </c>
      <c r="AE120" s="8" t="s">
        <v>22</v>
      </c>
      <c r="AF120" s="24">
        <f t="shared" si="30"/>
        <v>2.158273413687126</v>
      </c>
      <c r="AG120" s="7">
        <f t="shared" si="30"/>
        <v>0.9049773552767719</v>
      </c>
      <c r="AH120" s="7">
        <f aca="true" t="shared" si="46" ref="AH120:AH158">(AH49-AH48)/AH48*100</f>
        <v>0.4807692380023066</v>
      </c>
      <c r="AI120" s="43"/>
      <c r="AJ120" s="8" t="s">
        <v>22</v>
      </c>
      <c r="AK120" s="7">
        <f t="shared" si="31"/>
        <v>1.8867924528301887</v>
      </c>
      <c r="AL120" s="8" t="s">
        <v>22</v>
      </c>
      <c r="AM120" s="7">
        <f t="shared" si="40"/>
        <v>2.1428571215699983</v>
      </c>
      <c r="AN120" s="7">
        <f t="shared" si="40"/>
        <v>-0.335570449830873</v>
      </c>
      <c r="AO120" s="7">
        <f t="shared" si="40"/>
        <v>0.558659184392185</v>
      </c>
      <c r="AP120" s="7">
        <f t="shared" si="10"/>
        <v>0.7009345725247335</v>
      </c>
      <c r="AQ120" s="8" t="s">
        <v>22</v>
      </c>
      <c r="AR120" s="24">
        <f t="shared" si="41"/>
        <v>1.0570824524978923</v>
      </c>
      <c r="AS120" s="7">
        <f t="shared" si="41"/>
        <v>1.2170385577626102</v>
      </c>
      <c r="AT120" s="7">
        <f t="shared" si="41"/>
        <v>0.8680555556453827</v>
      </c>
      <c r="AU120" s="43"/>
      <c r="AV120" s="7">
        <f t="shared" si="45"/>
        <v>1.5923566875958202</v>
      </c>
      <c r="AW120" s="7">
        <f t="shared" si="45"/>
        <v>1.5625</v>
      </c>
      <c r="AX120" s="7">
        <f t="shared" si="25"/>
        <v>-2.161100213775804</v>
      </c>
      <c r="AY120" s="7">
        <f t="shared" si="25"/>
        <v>-2.3575638562667596</v>
      </c>
      <c r="AZ120" s="7">
        <f t="shared" si="19"/>
        <v>4.149377594387235</v>
      </c>
      <c r="BA120" s="7">
        <f t="shared" si="26"/>
        <v>2.3809523570180224</v>
      </c>
      <c r="BB120" s="7">
        <f t="shared" si="20"/>
        <v>9.454545432870908</v>
      </c>
      <c r="BC120" s="43"/>
      <c r="BD120" s="7">
        <f t="shared" si="13"/>
        <v>2.0242914977314657</v>
      </c>
      <c r="BE120" s="7">
        <f aca="true" t="shared" si="47" ref="BE120:BE157">(BE49-BE48)/BE48*100</f>
        <v>0.4219409030676151</v>
      </c>
      <c r="BF120" s="43"/>
      <c r="BG120" s="7">
        <f t="shared" si="42"/>
        <v>2.4390244271791803</v>
      </c>
      <c r="BH120" s="7">
        <f t="shared" si="42"/>
        <v>-0.22172947683529085</v>
      </c>
      <c r="BI120" s="7">
        <f t="shared" si="42"/>
        <v>3.181818195364547</v>
      </c>
      <c r="BJ120" s="43"/>
      <c r="BK120" s="7">
        <f t="shared" si="28"/>
        <v>-4.274265358100951</v>
      </c>
      <c r="BL120" s="7">
        <f t="shared" si="43"/>
        <v>0.7042253099895234</v>
      </c>
      <c r="BM120" s="7">
        <f t="shared" si="43"/>
        <v>-1.5358361623734587</v>
      </c>
      <c r="BN120" s="43"/>
      <c r="BO120" s="7">
        <f t="shared" si="43"/>
        <v>0.8264462728493842</v>
      </c>
      <c r="BP120" s="7">
        <f t="shared" si="32"/>
        <v>1.7777778042688888</v>
      </c>
      <c r="BQ120" s="7">
        <f t="shared" si="16"/>
        <v>1.1494253045823235</v>
      </c>
      <c r="BR120" s="7">
        <f t="shared" si="33"/>
        <v>3.196346976659734</v>
      </c>
      <c r="BS120" s="7">
        <f t="shared" si="44"/>
        <v>0.813008121873272</v>
      </c>
      <c r="BT120" s="7">
        <f t="shared" si="44"/>
        <v>1.9607843433254013</v>
      </c>
      <c r="BU120" s="7">
        <f t="shared" si="44"/>
        <v>3.7671232668744232</v>
      </c>
      <c r="BV120" s="7">
        <f t="shared" si="34"/>
        <v>1.2383901114467488</v>
      </c>
      <c r="BW120" s="7">
        <f t="shared" si="34"/>
        <v>1.5873015873015872</v>
      </c>
    </row>
    <row r="121" spans="1:75" ht="15.75">
      <c r="A121" s="6" t="s">
        <v>49</v>
      </c>
      <c r="B121" s="2" t="s">
        <v>8</v>
      </c>
      <c r="C121" s="24">
        <f t="shared" si="0"/>
        <v>2.8571428760650797</v>
      </c>
      <c r="D121" s="8" t="s">
        <v>22</v>
      </c>
      <c r="E121" s="7">
        <f t="shared" si="1"/>
        <v>4.968944080408455</v>
      </c>
      <c r="F121" s="7">
        <f t="shared" si="21"/>
        <v>5.074626874567752</v>
      </c>
      <c r="G121" s="7">
        <f t="shared" si="35"/>
        <v>4.388714704695028</v>
      </c>
      <c r="H121" s="7">
        <f t="shared" si="35"/>
        <v>6.0109289708704505</v>
      </c>
      <c r="I121" s="43"/>
      <c r="J121" s="98" t="s">
        <v>227</v>
      </c>
      <c r="K121" s="7">
        <f t="shared" si="36"/>
        <v>9.14285715137199</v>
      </c>
      <c r="L121" s="7">
        <f t="shared" si="36"/>
        <v>5.2325581299645645</v>
      </c>
      <c r="M121" s="7">
        <f t="shared" si="36"/>
        <v>14.477211796246664</v>
      </c>
      <c r="N121" s="7">
        <f t="shared" si="36"/>
        <v>5.432595579111471</v>
      </c>
      <c r="O121" s="7">
        <f t="shared" si="36"/>
        <v>5.82329318500791</v>
      </c>
      <c r="P121" s="7">
        <f t="shared" si="36"/>
        <v>6.224066391580853</v>
      </c>
      <c r="Q121" s="7">
        <f t="shared" si="36"/>
        <v>13.86861315575549</v>
      </c>
      <c r="R121" s="7">
        <f t="shared" si="37"/>
        <v>6.419753071702469</v>
      </c>
      <c r="S121" s="7">
        <f t="shared" si="37"/>
        <v>6.388888880610565</v>
      </c>
      <c r="T121" s="43"/>
      <c r="U121" s="7">
        <f t="shared" si="5"/>
        <v>2.1472392733383114</v>
      </c>
      <c r="V121" s="7">
        <f t="shared" si="22"/>
        <v>4.6204620663303615</v>
      </c>
      <c r="W121" s="7">
        <f t="shared" si="38"/>
        <v>11.824324326705367</v>
      </c>
      <c r="X121" s="7">
        <f t="shared" si="38"/>
        <v>-2.0565553002530055</v>
      </c>
      <c r="Y121" s="7">
        <f t="shared" si="23"/>
        <v>-0.303951394901458</v>
      </c>
      <c r="Z121" s="7">
        <f t="shared" si="39"/>
        <v>-19.94884910027814</v>
      </c>
      <c r="AA121" s="7">
        <f t="shared" si="39"/>
        <v>9.333333323399344</v>
      </c>
      <c r="AB121" s="7">
        <f t="shared" si="29"/>
        <v>1.856763933487979</v>
      </c>
      <c r="AC121" s="7">
        <f t="shared" si="8"/>
        <v>-2.2813687988881703</v>
      </c>
      <c r="AD121" s="7">
        <f t="shared" si="24"/>
        <v>-0.42735046544969246</v>
      </c>
      <c r="AE121" s="8" t="s">
        <v>22</v>
      </c>
      <c r="AF121" s="24">
        <f t="shared" si="30"/>
        <v>4.577464777277678</v>
      </c>
      <c r="AG121" s="7">
        <f t="shared" si="30"/>
        <v>1.7937220000625893</v>
      </c>
      <c r="AH121" s="7">
        <f t="shared" si="46"/>
        <v>0.4784689066853015</v>
      </c>
      <c r="AI121" s="43"/>
      <c r="AJ121" s="8" t="s">
        <v>22</v>
      </c>
      <c r="AK121" s="7">
        <f t="shared" si="31"/>
        <v>2.962962951925184</v>
      </c>
      <c r="AL121" s="8" t="s">
        <v>22</v>
      </c>
      <c r="AM121" s="7">
        <f t="shared" si="40"/>
        <v>2.7972028394668724</v>
      </c>
      <c r="AN121" s="7">
        <f t="shared" si="40"/>
        <v>0</v>
      </c>
      <c r="AO121" s="7">
        <f t="shared" si="40"/>
        <v>0.5555555224416666</v>
      </c>
      <c r="AP121" s="7">
        <f t="shared" si="10"/>
        <v>2.320185615170057</v>
      </c>
      <c r="AQ121" s="8" t="s">
        <v>22</v>
      </c>
      <c r="AR121" s="24">
        <f t="shared" si="41"/>
        <v>2.5104602574372663</v>
      </c>
      <c r="AS121" s="7">
        <f t="shared" si="41"/>
        <v>2.6052104145579422</v>
      </c>
      <c r="AT121" s="7">
        <f t="shared" si="41"/>
        <v>1.8932874510388058</v>
      </c>
      <c r="AU121" s="43"/>
      <c r="AV121" s="7">
        <f t="shared" si="45"/>
        <v>1.253918467036249</v>
      </c>
      <c r="AW121" s="7">
        <f t="shared" si="45"/>
        <v>1.2307692491092308</v>
      </c>
      <c r="AX121" s="7">
        <f t="shared" si="25"/>
        <v>-1.8072288978175948</v>
      </c>
      <c r="AY121" s="7">
        <f t="shared" si="25"/>
        <v>-1.8108652030310386</v>
      </c>
      <c r="AZ121" s="7">
        <f t="shared" si="19"/>
        <v>1.9920318729830082</v>
      </c>
      <c r="BA121" s="7">
        <f t="shared" si="26"/>
        <v>2.3255814013932548</v>
      </c>
      <c r="BB121" s="7">
        <f t="shared" si="20"/>
        <v>7.30897011101646</v>
      </c>
      <c r="BC121" s="43"/>
      <c r="BD121" s="7">
        <f t="shared" si="13"/>
        <v>3.5714285355272377</v>
      </c>
      <c r="BE121" s="7">
        <f t="shared" si="47"/>
        <v>0</v>
      </c>
      <c r="BF121" s="43"/>
      <c r="BG121" s="7">
        <f t="shared" si="42"/>
        <v>4.36507934091076</v>
      </c>
      <c r="BH121" s="7">
        <f t="shared" si="42"/>
        <v>0.22222220897666667</v>
      </c>
      <c r="BI121" s="7">
        <f t="shared" si="42"/>
        <v>5.2863436247698505</v>
      </c>
      <c r="BJ121" s="43"/>
      <c r="BK121" s="7">
        <f t="shared" si="28"/>
        <v>-4.837209305097679</v>
      </c>
      <c r="BL121" s="7">
        <f t="shared" si="43"/>
        <v>0.6993007098670684</v>
      </c>
      <c r="BM121" s="7">
        <f t="shared" si="43"/>
        <v>-2.079722708697083</v>
      </c>
      <c r="BN121" s="43"/>
      <c r="BO121" s="7">
        <f t="shared" si="43"/>
        <v>1.9125683144653058</v>
      </c>
      <c r="BP121" s="7">
        <f t="shared" si="32"/>
        <v>1.7467248513326907</v>
      </c>
      <c r="BQ121" s="7">
        <f t="shared" si="16"/>
        <v>2.556818156202003</v>
      </c>
      <c r="BR121" s="7">
        <f t="shared" si="33"/>
        <v>2.6548672968979807</v>
      </c>
      <c r="BS121" s="7">
        <f t="shared" si="44"/>
        <v>1.344086021397698</v>
      </c>
      <c r="BT121" s="7">
        <f t="shared" si="44"/>
        <v>1.9230769037893842</v>
      </c>
      <c r="BU121" s="7">
        <f t="shared" si="44"/>
        <v>4.290429033490309</v>
      </c>
      <c r="BV121" s="7">
        <f t="shared" si="34"/>
        <v>2.4464831710914168</v>
      </c>
      <c r="BW121" s="7">
        <f t="shared" si="34"/>
        <v>3.125</v>
      </c>
    </row>
    <row r="122" spans="1:75" ht="15.75">
      <c r="A122" s="6" t="s">
        <v>50</v>
      </c>
      <c r="B122" s="2" t="s">
        <v>8</v>
      </c>
      <c r="C122" s="24">
        <f t="shared" si="0"/>
        <v>3.086419752518623</v>
      </c>
      <c r="D122" s="8" t="s">
        <v>22</v>
      </c>
      <c r="E122" s="7">
        <f t="shared" si="1"/>
        <v>0.8875739557578348</v>
      </c>
      <c r="F122" s="7">
        <f t="shared" si="21"/>
        <v>-0.2840909344665632</v>
      </c>
      <c r="G122" s="7">
        <f t="shared" si="35"/>
        <v>2.10210211123977</v>
      </c>
      <c r="H122" s="7">
        <f t="shared" si="35"/>
        <v>1.804123719159699</v>
      </c>
      <c r="I122" s="43"/>
      <c r="J122" s="98" t="s">
        <v>227</v>
      </c>
      <c r="K122" s="7">
        <f t="shared" si="36"/>
        <v>-2.6178010469161896</v>
      </c>
      <c r="L122" s="7">
        <f t="shared" si="36"/>
        <v>0.552486196032702</v>
      </c>
      <c r="M122" s="7">
        <f t="shared" si="36"/>
        <v>-8.430913348946138</v>
      </c>
      <c r="N122" s="7">
        <f t="shared" si="36"/>
        <v>-6.297709945697758</v>
      </c>
      <c r="O122" s="7">
        <f t="shared" si="36"/>
        <v>-7.400379517532918</v>
      </c>
      <c r="P122" s="7">
        <f t="shared" si="36"/>
        <v>3.515625024101753</v>
      </c>
      <c r="Q122" s="7">
        <f t="shared" si="36"/>
        <v>-16.346153849368577</v>
      </c>
      <c r="R122" s="7">
        <f t="shared" si="37"/>
        <v>3.9443155527039546</v>
      </c>
      <c r="S122" s="7">
        <f t="shared" si="37"/>
        <v>4.438642305776702</v>
      </c>
      <c r="T122" s="43"/>
      <c r="U122" s="7">
        <f t="shared" si="5"/>
        <v>0</v>
      </c>
      <c r="V122" s="7">
        <f t="shared" si="22"/>
        <v>1.2618296246741156</v>
      </c>
      <c r="W122" s="7">
        <f t="shared" si="38"/>
        <v>4.833836885887666</v>
      </c>
      <c r="X122" s="7">
        <f t="shared" si="38"/>
        <v>0.7874016062150475</v>
      </c>
      <c r="Y122" s="7">
        <f t="shared" si="23"/>
        <v>-0.6097561067026683</v>
      </c>
      <c r="Z122" s="7">
        <f t="shared" si="39"/>
        <v>0</v>
      </c>
      <c r="AA122" s="7">
        <f t="shared" si="39"/>
        <v>-0.30487803063625774</v>
      </c>
      <c r="AB122" s="7">
        <f t="shared" si="29"/>
        <v>1.0416666432219133</v>
      </c>
      <c r="AC122" s="7">
        <f t="shared" si="8"/>
        <v>3.1128404549689916</v>
      </c>
      <c r="AD122" s="7">
        <f t="shared" si="24"/>
        <v>-0.8583691116132226</v>
      </c>
      <c r="AE122" s="8" t="s">
        <v>22</v>
      </c>
      <c r="AF122" s="24">
        <f t="shared" si="30"/>
        <v>5.3872053665961275</v>
      </c>
      <c r="AG122" s="7">
        <f t="shared" si="30"/>
        <v>2.2026431715169856</v>
      </c>
      <c r="AH122" s="7">
        <f t="shared" si="46"/>
        <v>1.4285714143797619</v>
      </c>
      <c r="AI122" s="43"/>
      <c r="AJ122" s="8" t="s">
        <v>22</v>
      </c>
      <c r="AK122" s="7">
        <f t="shared" si="31"/>
        <v>3.5971223025438896</v>
      </c>
      <c r="AL122" s="8" t="s">
        <v>22</v>
      </c>
      <c r="AM122" s="7">
        <f t="shared" si="40"/>
        <v>2.7210883740014005</v>
      </c>
      <c r="AN122" s="7">
        <f t="shared" si="40"/>
        <v>0.6734006833677814</v>
      </c>
      <c r="AO122" s="7">
        <f t="shared" si="40"/>
        <v>0</v>
      </c>
      <c r="AP122" s="7">
        <f t="shared" si="10"/>
        <v>3.854875290725789</v>
      </c>
      <c r="AQ122" s="8" t="s">
        <v>22</v>
      </c>
      <c r="AR122" s="24">
        <f t="shared" si="41"/>
        <v>4.081632653061225</v>
      </c>
      <c r="AS122" s="7">
        <f t="shared" si="41"/>
        <v>3.7109374823216994</v>
      </c>
      <c r="AT122" s="7">
        <f t="shared" si="41"/>
        <v>4.56081081561551</v>
      </c>
      <c r="AU122" s="43"/>
      <c r="AV122" s="7">
        <f t="shared" si="45"/>
        <v>3.0959752324837964</v>
      </c>
      <c r="AW122" s="7">
        <f t="shared" si="45"/>
        <v>2.735562282359423</v>
      </c>
      <c r="AX122" s="7">
        <f t="shared" si="25"/>
        <v>0.8179958916371096</v>
      </c>
      <c r="AY122" s="7">
        <f t="shared" si="25"/>
        <v>1.0245901639969976</v>
      </c>
      <c r="AZ122" s="7">
        <f t="shared" si="19"/>
        <v>3.125000047294006</v>
      </c>
      <c r="BA122" s="7">
        <f t="shared" si="26"/>
        <v>3.7878787880925877</v>
      </c>
      <c r="BB122" s="7">
        <f t="shared" si="20"/>
        <v>2.786377727688647</v>
      </c>
      <c r="BC122" s="43"/>
      <c r="BD122" s="7">
        <f t="shared" si="13"/>
        <v>4.980842958689208</v>
      </c>
      <c r="BE122" s="7">
        <f t="shared" si="47"/>
        <v>0.4201681048454711</v>
      </c>
      <c r="BF122" s="43"/>
      <c r="BG122" s="7">
        <f t="shared" si="42"/>
        <v>7.224334624242205</v>
      </c>
      <c r="BH122" s="7">
        <f t="shared" si="42"/>
        <v>-0.4434589536705817</v>
      </c>
      <c r="BI122" s="7">
        <f t="shared" si="42"/>
        <v>8.786610851530435</v>
      </c>
      <c r="BJ122" s="43"/>
      <c r="BK122" s="7">
        <f t="shared" si="28"/>
        <v>-2.052785917987452</v>
      </c>
      <c r="BL122" s="7">
        <f t="shared" si="43"/>
        <v>2.777777767716957</v>
      </c>
      <c r="BM122" s="7">
        <f t="shared" si="43"/>
        <v>1.4159291982651385</v>
      </c>
      <c r="BN122" s="43"/>
      <c r="BO122" s="7">
        <f t="shared" si="43"/>
        <v>2.949061686403712</v>
      </c>
      <c r="BP122" s="7">
        <f t="shared" si="32"/>
        <v>2.1459227470555913</v>
      </c>
      <c r="BQ122" s="7">
        <f t="shared" si="16"/>
        <v>1.9390581803209996</v>
      </c>
      <c r="BR122" s="7">
        <f t="shared" si="33"/>
        <v>3.017241391768879</v>
      </c>
      <c r="BS122" s="7">
        <f t="shared" si="44"/>
        <v>2.3872678806051937</v>
      </c>
      <c r="BT122" s="7">
        <f t="shared" si="44"/>
        <v>2.515723261304006</v>
      </c>
      <c r="BU122" s="7">
        <f t="shared" si="44"/>
        <v>3.164556962622226</v>
      </c>
      <c r="BV122" s="7">
        <f t="shared" si="34"/>
        <v>3.5820895611349157</v>
      </c>
      <c r="BW122" s="7">
        <f t="shared" si="34"/>
        <v>2.1212121302430202</v>
      </c>
    </row>
    <row r="123" spans="1:75" ht="15.75">
      <c r="A123" s="6" t="s">
        <v>51</v>
      </c>
      <c r="B123" s="2" t="s">
        <v>8</v>
      </c>
      <c r="C123" s="24">
        <f t="shared" si="0"/>
        <v>4.191616738950485</v>
      </c>
      <c r="D123" s="7">
        <f aca="true" t="shared" si="48" ref="D123:D157">(D52-D51)/D51*100</f>
        <v>3.4285714370862768</v>
      </c>
      <c r="E123" s="7">
        <f t="shared" si="1"/>
        <v>3.5190615929327187</v>
      </c>
      <c r="F123" s="7">
        <f t="shared" si="21"/>
        <v>3.4188034278748747</v>
      </c>
      <c r="G123" s="7">
        <f t="shared" si="35"/>
        <v>0.5882353028829315</v>
      </c>
      <c r="H123" s="7">
        <f t="shared" si="35"/>
        <v>0.5063291214688524</v>
      </c>
      <c r="I123" s="43"/>
      <c r="J123" s="98">
        <f t="shared" si="36"/>
        <v>2.894736842105267</v>
      </c>
      <c r="K123" s="7">
        <f t="shared" si="36"/>
        <v>2.419354814481725</v>
      </c>
      <c r="L123" s="7">
        <f t="shared" si="36"/>
        <v>4.120879120204327</v>
      </c>
      <c r="M123" s="7">
        <f t="shared" si="36"/>
        <v>0.25575447570332843</v>
      </c>
      <c r="N123" s="7">
        <f t="shared" si="36"/>
        <v>3.0549898170714718</v>
      </c>
      <c r="O123" s="7">
        <f t="shared" si="36"/>
        <v>4.918032799399509</v>
      </c>
      <c r="P123" s="7">
        <f t="shared" si="36"/>
        <v>1.5094339847566038</v>
      </c>
      <c r="Q123" s="7">
        <f t="shared" si="36"/>
        <v>7.854406118401398</v>
      </c>
      <c r="R123" s="7">
        <f t="shared" si="37"/>
        <v>4.241071442158003</v>
      </c>
      <c r="S123" s="7">
        <f t="shared" si="37"/>
        <v>3.2499999925495087</v>
      </c>
      <c r="T123" s="43"/>
      <c r="U123" s="7">
        <f t="shared" si="5"/>
        <v>7.80780783535551</v>
      </c>
      <c r="V123" s="7">
        <f t="shared" si="22"/>
        <v>13.084112161246672</v>
      </c>
      <c r="W123" s="7">
        <f t="shared" si="38"/>
        <v>16.426512975477696</v>
      </c>
      <c r="X123" s="7">
        <f t="shared" si="38"/>
        <v>-1.0416666820271132</v>
      </c>
      <c r="Y123" s="7">
        <f t="shared" si="23"/>
        <v>6.748466268044619</v>
      </c>
      <c r="Z123" s="7">
        <f t="shared" si="39"/>
        <v>2.5559105338526247</v>
      </c>
      <c r="AA123" s="7">
        <f t="shared" si="39"/>
        <v>-0.6116208041650435</v>
      </c>
      <c r="AB123" s="7">
        <f t="shared" si="29"/>
        <v>14.432989714873267</v>
      </c>
      <c r="AC123" s="7">
        <f t="shared" si="8"/>
        <v>3.3962264375867925</v>
      </c>
      <c r="AD123" s="7">
        <f t="shared" si="24"/>
        <v>1.7316017578515677</v>
      </c>
      <c r="AE123" s="7">
        <f aca="true" t="shared" si="49" ref="AE123:AE157">(AE52-AE51)/AE51*100</f>
        <v>-0.3759398273004056</v>
      </c>
      <c r="AF123" s="24">
        <f t="shared" si="30"/>
        <v>5.111821115313235</v>
      </c>
      <c r="AG123" s="7">
        <f t="shared" si="30"/>
        <v>3.4482758487800984</v>
      </c>
      <c r="AH123" s="7">
        <f t="shared" si="46"/>
        <v>3.755868566114003</v>
      </c>
      <c r="AI123" s="43"/>
      <c r="AJ123" s="7">
        <f aca="true" t="shared" si="50" ref="AJ123:AJ157">(AJ52-AJ51)/AJ51*100</f>
        <v>3.896103906156857</v>
      </c>
      <c r="AK123" s="7">
        <f t="shared" si="31"/>
        <v>4.51388887900772</v>
      </c>
      <c r="AL123" s="7">
        <f aca="true" t="shared" si="51" ref="AL123:AL157">(AL52-AL51)/AL51*100</f>
        <v>1.4018691445614104</v>
      </c>
      <c r="AM123" s="7">
        <f t="shared" si="40"/>
        <v>3.3112582794527654</v>
      </c>
      <c r="AN123" s="7">
        <f t="shared" si="40"/>
        <v>1.003344471437779</v>
      </c>
      <c r="AO123" s="7">
        <f t="shared" si="40"/>
        <v>0.5524862374233769</v>
      </c>
      <c r="AP123" s="7">
        <f t="shared" si="10"/>
        <v>5.021834054954928</v>
      </c>
      <c r="AQ123" s="7">
        <f aca="true" t="shared" si="52" ref="AQ123:AQ157">(AQ52-AQ51)/AQ51*100</f>
        <v>1.4749262534279854</v>
      </c>
      <c r="AR123" s="24">
        <f t="shared" si="41"/>
        <v>5.294117652902346</v>
      </c>
      <c r="AS123" s="7">
        <f t="shared" si="41"/>
        <v>5.6497175147584775</v>
      </c>
      <c r="AT123" s="7">
        <f t="shared" si="41"/>
        <v>5.977382855771769</v>
      </c>
      <c r="AU123" s="43"/>
      <c r="AV123" s="7">
        <f t="shared" si="45"/>
        <v>3.0030030032717576</v>
      </c>
      <c r="AW123" s="7">
        <f t="shared" si="45"/>
        <v>2.958579881917667</v>
      </c>
      <c r="AX123" s="7">
        <f aca="true" t="shared" si="53" ref="AX123:AY142">(AX52-AX51)/AX51*100</f>
        <v>2.8397566045538007</v>
      </c>
      <c r="AY123" s="7">
        <f t="shared" si="53"/>
        <v>2.8397566045538007</v>
      </c>
      <c r="AZ123" s="7">
        <f t="shared" si="19"/>
        <v>1.5151514809431408</v>
      </c>
      <c r="BA123" s="7">
        <f t="shared" si="26"/>
        <v>5.474452555042244</v>
      </c>
      <c r="BB123" s="7">
        <f t="shared" si="20"/>
        <v>2.1084337437273124</v>
      </c>
      <c r="BC123" s="43"/>
      <c r="BD123" s="7">
        <f t="shared" si="13"/>
        <v>4.744525535536142</v>
      </c>
      <c r="BE123" s="7">
        <f t="shared" si="47"/>
        <v>2.0920502086832777</v>
      </c>
      <c r="BF123" s="43"/>
      <c r="BG123" s="7">
        <f t="shared" si="42"/>
        <v>6.028368804257597</v>
      </c>
      <c r="BH123" s="7">
        <f t="shared" si="42"/>
        <v>0.22271713591586845</v>
      </c>
      <c r="BI123" s="7">
        <f t="shared" si="42"/>
        <v>7.307692330617307</v>
      </c>
      <c r="BJ123" s="43"/>
      <c r="BK123" s="7">
        <f t="shared" si="28"/>
        <v>-0.19960080137131414</v>
      </c>
      <c r="BL123" s="7">
        <f t="shared" si="43"/>
        <v>13.85135138434563</v>
      </c>
      <c r="BM123" s="7">
        <f t="shared" si="43"/>
        <v>0</v>
      </c>
      <c r="BN123" s="43"/>
      <c r="BO123" s="7">
        <f t="shared" si="43"/>
        <v>4.166666650497776</v>
      </c>
      <c r="BP123" s="7">
        <f t="shared" si="32"/>
        <v>1.680672294161714</v>
      </c>
      <c r="BQ123" s="7">
        <f t="shared" si="16"/>
        <v>3.5326086878396072</v>
      </c>
      <c r="BR123" s="7">
        <f t="shared" si="33"/>
        <v>2.0920502086832777</v>
      </c>
      <c r="BS123" s="7">
        <f t="shared" si="44"/>
        <v>3.626943021183119</v>
      </c>
      <c r="BT123" s="7">
        <f t="shared" si="44"/>
        <v>3.374233156876742</v>
      </c>
      <c r="BU123" s="7">
        <f t="shared" si="44"/>
        <v>3.987730098646284</v>
      </c>
      <c r="BV123" s="7">
        <f t="shared" si="34"/>
        <v>4.610950991072596</v>
      </c>
      <c r="BW123" s="7">
        <f t="shared" si="34"/>
        <v>4.154302643725511</v>
      </c>
    </row>
    <row r="124" spans="1:75" ht="15.75">
      <c r="A124" s="6" t="s">
        <v>52</v>
      </c>
      <c r="B124" s="2" t="s">
        <v>8</v>
      </c>
      <c r="C124" s="24">
        <f t="shared" si="0"/>
        <v>5.459770132537659</v>
      </c>
      <c r="D124" s="7">
        <f t="shared" si="48"/>
        <v>5.248618759400232</v>
      </c>
      <c r="E124" s="7">
        <f t="shared" si="1"/>
        <v>5.099150133630769</v>
      </c>
      <c r="F124" s="7">
        <f t="shared" si="21"/>
        <v>4.683195600880896</v>
      </c>
      <c r="G124" s="7">
        <f t="shared" si="35"/>
        <v>2.9239766079323384</v>
      </c>
      <c r="H124" s="7">
        <f t="shared" si="35"/>
        <v>3.0226700324690725</v>
      </c>
      <c r="I124" s="43"/>
      <c r="J124" s="98">
        <f t="shared" si="36"/>
        <v>8.951406649616368</v>
      </c>
      <c r="K124" s="7">
        <f t="shared" si="36"/>
        <v>8.923884531476137</v>
      </c>
      <c r="L124" s="7">
        <f t="shared" si="36"/>
        <v>10.026385214833969</v>
      </c>
      <c r="M124" s="7">
        <f t="shared" si="36"/>
        <v>8.928571428571427</v>
      </c>
      <c r="N124" s="7">
        <f t="shared" si="36"/>
        <v>5.73122530889745</v>
      </c>
      <c r="O124" s="7">
        <f t="shared" si="36"/>
        <v>5.664062482208014</v>
      </c>
      <c r="P124" s="7">
        <f t="shared" si="36"/>
        <v>5.576208177203086</v>
      </c>
      <c r="Q124" s="7">
        <f t="shared" si="36"/>
        <v>17.584369460896003</v>
      </c>
      <c r="R124" s="7">
        <f t="shared" si="37"/>
        <v>2.7837259035050166</v>
      </c>
      <c r="S124" s="7">
        <f t="shared" si="37"/>
        <v>3.3898305231511308</v>
      </c>
      <c r="T124" s="43"/>
      <c r="U124" s="7">
        <f t="shared" si="5"/>
        <v>1.3927576599358904</v>
      </c>
      <c r="V124" s="7">
        <f t="shared" si="22"/>
        <v>-3.3057851324485457</v>
      </c>
      <c r="W124" s="7">
        <f t="shared" si="38"/>
        <v>-0.4950495122544452</v>
      </c>
      <c r="X124" s="7">
        <f t="shared" si="38"/>
        <v>2.368421068317105</v>
      </c>
      <c r="Y124" s="7">
        <f t="shared" si="23"/>
        <v>5.7471264372737805</v>
      </c>
      <c r="Z124" s="7">
        <f t="shared" si="39"/>
        <v>7.16510907273544</v>
      </c>
      <c r="AA124" s="7">
        <f t="shared" si="39"/>
        <v>12.92307693224676</v>
      </c>
      <c r="AB124" s="7">
        <f t="shared" si="29"/>
        <v>3.8288288014657264</v>
      </c>
      <c r="AC124" s="7">
        <f t="shared" si="8"/>
        <v>5.474452553553633</v>
      </c>
      <c r="AD124" s="7">
        <f t="shared" si="24"/>
        <v>2.9787234169370227</v>
      </c>
      <c r="AE124" s="7">
        <f t="shared" si="49"/>
        <v>1.5094339847566038</v>
      </c>
      <c r="AF124" s="24">
        <f t="shared" si="30"/>
        <v>6.079027354521761</v>
      </c>
      <c r="AG124" s="7">
        <f t="shared" si="30"/>
        <v>3.54166667287541</v>
      </c>
      <c r="AH124" s="7">
        <f t="shared" si="46"/>
        <v>4.07239818302814</v>
      </c>
      <c r="AI124" s="43"/>
      <c r="AJ124" s="7">
        <f t="shared" si="50"/>
        <v>6.25</v>
      </c>
      <c r="AK124" s="7">
        <f t="shared" si="31"/>
        <v>8.305647842176272</v>
      </c>
      <c r="AL124" s="7">
        <f t="shared" si="51"/>
        <v>1.843317930895692</v>
      </c>
      <c r="AM124" s="7">
        <f t="shared" si="40"/>
        <v>1.9230770002283655</v>
      </c>
      <c r="AN124" s="7">
        <f t="shared" si="40"/>
        <v>1.9867549469549346</v>
      </c>
      <c r="AO124" s="7">
        <f t="shared" si="40"/>
        <v>2.197802148317587</v>
      </c>
      <c r="AP124" s="7">
        <f t="shared" si="10"/>
        <v>5.821205846710963</v>
      </c>
      <c r="AQ124" s="7">
        <f t="shared" si="52"/>
        <v>2.0348836859235777</v>
      </c>
      <c r="AR124" s="24">
        <f t="shared" si="41"/>
        <v>5.772811906643511</v>
      </c>
      <c r="AS124" s="7">
        <f t="shared" si="41"/>
        <v>6.417112316084116</v>
      </c>
      <c r="AT124" s="7">
        <f t="shared" si="41"/>
        <v>5.48780489217652</v>
      </c>
      <c r="AU124" s="43"/>
      <c r="AV124" s="7">
        <f t="shared" si="45"/>
        <v>4.081632670793103</v>
      </c>
      <c r="AW124" s="7">
        <f t="shared" si="45"/>
        <v>3.4482758709280517</v>
      </c>
      <c r="AX124" s="7">
        <f t="shared" si="53"/>
        <v>1.5779092642461114</v>
      </c>
      <c r="AY124" s="7">
        <f t="shared" si="53"/>
        <v>1.5779092642461114</v>
      </c>
      <c r="AZ124" s="7">
        <f t="shared" si="19"/>
        <v>2.985074616077095</v>
      </c>
      <c r="BA124" s="7">
        <f t="shared" si="26"/>
        <v>3.979238749374197</v>
      </c>
      <c r="BB124" s="7">
        <f t="shared" si="20"/>
        <v>8.849557520567911</v>
      </c>
      <c r="BC124" s="43"/>
      <c r="BD124" s="7">
        <f t="shared" si="13"/>
        <v>7.665505236069172</v>
      </c>
      <c r="BE124" s="7">
        <f t="shared" si="47"/>
        <v>7.377049166311439</v>
      </c>
      <c r="BF124" s="43"/>
      <c r="BG124" s="7">
        <f t="shared" si="42"/>
        <v>6.68896320936891</v>
      </c>
      <c r="BH124" s="7">
        <f t="shared" si="42"/>
        <v>0.8888889021344444</v>
      </c>
      <c r="BI124" s="7">
        <f t="shared" si="42"/>
        <v>8.243727586123056</v>
      </c>
      <c r="BJ124" s="43"/>
      <c r="BK124" s="7">
        <f t="shared" si="28"/>
        <v>-0.20000000298020382</v>
      </c>
      <c r="BL124" s="7">
        <f t="shared" si="43"/>
        <v>2.967359050182691</v>
      </c>
      <c r="BM124" s="7">
        <f t="shared" si="43"/>
        <v>1.2216404939207748</v>
      </c>
      <c r="BN124" s="43"/>
      <c r="BO124" s="7">
        <f t="shared" si="43"/>
        <v>5</v>
      </c>
      <c r="BP124" s="7">
        <f t="shared" si="32"/>
        <v>2.479338818040125</v>
      </c>
      <c r="BQ124" s="7">
        <f t="shared" si="16"/>
        <v>4.724409480846715</v>
      </c>
      <c r="BR124" s="7">
        <f t="shared" si="33"/>
        <v>3.2786885115748934</v>
      </c>
      <c r="BS124" s="7">
        <f t="shared" si="44"/>
        <v>4.250000007450492</v>
      </c>
      <c r="BT124" s="7">
        <f t="shared" si="44"/>
        <v>3.5608308690628596</v>
      </c>
      <c r="BU124" s="7">
        <f t="shared" si="44"/>
        <v>7.079645990080592</v>
      </c>
      <c r="BV124" s="7">
        <f t="shared" si="34"/>
        <v>5.7851239920471205</v>
      </c>
      <c r="BW124" s="7">
        <f t="shared" si="34"/>
        <v>5.41310543100612</v>
      </c>
    </row>
    <row r="125" spans="1:75" ht="15.75">
      <c r="A125" s="6" t="s">
        <v>53</v>
      </c>
      <c r="B125" s="2" t="s">
        <v>8</v>
      </c>
      <c r="C125" s="24">
        <f t="shared" si="0"/>
        <v>5.722070827981137</v>
      </c>
      <c r="D125" s="7">
        <f t="shared" si="48"/>
        <v>5.249343832842223</v>
      </c>
      <c r="E125" s="7">
        <f t="shared" si="1"/>
        <v>5.6603773834988775</v>
      </c>
      <c r="F125" s="7">
        <f t="shared" si="21"/>
        <v>5.000000015685526</v>
      </c>
      <c r="G125" s="7">
        <f t="shared" si="35"/>
        <v>5.397727246870569</v>
      </c>
      <c r="H125" s="7">
        <f t="shared" si="35"/>
        <v>5.378973075203879</v>
      </c>
      <c r="I125" s="43"/>
      <c r="J125" s="98">
        <f aca="true" t="shared" si="54" ref="J125:Q134">(J54-J53)/J53*100</f>
        <v>4.694835680751173</v>
      </c>
      <c r="K125" s="7">
        <f t="shared" si="54"/>
        <v>5.542168667517598</v>
      </c>
      <c r="L125" s="7">
        <f t="shared" si="54"/>
        <v>4.31654675513468</v>
      </c>
      <c r="M125" s="7">
        <f t="shared" si="54"/>
        <v>6.323185011709591</v>
      </c>
      <c r="N125" s="7">
        <f t="shared" si="54"/>
        <v>-0.5607476579809407</v>
      </c>
      <c r="O125" s="7">
        <f t="shared" si="54"/>
        <v>-3.142328998643805</v>
      </c>
      <c r="P125" s="7">
        <f t="shared" si="54"/>
        <v>10.211267572009355</v>
      </c>
      <c r="Q125" s="7">
        <f t="shared" si="54"/>
        <v>-0.9063444243409151</v>
      </c>
      <c r="R125" s="7">
        <f t="shared" si="37"/>
        <v>4.166666666666666</v>
      </c>
      <c r="S125" s="7">
        <f t="shared" si="37"/>
        <v>4.683840749087617</v>
      </c>
      <c r="T125" s="43"/>
      <c r="U125" s="7">
        <f t="shared" si="5"/>
        <v>3.846153820961685</v>
      </c>
      <c r="V125" s="7">
        <f t="shared" si="22"/>
        <v>1.424501424743326</v>
      </c>
      <c r="W125" s="7">
        <f t="shared" si="38"/>
        <v>-7.711442807738508</v>
      </c>
      <c r="X125" s="7">
        <f t="shared" si="38"/>
        <v>0.257069393378348</v>
      </c>
      <c r="Y125" s="7">
        <f t="shared" si="23"/>
        <v>7.065217416171886</v>
      </c>
      <c r="Z125" s="7">
        <f t="shared" si="39"/>
        <v>10.465116259929438</v>
      </c>
      <c r="AA125" s="7">
        <f t="shared" si="39"/>
        <v>-3.542234324016706</v>
      </c>
      <c r="AB125" s="7">
        <f t="shared" si="29"/>
        <v>0.4338394859135841</v>
      </c>
      <c r="AC125" s="7">
        <f t="shared" si="8"/>
        <v>5.536332158164384</v>
      </c>
      <c r="AD125" s="7">
        <f t="shared" si="24"/>
        <v>11.983471035959372</v>
      </c>
      <c r="AE125" s="7">
        <f t="shared" si="49"/>
        <v>17.843866155970694</v>
      </c>
      <c r="AF125" s="24">
        <f t="shared" si="30"/>
        <v>7.449856715173213</v>
      </c>
      <c r="AG125" s="7">
        <f t="shared" si="30"/>
        <v>4.828973824779458</v>
      </c>
      <c r="AH125" s="7">
        <f t="shared" si="46"/>
        <v>8.043478267348254</v>
      </c>
      <c r="AI125" s="43"/>
      <c r="AJ125" s="7">
        <f t="shared" si="50"/>
        <v>7.058823546942647</v>
      </c>
      <c r="AK125" s="7">
        <f t="shared" si="31"/>
        <v>8.895705541382602</v>
      </c>
      <c r="AL125" s="7">
        <f t="shared" si="51"/>
        <v>4.524886879048443</v>
      </c>
      <c r="AM125" s="7">
        <f t="shared" si="40"/>
        <v>3.7735848667583367</v>
      </c>
      <c r="AN125" s="7">
        <f t="shared" si="40"/>
        <v>3.246753247067402</v>
      </c>
      <c r="AO125" s="7">
        <f t="shared" si="40"/>
        <v>5.376344087744393</v>
      </c>
      <c r="AP125" s="7">
        <f t="shared" si="10"/>
        <v>3.9292730840192447</v>
      </c>
      <c r="AQ125" s="7">
        <f t="shared" si="52"/>
        <v>4.273504274229978</v>
      </c>
      <c r="AR125" s="24">
        <f t="shared" si="41"/>
        <v>4.225352123391404</v>
      </c>
      <c r="AS125" s="7">
        <f t="shared" si="41"/>
        <v>4.187604689908209</v>
      </c>
      <c r="AT125" s="7">
        <f t="shared" si="41"/>
        <v>3.757225424750895</v>
      </c>
      <c r="AU125" s="43"/>
      <c r="AV125" s="7">
        <f t="shared" si="45"/>
        <v>5.042016797953897</v>
      </c>
      <c r="AW125" s="7">
        <f t="shared" si="45"/>
        <v>4.166666666666666</v>
      </c>
      <c r="AX125" s="7">
        <f t="shared" si="53"/>
        <v>3.106796104931068</v>
      </c>
      <c r="AY125" s="7">
        <f t="shared" si="53"/>
        <v>2.912621359223301</v>
      </c>
      <c r="AZ125" s="7">
        <f t="shared" si="19"/>
        <v>1.0869565651658988</v>
      </c>
      <c r="BA125" s="7">
        <f t="shared" si="26"/>
        <v>3.1613976807802584</v>
      </c>
      <c r="BB125" s="7">
        <f t="shared" si="20"/>
        <v>13.821138192996452</v>
      </c>
      <c r="BC125" s="43"/>
      <c r="BD125" s="7">
        <f t="shared" si="13"/>
        <v>13.91585759284868</v>
      </c>
      <c r="BE125" s="7">
        <f t="shared" si="47"/>
        <v>8.015267151911178</v>
      </c>
      <c r="BF125" s="43"/>
      <c r="BG125" s="7">
        <f t="shared" si="42"/>
        <v>6.583072080398483</v>
      </c>
      <c r="BH125" s="7">
        <f t="shared" si="42"/>
        <v>2.4229074755398297</v>
      </c>
      <c r="BI125" s="7">
        <f t="shared" si="42"/>
        <v>6.953642363683346</v>
      </c>
      <c r="BJ125" s="43"/>
      <c r="BK125" s="7">
        <f t="shared" si="28"/>
        <v>0.2004008045953669</v>
      </c>
      <c r="BL125" s="7">
        <f t="shared" si="43"/>
        <v>0.5763688846199607</v>
      </c>
      <c r="BM125" s="7">
        <f t="shared" si="43"/>
        <v>1.2068965568624082</v>
      </c>
      <c r="BN125" s="43"/>
      <c r="BO125" s="7">
        <f t="shared" si="43"/>
        <v>3.571428571428571</v>
      </c>
      <c r="BP125" s="7">
        <f t="shared" si="32"/>
        <v>2.8225806575174146</v>
      </c>
      <c r="BQ125" s="7">
        <f t="shared" si="16"/>
        <v>4.5112781873453685</v>
      </c>
      <c r="BR125" s="7">
        <f t="shared" si="33"/>
        <v>1.5873015516349005</v>
      </c>
      <c r="BS125" s="7">
        <f t="shared" si="44"/>
        <v>4.076738615968366</v>
      </c>
      <c r="BT125" s="7">
        <f t="shared" si="44"/>
        <v>4.011461291748424</v>
      </c>
      <c r="BU125" s="7">
        <f t="shared" si="44"/>
        <v>10.743801670194435</v>
      </c>
      <c r="BV125" s="7">
        <f t="shared" si="34"/>
        <v>6.249999975746802</v>
      </c>
      <c r="BW125" s="7">
        <f t="shared" si="34"/>
        <v>5.945945954000532</v>
      </c>
    </row>
    <row r="126" spans="1:75" ht="15.75">
      <c r="A126" s="6" t="s">
        <v>54</v>
      </c>
      <c r="B126" s="2" t="s">
        <v>8</v>
      </c>
      <c r="C126" s="24">
        <f t="shared" si="0"/>
        <v>4.381443306986527</v>
      </c>
      <c r="D126" s="7">
        <f t="shared" si="48"/>
        <v>3.2418952920554447</v>
      </c>
      <c r="E126" s="7">
        <f t="shared" si="1"/>
        <v>3.061224497166002</v>
      </c>
      <c r="F126" s="7">
        <f t="shared" si="21"/>
        <v>2.506265663786</v>
      </c>
      <c r="G126" s="7">
        <f t="shared" si="35"/>
        <v>4.582210251356943</v>
      </c>
      <c r="H126" s="7">
        <f t="shared" si="35"/>
        <v>3.016241327380007</v>
      </c>
      <c r="I126" s="43"/>
      <c r="J126" s="98">
        <f t="shared" si="54"/>
        <v>-1.1210762331838564</v>
      </c>
      <c r="K126" s="7">
        <f t="shared" si="54"/>
        <v>-0.6849315000918164</v>
      </c>
      <c r="L126" s="7">
        <f t="shared" si="54"/>
        <v>4.597701149425287</v>
      </c>
      <c r="M126" s="7">
        <f t="shared" si="54"/>
        <v>-9.471365638766514</v>
      </c>
      <c r="N126" s="7">
        <f t="shared" si="54"/>
        <v>0.5639097688026272</v>
      </c>
      <c r="O126" s="7">
        <f t="shared" si="54"/>
        <v>0.9541984731739027</v>
      </c>
      <c r="P126" s="7">
        <f t="shared" si="54"/>
        <v>10.223642183018802</v>
      </c>
      <c r="Q126" s="7">
        <f t="shared" si="54"/>
        <v>-13.719512196368534</v>
      </c>
      <c r="R126" s="7">
        <f t="shared" si="37"/>
        <v>2.800000011921</v>
      </c>
      <c r="S126" s="7">
        <f t="shared" si="37"/>
        <v>3.1319910312437664</v>
      </c>
      <c r="T126" s="43"/>
      <c r="U126" s="7">
        <f t="shared" si="5"/>
        <v>5.026455042619555</v>
      </c>
      <c r="V126" s="7">
        <f t="shared" si="22"/>
        <v>6.179775290305193</v>
      </c>
      <c r="W126" s="7">
        <f t="shared" si="38"/>
        <v>6.738544475476147</v>
      </c>
      <c r="X126" s="7">
        <f t="shared" si="38"/>
        <v>-5.897435889794368</v>
      </c>
      <c r="Y126" s="7">
        <f t="shared" si="23"/>
        <v>2.538071065605884</v>
      </c>
      <c r="Z126" s="7">
        <f t="shared" si="39"/>
        <v>-3.4210526237363243</v>
      </c>
      <c r="AA126" s="7">
        <f t="shared" si="39"/>
        <v>14.406779641753628</v>
      </c>
      <c r="AB126" s="7">
        <f t="shared" si="29"/>
        <v>10.583153361286808</v>
      </c>
      <c r="AC126" s="7">
        <f t="shared" si="8"/>
        <v>3.6065573575065577</v>
      </c>
      <c r="AD126" s="7">
        <f t="shared" si="24"/>
        <v>3.690036901180607</v>
      </c>
      <c r="AE126" s="7">
        <f t="shared" si="49"/>
        <v>2.8391166907718874</v>
      </c>
      <c r="AF126" s="24">
        <f t="shared" si="30"/>
        <v>5.066666682561333</v>
      </c>
      <c r="AG126" s="7">
        <f t="shared" si="30"/>
        <v>4.030710190366501</v>
      </c>
      <c r="AH126" s="7">
        <f t="shared" si="46"/>
        <v>4.627766593323716</v>
      </c>
      <c r="AI126" s="43"/>
      <c r="AJ126" s="7">
        <f t="shared" si="50"/>
        <v>4.395604378509615</v>
      </c>
      <c r="AK126" s="7">
        <f t="shared" si="31"/>
        <v>4.225352112676056</v>
      </c>
      <c r="AL126" s="7">
        <f t="shared" si="51"/>
        <v>6.92640696689848</v>
      </c>
      <c r="AM126" s="7">
        <f t="shared" si="40"/>
        <v>6.666666630542424</v>
      </c>
      <c r="AN126" s="7">
        <f t="shared" si="40"/>
        <v>6.603773613639956</v>
      </c>
      <c r="AO126" s="7">
        <f t="shared" si="40"/>
        <v>7.142857175440051</v>
      </c>
      <c r="AP126" s="7">
        <f t="shared" si="10"/>
        <v>3.2136105631142775</v>
      </c>
      <c r="AQ126" s="7">
        <f t="shared" si="52"/>
        <v>4.37158472459362</v>
      </c>
      <c r="AR126" s="24">
        <f t="shared" si="41"/>
        <v>3.209459444195363</v>
      </c>
      <c r="AS126" s="7">
        <f t="shared" si="41"/>
        <v>2.7331189757216254</v>
      </c>
      <c r="AT126" s="7">
        <f t="shared" si="41"/>
        <v>3.621169929037068</v>
      </c>
      <c r="AU126" s="43"/>
      <c r="AV126" s="7">
        <f t="shared" si="45"/>
        <v>5.333333333333334</v>
      </c>
      <c r="AW126" s="7">
        <f t="shared" si="45"/>
        <v>5.066666682561333</v>
      </c>
      <c r="AX126" s="7">
        <f t="shared" si="53"/>
        <v>4.143126183102174</v>
      </c>
      <c r="AY126" s="7">
        <f t="shared" si="53"/>
        <v>4.150943401849428</v>
      </c>
      <c r="AZ126" s="7">
        <f t="shared" si="19"/>
        <v>0.7168458352554566</v>
      </c>
      <c r="BA126" s="7">
        <f t="shared" si="26"/>
        <v>2.7419354886777367</v>
      </c>
      <c r="BB126" s="7">
        <f t="shared" si="20"/>
        <v>11.428571421475722</v>
      </c>
      <c r="BC126" s="43"/>
      <c r="BD126" s="7">
        <f t="shared" si="13"/>
        <v>7.386363618805336</v>
      </c>
      <c r="BE126" s="7">
        <f t="shared" si="47"/>
        <v>7.0671378099315</v>
      </c>
      <c r="BF126" s="43"/>
      <c r="BG126" s="7">
        <f t="shared" si="42"/>
        <v>6.176470570704412</v>
      </c>
      <c r="BH126" s="7">
        <f t="shared" si="42"/>
        <v>1.7204301011178567</v>
      </c>
      <c r="BI126" s="7">
        <f t="shared" si="42"/>
        <v>7.430340576414342</v>
      </c>
      <c r="BJ126" s="43"/>
      <c r="BK126" s="7">
        <f t="shared" si="28"/>
        <v>0.29999999701999513</v>
      </c>
      <c r="BL126" s="7">
        <f t="shared" si="43"/>
        <v>17.191977074427715</v>
      </c>
      <c r="BM126" s="7">
        <f t="shared" si="43"/>
        <v>4.940374771570818</v>
      </c>
      <c r="BN126" s="43"/>
      <c r="BO126" s="7">
        <f t="shared" si="43"/>
        <v>3.2183908183</v>
      </c>
      <c r="BP126" s="7">
        <f t="shared" si="32"/>
        <v>3.9215686274509802</v>
      </c>
      <c r="BQ126" s="7">
        <f t="shared" si="16"/>
        <v>3.5971223019011953</v>
      </c>
      <c r="BR126" s="7">
        <f t="shared" si="33"/>
        <v>1.95312500045475</v>
      </c>
      <c r="BS126" s="7">
        <f t="shared" si="44"/>
        <v>3.9170506632385353</v>
      </c>
      <c r="BT126" s="7">
        <f t="shared" si="44"/>
        <v>3.581267209714671</v>
      </c>
      <c r="BU126" s="7">
        <f t="shared" si="44"/>
        <v>7.960199011798691</v>
      </c>
      <c r="BV126" s="7">
        <f t="shared" si="34"/>
        <v>4.6568627600470025</v>
      </c>
      <c r="BW126" s="7">
        <f t="shared" si="34"/>
        <v>4.081632637545831</v>
      </c>
    </row>
    <row r="127" spans="1:75" ht="15.75">
      <c r="A127" s="6" t="s">
        <v>55</v>
      </c>
      <c r="B127" s="2" t="s">
        <v>8</v>
      </c>
      <c r="C127" s="24">
        <f aca="true" t="shared" si="55" ref="C127:C158">(C56-C55)/C55*100</f>
        <v>3.2098765358513663</v>
      </c>
      <c r="D127" s="7">
        <f t="shared" si="48"/>
        <v>4.106280163850834</v>
      </c>
      <c r="E127" s="7">
        <f aca="true" t="shared" si="56" ref="E127:E157">(E56-E55)/E55*100</f>
        <v>4.207920761950958</v>
      </c>
      <c r="F127" s="7">
        <f t="shared" si="21"/>
        <v>4.400977987181849</v>
      </c>
      <c r="G127" s="7">
        <f t="shared" si="35"/>
        <v>0.5154639252462849</v>
      </c>
      <c r="H127" s="7">
        <f t="shared" si="35"/>
        <v>0.4504504235408804</v>
      </c>
      <c r="I127" s="43"/>
      <c r="J127" s="98">
        <f t="shared" si="54"/>
        <v>8.843537414965983</v>
      </c>
      <c r="K127" s="7">
        <f t="shared" si="54"/>
        <v>10.574712629975862</v>
      </c>
      <c r="L127" s="7">
        <f t="shared" si="54"/>
        <v>9.230769237319114</v>
      </c>
      <c r="M127" s="7">
        <f t="shared" si="54"/>
        <v>15.815085158150852</v>
      </c>
      <c r="N127" s="7">
        <f t="shared" si="54"/>
        <v>1.3084112205237322</v>
      </c>
      <c r="O127" s="7">
        <f t="shared" si="54"/>
        <v>0.945179584014485</v>
      </c>
      <c r="P127" s="7">
        <f t="shared" si="54"/>
        <v>8.9855072291</v>
      </c>
      <c r="Q127" s="7">
        <f t="shared" si="54"/>
        <v>-0.7067137651968673</v>
      </c>
      <c r="R127" s="7">
        <f t="shared" si="37"/>
        <v>1.5564202274842924</v>
      </c>
      <c r="S127" s="7">
        <f t="shared" si="37"/>
        <v>1.5184381845353792</v>
      </c>
      <c r="T127" s="43"/>
      <c r="U127" s="7">
        <f aca="true" t="shared" si="57" ref="U127:U157">(U56-U55)/U55*100</f>
        <v>4.785894183669204</v>
      </c>
      <c r="V127" s="7">
        <f t="shared" si="22"/>
        <v>5.29100529142244</v>
      </c>
      <c r="W127" s="7">
        <f t="shared" si="38"/>
        <v>6.565656589222329</v>
      </c>
      <c r="X127" s="7">
        <f t="shared" si="38"/>
        <v>6.539509511892133</v>
      </c>
      <c r="Y127" s="7">
        <f t="shared" si="23"/>
        <v>6.188118810968211</v>
      </c>
      <c r="Z127" s="7">
        <f t="shared" si="39"/>
        <v>7.901907331944989</v>
      </c>
      <c r="AA127" s="7">
        <f t="shared" si="39"/>
        <v>0.49382716785233755</v>
      </c>
      <c r="AB127" s="7">
        <f t="shared" si="29"/>
        <v>0.5859374941451977</v>
      </c>
      <c r="AC127" s="7">
        <f aca="true" t="shared" si="58" ref="AC127:AC157">(AC56-AC55)/AC55*100</f>
        <v>1.582278481311113</v>
      </c>
      <c r="AD127" s="7">
        <f t="shared" si="24"/>
        <v>-0.3558718649847393</v>
      </c>
      <c r="AE127" s="7">
        <f t="shared" si="49"/>
        <v>-1.533742331568769</v>
      </c>
      <c r="AF127" s="24">
        <f t="shared" si="30"/>
        <v>4.060913689841242</v>
      </c>
      <c r="AG127" s="7">
        <f t="shared" si="30"/>
        <v>2.214022145598378</v>
      </c>
      <c r="AH127" s="7">
        <f t="shared" si="46"/>
        <v>3.8461538461538463</v>
      </c>
      <c r="AI127" s="43"/>
      <c r="AJ127" s="7">
        <f t="shared" si="50"/>
        <v>3.6842105420013156</v>
      </c>
      <c r="AK127" s="7">
        <f t="shared" si="31"/>
        <v>4.59459460264918</v>
      </c>
      <c r="AL127" s="7">
        <f t="shared" si="51"/>
        <v>4.048582995462931</v>
      </c>
      <c r="AM127" s="7">
        <f t="shared" si="40"/>
        <v>0</v>
      </c>
      <c r="AN127" s="7">
        <f t="shared" si="40"/>
        <v>5.0147492264899585</v>
      </c>
      <c r="AO127" s="7">
        <f t="shared" si="40"/>
        <v>5.238095209711905</v>
      </c>
      <c r="AP127" s="7">
        <f aca="true" t="shared" si="59" ref="AP127:AP157">(AP56-AP55)/AP55*100</f>
        <v>1.6483516594482601</v>
      </c>
      <c r="AQ127" s="7">
        <f t="shared" si="52"/>
        <v>1.5706806125465895</v>
      </c>
      <c r="AR127" s="24">
        <f t="shared" si="41"/>
        <v>1.9639934584244962</v>
      </c>
      <c r="AS127" s="7">
        <f t="shared" si="41"/>
        <v>1.2519561767528653</v>
      </c>
      <c r="AT127" s="7">
        <f t="shared" si="41"/>
        <v>2.419354834510088</v>
      </c>
      <c r="AU127" s="43"/>
      <c r="AV127" s="7">
        <f t="shared" si="45"/>
        <v>1.0126582429379747</v>
      </c>
      <c r="AW127" s="7">
        <f t="shared" si="45"/>
        <v>0.7614213121175436</v>
      </c>
      <c r="AX127" s="7">
        <f t="shared" si="53"/>
        <v>-0.9041591320559598</v>
      </c>
      <c r="AY127" s="7">
        <f t="shared" si="53"/>
        <v>-0.9057971014003722</v>
      </c>
      <c r="AZ127" s="7">
        <f t="shared" si="19"/>
        <v>1.0676157010129368</v>
      </c>
      <c r="BA127" s="7">
        <f t="shared" si="26"/>
        <v>-0.3139717472069698</v>
      </c>
      <c r="BB127" s="7">
        <f t="shared" si="20"/>
        <v>-0.4273504337458102</v>
      </c>
      <c r="BC127" s="43"/>
      <c r="BD127" s="7">
        <f aca="true" t="shared" si="60" ref="BD127:BD157">(BD56-BD55)/BD55*100</f>
        <v>3.96825396856683</v>
      </c>
      <c r="BE127" s="7">
        <f t="shared" si="47"/>
        <v>2.6402640168263543</v>
      </c>
      <c r="BF127" s="43"/>
      <c r="BG127" s="7">
        <f t="shared" si="42"/>
        <v>3.324099731796222</v>
      </c>
      <c r="BH127" s="7">
        <f t="shared" si="42"/>
        <v>0.21141650940168571</v>
      </c>
      <c r="BI127" s="7">
        <f t="shared" si="42"/>
        <v>3.4582132647759125</v>
      </c>
      <c r="BJ127" s="43"/>
      <c r="BK127" s="7">
        <f t="shared" si="28"/>
        <v>-0.5982053779238463</v>
      </c>
      <c r="BL127" s="7">
        <f t="shared" si="43"/>
        <v>6.11246943676202</v>
      </c>
      <c r="BM127" s="7">
        <f t="shared" si="43"/>
        <v>5.519480529690728</v>
      </c>
      <c r="BN127" s="43"/>
      <c r="BO127" s="7">
        <f t="shared" si="43"/>
        <v>2.44988862782511</v>
      </c>
      <c r="BP127" s="7">
        <f t="shared" si="32"/>
        <v>2.6415094452083028</v>
      </c>
      <c r="BQ127" s="7">
        <f aca="true" t="shared" si="61" ref="BQ127:BQ157">(BQ56-BQ55)/BQ55*100</f>
        <v>3.0092592521530586</v>
      </c>
      <c r="BR127" s="7">
        <f t="shared" si="33"/>
        <v>1.1494253332931474</v>
      </c>
      <c r="BS127" s="7">
        <f t="shared" si="44"/>
        <v>2.217294900514771</v>
      </c>
      <c r="BT127" s="7">
        <f t="shared" si="44"/>
        <v>2.6595744685067126</v>
      </c>
      <c r="BU127" s="7">
        <f t="shared" si="44"/>
        <v>2.3041474651213396</v>
      </c>
      <c r="BV127" s="7">
        <f t="shared" si="34"/>
        <v>3.0444964799275676</v>
      </c>
      <c r="BW127" s="7">
        <f t="shared" si="34"/>
        <v>3.1862745027319948</v>
      </c>
    </row>
    <row r="128" spans="1:75" ht="15.75">
      <c r="A128" s="6" t="s">
        <v>56</v>
      </c>
      <c r="B128" s="2" t="s">
        <v>8</v>
      </c>
      <c r="C128" s="24">
        <f t="shared" si="55"/>
        <v>6.220095715612603</v>
      </c>
      <c r="D128" s="7">
        <f t="shared" si="48"/>
        <v>13.225058013384183</v>
      </c>
      <c r="E128" s="7">
        <f t="shared" si="56"/>
        <v>14.489311187183688</v>
      </c>
      <c r="F128" s="7">
        <f t="shared" si="21"/>
        <v>16.39344262180666</v>
      </c>
      <c r="G128" s="7">
        <f t="shared" si="35"/>
        <v>11.538461538461538</v>
      </c>
      <c r="H128" s="7">
        <f t="shared" si="35"/>
        <v>12.331838566670491</v>
      </c>
      <c r="I128" s="43"/>
      <c r="J128" s="98">
        <f t="shared" si="54"/>
        <v>26.875</v>
      </c>
      <c r="K128" s="7">
        <f t="shared" si="54"/>
        <v>24.7401247555824</v>
      </c>
      <c r="L128" s="7">
        <f t="shared" si="54"/>
        <v>19.919517083431916</v>
      </c>
      <c r="M128" s="7">
        <f t="shared" si="54"/>
        <v>32.98319327731091</v>
      </c>
      <c r="N128" s="7">
        <f t="shared" si="54"/>
        <v>40.22140220631204</v>
      </c>
      <c r="O128" s="7">
        <f t="shared" si="54"/>
        <v>44.38202244463224</v>
      </c>
      <c r="P128" s="7">
        <f t="shared" si="54"/>
        <v>14.62765957678692</v>
      </c>
      <c r="Q128" s="7">
        <f t="shared" si="54"/>
        <v>48.754448380082444</v>
      </c>
      <c r="R128" s="7">
        <f t="shared" si="37"/>
        <v>9.386973162412938</v>
      </c>
      <c r="S128" s="7">
        <f t="shared" si="37"/>
        <v>9.401709415043982</v>
      </c>
      <c r="T128" s="43"/>
      <c r="U128" s="7">
        <f t="shared" si="57"/>
        <v>13.942307722961614</v>
      </c>
      <c r="V128" s="7">
        <f t="shared" si="22"/>
        <v>12.060301500952557</v>
      </c>
      <c r="W128" s="7">
        <f t="shared" si="38"/>
        <v>19.194312780728858</v>
      </c>
      <c r="X128" s="7">
        <f t="shared" si="38"/>
        <v>4.347826095241574</v>
      </c>
      <c r="Y128" s="7">
        <f t="shared" si="23"/>
        <v>22.144522141445396</v>
      </c>
      <c r="Z128" s="7">
        <f t="shared" si="39"/>
        <v>48.48484849967233</v>
      </c>
      <c r="AA128" s="7">
        <f t="shared" si="39"/>
        <v>22.60442261009004</v>
      </c>
      <c r="AB128" s="7">
        <f t="shared" si="29"/>
        <v>2.912621359223301</v>
      </c>
      <c r="AC128" s="7">
        <f t="shared" si="58"/>
        <v>5.919003134932406</v>
      </c>
      <c r="AD128" s="7">
        <f t="shared" si="24"/>
        <v>7.4999999787125</v>
      </c>
      <c r="AE128" s="7">
        <f t="shared" si="49"/>
        <v>11.214953300963128</v>
      </c>
      <c r="AF128" s="24">
        <f t="shared" si="30"/>
        <v>7.804878056049261</v>
      </c>
      <c r="AG128" s="7">
        <f t="shared" si="30"/>
        <v>2.5270757958640377</v>
      </c>
      <c r="AH128" s="7">
        <f t="shared" si="46"/>
        <v>6.481481481481481</v>
      </c>
      <c r="AI128" s="43"/>
      <c r="AJ128" s="7">
        <f t="shared" si="50"/>
        <v>4.568527910526369</v>
      </c>
      <c r="AK128" s="7">
        <f t="shared" si="31"/>
        <v>4.651162782638733</v>
      </c>
      <c r="AL128" s="7">
        <f t="shared" si="51"/>
        <v>7.003891038175368</v>
      </c>
      <c r="AM128" s="7">
        <f t="shared" si="40"/>
        <v>15.909090982211712</v>
      </c>
      <c r="AN128" s="7">
        <f t="shared" si="40"/>
        <v>5.056179809613409</v>
      </c>
      <c r="AO128" s="7">
        <f t="shared" si="40"/>
        <v>4.524886879048443</v>
      </c>
      <c r="AP128" s="7">
        <f t="shared" si="59"/>
        <v>3.423423434163063</v>
      </c>
      <c r="AQ128" s="7">
        <f t="shared" si="52"/>
        <v>2.8350515696525433</v>
      </c>
      <c r="AR128" s="24">
        <f t="shared" si="41"/>
        <v>3.6918137995661753</v>
      </c>
      <c r="AS128" s="7">
        <f t="shared" si="41"/>
        <v>3.7094281158404248</v>
      </c>
      <c r="AT128" s="7">
        <f t="shared" si="41"/>
        <v>3.412073482858144</v>
      </c>
      <c r="AU128" s="43"/>
      <c r="AV128" s="7">
        <f t="shared" si="45"/>
        <v>3.258145355452368</v>
      </c>
      <c r="AW128" s="7">
        <f t="shared" si="45"/>
        <v>3.274559186202053</v>
      </c>
      <c r="AX128" s="7">
        <f t="shared" si="53"/>
        <v>0</v>
      </c>
      <c r="AY128" s="7">
        <f t="shared" si="53"/>
        <v>0.18281534558347043</v>
      </c>
      <c r="AZ128" s="7">
        <f t="shared" si="19"/>
        <v>9.859154917014244</v>
      </c>
      <c r="BA128" s="7">
        <f t="shared" si="26"/>
        <v>-4.566929143244882</v>
      </c>
      <c r="BB128" s="7">
        <f t="shared" si="20"/>
        <v>-1.7167381912489763</v>
      </c>
      <c r="BC128" s="43"/>
      <c r="BD128" s="7">
        <f t="shared" si="60"/>
        <v>1.0178117200781838</v>
      </c>
      <c r="BE128" s="7">
        <f t="shared" si="47"/>
        <v>3.5369775213875188</v>
      </c>
      <c r="BF128" s="43"/>
      <c r="BG128" s="7">
        <f t="shared" si="42"/>
        <v>4.02144772150093</v>
      </c>
      <c r="BH128" s="7">
        <f t="shared" si="42"/>
        <v>0.21097045153359728</v>
      </c>
      <c r="BI128" s="7">
        <f t="shared" si="42"/>
        <v>4.4568244951917855</v>
      </c>
      <c r="BJ128" s="43"/>
      <c r="BK128" s="7">
        <f t="shared" si="28"/>
        <v>-1.5045135405768932</v>
      </c>
      <c r="BL128" s="7">
        <f t="shared" si="43"/>
        <v>0</v>
      </c>
      <c r="BM128" s="7">
        <f t="shared" si="43"/>
        <v>2.6153846199695443</v>
      </c>
      <c r="BN128" s="43"/>
      <c r="BO128" s="7">
        <f t="shared" si="43"/>
        <v>4.565217378346739</v>
      </c>
      <c r="BP128" s="7">
        <f t="shared" si="32"/>
        <v>8.088235304188435</v>
      </c>
      <c r="BQ128" s="7">
        <f t="shared" si="61"/>
        <v>7.41573033038158</v>
      </c>
      <c r="BR128" s="7">
        <f t="shared" si="33"/>
        <v>10.227272679808348</v>
      </c>
      <c r="BS128" s="7">
        <f t="shared" si="44"/>
        <v>3.4707158549838804</v>
      </c>
      <c r="BT128" s="7">
        <f t="shared" si="44"/>
        <v>4.404145086121276</v>
      </c>
      <c r="BU128" s="7">
        <f t="shared" si="44"/>
        <v>0.6756756688725745</v>
      </c>
      <c r="BV128" s="7">
        <f t="shared" si="34"/>
        <v>3.6363636228170453</v>
      </c>
      <c r="BW128" s="7">
        <f t="shared" si="34"/>
        <v>6.413301670694936</v>
      </c>
    </row>
    <row r="129" spans="1:75" ht="15.75">
      <c r="A129" s="6" t="s">
        <v>57</v>
      </c>
      <c r="B129" s="2" t="s">
        <v>8</v>
      </c>
      <c r="C129" s="24">
        <f t="shared" si="55"/>
        <v>11.036036014417794</v>
      </c>
      <c r="D129" s="7">
        <f t="shared" si="48"/>
        <v>13.729508203666727</v>
      </c>
      <c r="E129" s="7">
        <f t="shared" si="56"/>
        <v>14.315352677661156</v>
      </c>
      <c r="F129" s="7">
        <f t="shared" si="21"/>
        <v>14.889335997214431</v>
      </c>
      <c r="G129" s="7">
        <f t="shared" si="35"/>
        <v>29.88505747126437</v>
      </c>
      <c r="H129" s="7">
        <f t="shared" si="35"/>
        <v>24.950099803367568</v>
      </c>
      <c r="I129" s="43"/>
      <c r="J129" s="98">
        <f t="shared" si="54"/>
        <v>2.1346469622331763</v>
      </c>
      <c r="K129" s="7">
        <f t="shared" si="54"/>
        <v>1.8333333233991667</v>
      </c>
      <c r="L129" s="7">
        <f t="shared" si="54"/>
        <v>2.8523489985743584</v>
      </c>
      <c r="M129" s="7">
        <f t="shared" si="54"/>
        <v>-0.47393364928909504</v>
      </c>
      <c r="N129" s="7">
        <f t="shared" si="54"/>
        <v>-5.131578955211174</v>
      </c>
      <c r="O129" s="7">
        <f t="shared" si="54"/>
        <v>-6.225680930467954</v>
      </c>
      <c r="P129" s="7">
        <f t="shared" si="54"/>
        <v>15.313225080866456</v>
      </c>
      <c r="Q129" s="7">
        <f t="shared" si="54"/>
        <v>0.35885168892628605</v>
      </c>
      <c r="R129" s="7">
        <f t="shared" si="37"/>
        <v>19.789842404729537</v>
      </c>
      <c r="S129" s="7">
        <f t="shared" si="37"/>
        <v>18.55468749891999</v>
      </c>
      <c r="T129" s="43"/>
      <c r="U129" s="7">
        <f t="shared" si="57"/>
        <v>16.4556961941748</v>
      </c>
      <c r="V129" s="7">
        <f t="shared" si="22"/>
        <v>8.744394633367062</v>
      </c>
      <c r="W129" s="7">
        <f t="shared" si="38"/>
        <v>12.127236599010164</v>
      </c>
      <c r="X129" s="7">
        <f t="shared" si="38"/>
        <v>12.254901961679462</v>
      </c>
      <c r="Y129" s="7">
        <f t="shared" si="23"/>
        <v>7.251908390434059</v>
      </c>
      <c r="Z129" s="7">
        <f t="shared" si="39"/>
        <v>22.10884353853551</v>
      </c>
      <c r="AA129" s="7">
        <f t="shared" si="39"/>
        <v>1.4028055871651017</v>
      </c>
      <c r="AB129" s="7">
        <f t="shared" si="29"/>
        <v>13.773584900037363</v>
      </c>
      <c r="AC129" s="7">
        <f t="shared" si="58"/>
        <v>52.3529411677053</v>
      </c>
      <c r="AD129" s="7">
        <f t="shared" si="24"/>
        <v>19.269103033453604</v>
      </c>
      <c r="AE129" s="7">
        <f t="shared" si="49"/>
        <v>19.04761903768108</v>
      </c>
      <c r="AF129" s="24">
        <f aca="true" t="shared" si="62" ref="AF129:AG148">(AF58-AF57)/AF57*100</f>
        <v>12.669683243579241</v>
      </c>
      <c r="AG129" s="7">
        <f t="shared" si="62"/>
        <v>7.570422530361462</v>
      </c>
      <c r="AH129" s="7">
        <f t="shared" si="46"/>
        <v>9.043478266052515</v>
      </c>
      <c r="AI129" s="43"/>
      <c r="AJ129" s="7">
        <f t="shared" si="50"/>
        <v>11.165048528414724</v>
      </c>
      <c r="AK129" s="7">
        <f t="shared" si="31"/>
        <v>9.629629644346913</v>
      </c>
      <c r="AL129" s="7">
        <f t="shared" si="51"/>
        <v>25.09090911258364</v>
      </c>
      <c r="AM129" s="7">
        <f t="shared" si="40"/>
        <v>57.843137223391935</v>
      </c>
      <c r="AN129" s="7">
        <f t="shared" si="40"/>
        <v>17.91443846794441</v>
      </c>
      <c r="AO129" s="7">
        <f t="shared" si="40"/>
        <v>12.554112583154925</v>
      </c>
      <c r="AP129" s="7">
        <f t="shared" si="59"/>
        <v>8.710801392823681</v>
      </c>
      <c r="AQ129" s="7">
        <f t="shared" si="52"/>
        <v>16.79197991748901</v>
      </c>
      <c r="AR129" s="24">
        <f t="shared" si="41"/>
        <v>7.430340576414661</v>
      </c>
      <c r="AS129" s="7">
        <f t="shared" si="41"/>
        <v>7.898658736798487</v>
      </c>
      <c r="AT129" s="7">
        <f t="shared" si="41"/>
        <v>5.964467009083703</v>
      </c>
      <c r="AU129" s="43"/>
      <c r="AV129" s="7">
        <f t="shared" si="45"/>
        <v>11.165048528414724</v>
      </c>
      <c r="AW129" s="7">
        <f t="shared" si="45"/>
        <v>12.682926836537064</v>
      </c>
      <c r="AX129" s="7">
        <f t="shared" si="53"/>
        <v>5.839416064150042</v>
      </c>
      <c r="AY129" s="7">
        <f t="shared" si="53"/>
        <v>5.656934323192124</v>
      </c>
      <c r="AZ129" s="7">
        <f aca="true" t="shared" si="63" ref="AZ129:AZ157">(AZ58-AZ57)/AZ57*100</f>
        <v>35.25641025304258</v>
      </c>
      <c r="BA129" s="7">
        <f t="shared" si="26"/>
        <v>7.095709591326621</v>
      </c>
      <c r="BB129" s="7">
        <f aca="true" t="shared" si="64" ref="BB129:BB157">(BB58-BB57)/BB57*100</f>
        <v>0</v>
      </c>
      <c r="BC129" s="43"/>
      <c r="BD129" s="7">
        <f t="shared" si="60"/>
        <v>2.267002496200862</v>
      </c>
      <c r="BE129" s="7">
        <f t="shared" si="47"/>
        <v>8.3850931761814</v>
      </c>
      <c r="BF129" s="43"/>
      <c r="BG129" s="7">
        <f t="shared" si="42"/>
        <v>9.278350539219613</v>
      </c>
      <c r="BH129" s="7">
        <f t="shared" si="42"/>
        <v>3.578947374695151</v>
      </c>
      <c r="BI129" s="7">
        <f t="shared" si="42"/>
        <v>10.400000015894667</v>
      </c>
      <c r="BJ129" s="43"/>
      <c r="BK129" s="7">
        <f t="shared" si="28"/>
        <v>0.91649693587779</v>
      </c>
      <c r="BL129" s="7">
        <f t="shared" si="43"/>
        <v>16.35944698862764</v>
      </c>
      <c r="BM129" s="7">
        <f t="shared" si="43"/>
        <v>4.197901044819625</v>
      </c>
      <c r="BN129" s="43"/>
      <c r="BO129" s="7">
        <f t="shared" si="43"/>
        <v>9.77130977871668</v>
      </c>
      <c r="BP129" s="7">
        <f t="shared" si="32"/>
        <v>29.591836688146866</v>
      </c>
      <c r="BQ129" s="7">
        <f t="shared" si="61"/>
        <v>11.924686199446812</v>
      </c>
      <c r="BR129" s="7">
        <f t="shared" si="33"/>
        <v>38.831615169194365</v>
      </c>
      <c r="BS129" s="7">
        <f t="shared" si="44"/>
        <v>10.691823886207482</v>
      </c>
      <c r="BT129" s="7">
        <f t="shared" si="44"/>
        <v>16.37717123927734</v>
      </c>
      <c r="BU129" s="7">
        <f t="shared" si="44"/>
        <v>3.579418330946159</v>
      </c>
      <c r="BV129" s="7">
        <f t="shared" si="34"/>
        <v>8.333333360565149</v>
      </c>
      <c r="BW129" s="7">
        <f t="shared" si="34"/>
        <v>11.160714286456722</v>
      </c>
    </row>
    <row r="130" spans="1:75" ht="15.75">
      <c r="A130" s="6" t="s">
        <v>58</v>
      </c>
      <c r="B130" s="2" t="s">
        <v>8</v>
      </c>
      <c r="C130" s="24">
        <f t="shared" si="55"/>
        <v>9.12778904720492</v>
      </c>
      <c r="D130" s="7">
        <f t="shared" si="48"/>
        <v>8.468468473838191</v>
      </c>
      <c r="E130" s="7">
        <f t="shared" si="56"/>
        <v>8.529945559870654</v>
      </c>
      <c r="F130" s="7">
        <f t="shared" si="21"/>
        <v>8.2311733861137</v>
      </c>
      <c r="G130" s="7">
        <f t="shared" si="35"/>
        <v>11.327433638868142</v>
      </c>
      <c r="H130" s="7">
        <f t="shared" si="35"/>
        <v>4.632587869387581</v>
      </c>
      <c r="I130" s="43"/>
      <c r="J130" s="98">
        <f t="shared" si="54"/>
        <v>7.717041800643082</v>
      </c>
      <c r="K130" s="7">
        <f t="shared" si="54"/>
        <v>8.510638303580317</v>
      </c>
      <c r="L130" s="7">
        <f t="shared" si="54"/>
        <v>0.9787928368187059</v>
      </c>
      <c r="M130" s="7">
        <f t="shared" si="54"/>
        <v>22.380952380952372</v>
      </c>
      <c r="N130" s="7">
        <f t="shared" si="54"/>
        <v>10.540915408556154</v>
      </c>
      <c r="O130" s="7">
        <f t="shared" si="54"/>
        <v>12.586445379413275</v>
      </c>
      <c r="P130" s="7">
        <f t="shared" si="54"/>
        <v>8.450704230841962</v>
      </c>
      <c r="Q130" s="7">
        <f t="shared" si="54"/>
        <v>-1.7878426697180403</v>
      </c>
      <c r="R130" s="7">
        <f t="shared" si="37"/>
        <v>0.1461988216824458</v>
      </c>
      <c r="S130" s="7">
        <f t="shared" si="37"/>
        <v>3.1301482552982187</v>
      </c>
      <c r="T130" s="43"/>
      <c r="U130" s="7">
        <f t="shared" si="57"/>
        <v>3.079710150160366</v>
      </c>
      <c r="V130" s="7">
        <f t="shared" si="22"/>
        <v>6.804123705195471</v>
      </c>
      <c r="W130" s="7">
        <f t="shared" si="38"/>
        <v>0</v>
      </c>
      <c r="X130" s="7">
        <f t="shared" si="38"/>
        <v>25.327510938199794</v>
      </c>
      <c r="Y130" s="7">
        <f t="shared" si="23"/>
        <v>-1.0676156742150884</v>
      </c>
      <c r="Z130" s="7">
        <f t="shared" si="39"/>
        <v>-19.637883000870264</v>
      </c>
      <c r="AA130" s="7">
        <f t="shared" si="39"/>
        <v>-1.9762845852130364</v>
      </c>
      <c r="AB130" s="7">
        <f t="shared" si="29"/>
        <v>5.472636811248412</v>
      </c>
      <c r="AC130" s="7">
        <f t="shared" si="58"/>
        <v>26.061776063275456</v>
      </c>
      <c r="AD130" s="7">
        <f t="shared" si="24"/>
        <v>15.04178270240317</v>
      </c>
      <c r="AE130" s="7">
        <f t="shared" si="49"/>
        <v>9.17647060226</v>
      </c>
      <c r="AF130" s="24">
        <f t="shared" si="62"/>
        <v>9.437751010565181</v>
      </c>
      <c r="AG130" s="7">
        <f t="shared" si="62"/>
        <v>7.855973833697624</v>
      </c>
      <c r="AH130" s="7">
        <f t="shared" si="46"/>
        <v>4.4657097239022585</v>
      </c>
      <c r="AI130" s="43"/>
      <c r="AJ130" s="7">
        <f t="shared" si="50"/>
        <v>10.698689970041999</v>
      </c>
      <c r="AK130" s="7">
        <f t="shared" si="31"/>
        <v>9.909909888442844</v>
      </c>
      <c r="AL130" s="7">
        <f t="shared" si="51"/>
        <v>14.534883718411768</v>
      </c>
      <c r="AM130" s="7">
        <f t="shared" si="40"/>
        <v>8.3850931761814</v>
      </c>
      <c r="AN130" s="7">
        <f t="shared" si="40"/>
        <v>13.378684822580356</v>
      </c>
      <c r="AO130" s="7">
        <f t="shared" si="40"/>
        <v>19.615384592459613</v>
      </c>
      <c r="AP130" s="7">
        <f t="shared" si="59"/>
        <v>8.01282051205511</v>
      </c>
      <c r="AQ130" s="7">
        <f t="shared" si="52"/>
        <v>22.103004320254183</v>
      </c>
      <c r="AR130" s="24">
        <f t="shared" si="41"/>
        <v>4.466858780653113</v>
      </c>
      <c r="AS130" s="7">
        <f t="shared" si="41"/>
        <v>4.281767947215874</v>
      </c>
      <c r="AT130" s="7">
        <f t="shared" si="41"/>
        <v>2.3952095808383236</v>
      </c>
      <c r="AU130" s="43"/>
      <c r="AV130" s="7">
        <f t="shared" si="45"/>
        <v>9.388646282313312</v>
      </c>
      <c r="AW130" s="7">
        <f t="shared" si="45"/>
        <v>9.52380950384302</v>
      </c>
      <c r="AX130" s="7">
        <f t="shared" si="53"/>
        <v>8.620689655172415</v>
      </c>
      <c r="AY130" s="7">
        <f t="shared" si="53"/>
        <v>8.635578582876125</v>
      </c>
      <c r="AZ130" s="7">
        <f t="shared" si="63"/>
        <v>6.87203789302015</v>
      </c>
      <c r="BA130" s="7">
        <f t="shared" si="26"/>
        <v>6.625577806817865</v>
      </c>
      <c r="BB130" s="7">
        <f t="shared" si="64"/>
        <v>5.67685591508707</v>
      </c>
      <c r="BC130" s="43"/>
      <c r="BD130" s="7">
        <f t="shared" si="60"/>
        <v>7.142857158586822</v>
      </c>
      <c r="BE130" s="7">
        <f t="shared" si="47"/>
        <v>8.882521471375522</v>
      </c>
      <c r="BF130" s="43"/>
      <c r="BG130" s="7">
        <f t="shared" si="42"/>
        <v>12.028301871043757</v>
      </c>
      <c r="BH130" s="7">
        <f t="shared" si="42"/>
        <v>8.333333320713937</v>
      </c>
      <c r="BI130" s="7">
        <f t="shared" si="42"/>
        <v>12.560386442826903</v>
      </c>
      <c r="BJ130" s="43"/>
      <c r="BK130" s="7">
        <f t="shared" si="28"/>
        <v>2.7245206893470058</v>
      </c>
      <c r="BL130" s="7">
        <f t="shared" si="43"/>
        <v>2.9702970297029703</v>
      </c>
      <c r="BM130" s="7">
        <f t="shared" si="43"/>
        <v>3.1654676301873437</v>
      </c>
      <c r="BN130" s="43"/>
      <c r="BO130" s="7">
        <f t="shared" si="43"/>
        <v>9.659090926569236</v>
      </c>
      <c r="BP130" s="7">
        <f t="shared" si="32"/>
        <v>10.498687665684447</v>
      </c>
      <c r="BQ130" s="7">
        <f t="shared" si="61"/>
        <v>8.785046734542423</v>
      </c>
      <c r="BR130" s="7">
        <f t="shared" si="33"/>
        <v>7.425742573161854</v>
      </c>
      <c r="BS130" s="7">
        <f t="shared" si="44"/>
        <v>9.090909085777696</v>
      </c>
      <c r="BT130" s="7">
        <f t="shared" si="44"/>
        <v>9.808102331460315</v>
      </c>
      <c r="BU130" s="7">
        <f t="shared" si="44"/>
        <v>7.559395248866705</v>
      </c>
      <c r="BV130" s="7">
        <f t="shared" si="34"/>
        <v>9.109311739791579</v>
      </c>
      <c r="BW130" s="7">
        <f t="shared" si="34"/>
        <v>9.036144578854005</v>
      </c>
    </row>
    <row r="131" spans="1:75" ht="15.75">
      <c r="A131" s="6" t="s">
        <v>59</v>
      </c>
      <c r="B131" s="2" t="s">
        <v>8</v>
      </c>
      <c r="C131" s="24">
        <f t="shared" si="55"/>
        <v>5.7620818013241974</v>
      </c>
      <c r="D131" s="7">
        <f t="shared" si="48"/>
        <v>3.1561461643940927</v>
      </c>
      <c r="E131" s="7">
        <f t="shared" si="56"/>
        <v>3.010033439982277</v>
      </c>
      <c r="F131" s="7">
        <f t="shared" si="21"/>
        <v>2.103559865829105</v>
      </c>
      <c r="G131" s="7">
        <f t="shared" si="35"/>
        <v>-2.2257551761968744</v>
      </c>
      <c r="H131" s="7">
        <f t="shared" si="35"/>
        <v>-1.8320610732522198</v>
      </c>
      <c r="I131" s="43"/>
      <c r="J131" s="98">
        <f t="shared" si="54"/>
        <v>1.4925373134328357</v>
      </c>
      <c r="K131" s="7">
        <f t="shared" si="54"/>
        <v>0.15082957608626205</v>
      </c>
      <c r="L131" s="7">
        <f t="shared" si="54"/>
        <v>-3.231017770286616</v>
      </c>
      <c r="M131" s="7">
        <f t="shared" si="54"/>
        <v>1.297016861219196</v>
      </c>
      <c r="N131" s="7">
        <f t="shared" si="54"/>
        <v>-4.140526972266392</v>
      </c>
      <c r="O131" s="7">
        <f t="shared" si="54"/>
        <v>-5.528255527850724</v>
      </c>
      <c r="P131" s="7">
        <f t="shared" si="54"/>
        <v>11.688311681489823</v>
      </c>
      <c r="Q131" s="7">
        <f t="shared" si="54"/>
        <v>9.223300962973001</v>
      </c>
      <c r="R131" s="7">
        <f t="shared" si="37"/>
        <v>5.255474443853295</v>
      </c>
      <c r="S131" s="7">
        <f t="shared" si="37"/>
        <v>8.146964871288025</v>
      </c>
      <c r="T131" s="43"/>
      <c r="U131" s="7">
        <f t="shared" si="57"/>
        <v>2.6362038661561846</v>
      </c>
      <c r="V131" s="7">
        <f t="shared" si="22"/>
        <v>-0.19305018155474873</v>
      </c>
      <c r="W131" s="7">
        <f t="shared" si="38"/>
        <v>-4.255319159054719</v>
      </c>
      <c r="X131" s="7">
        <f t="shared" si="38"/>
        <v>1.3937282176596228</v>
      </c>
      <c r="Y131" s="7">
        <f t="shared" si="23"/>
        <v>4.316546773772999</v>
      </c>
      <c r="Z131" s="7">
        <f t="shared" si="39"/>
        <v>8.49220102392759</v>
      </c>
      <c r="AA131" s="7">
        <f t="shared" si="39"/>
        <v>13.911290336269522</v>
      </c>
      <c r="AB131" s="7">
        <f t="shared" si="29"/>
        <v>-0.157232695045396</v>
      </c>
      <c r="AC131" s="7">
        <f t="shared" si="58"/>
        <v>-11.332312391113357</v>
      </c>
      <c r="AD131" s="7">
        <f t="shared" si="24"/>
        <v>19.61259082209489</v>
      </c>
      <c r="AE131" s="7">
        <f t="shared" si="49"/>
        <v>37.499999975914044</v>
      </c>
      <c r="AF131" s="24">
        <f t="shared" si="62"/>
        <v>6.788990831156324</v>
      </c>
      <c r="AG131" s="7">
        <f t="shared" si="62"/>
        <v>3.3383914838847186</v>
      </c>
      <c r="AH131" s="7">
        <f t="shared" si="46"/>
        <v>2.2900763358778624</v>
      </c>
      <c r="AI131" s="43"/>
      <c r="AJ131" s="7">
        <f t="shared" si="50"/>
        <v>6.114398409975119</v>
      </c>
      <c r="AK131" s="7">
        <f t="shared" si="31"/>
        <v>5.532786891690747</v>
      </c>
      <c r="AL131" s="7">
        <f t="shared" si="51"/>
        <v>9.898477133170825</v>
      </c>
      <c r="AM131" s="7">
        <f t="shared" si="40"/>
        <v>7.163323781011548</v>
      </c>
      <c r="AN131" s="7">
        <f t="shared" si="40"/>
        <v>6.199999988079</v>
      </c>
      <c r="AO131" s="7">
        <f t="shared" si="40"/>
        <v>16.720257247514194</v>
      </c>
      <c r="AP131" s="7">
        <f t="shared" si="59"/>
        <v>3.5608308469540955</v>
      </c>
      <c r="AQ131" s="7">
        <f t="shared" si="52"/>
        <v>7.381370804286526</v>
      </c>
      <c r="AR131" s="24">
        <f t="shared" si="41"/>
        <v>3.7241379351451087</v>
      </c>
      <c r="AS131" s="7">
        <f t="shared" si="41"/>
        <v>3.4437086013768305</v>
      </c>
      <c r="AT131" s="7">
        <f t="shared" si="41"/>
        <v>2.807017550830986</v>
      </c>
      <c r="AU131" s="43"/>
      <c r="AV131" s="7">
        <f t="shared" si="45"/>
        <v>9.980039921347027</v>
      </c>
      <c r="AW131" s="7">
        <f t="shared" si="45"/>
        <v>9.881422926065182</v>
      </c>
      <c r="AX131" s="7">
        <f t="shared" si="53"/>
        <v>6.349206349206349</v>
      </c>
      <c r="AY131" s="7">
        <f t="shared" si="53"/>
        <v>6.359300476344908</v>
      </c>
      <c r="AZ131" s="7">
        <f t="shared" si="63"/>
        <v>4.212860324194252</v>
      </c>
      <c r="BA131" s="7">
        <f t="shared" si="26"/>
        <v>5.3468208133250625</v>
      </c>
      <c r="BB131" s="7">
        <f t="shared" si="64"/>
        <v>28.719008242453526</v>
      </c>
      <c r="BC131" s="43"/>
      <c r="BD131" s="7">
        <f t="shared" si="60"/>
        <v>9.885057464413341</v>
      </c>
      <c r="BE131" s="7">
        <f t="shared" si="47"/>
        <v>8.157894721156579</v>
      </c>
      <c r="BF131" s="43"/>
      <c r="BG131" s="7">
        <f t="shared" si="42"/>
        <v>9.473684210526317</v>
      </c>
      <c r="BH131" s="7">
        <f t="shared" si="42"/>
        <v>6.003752351142815</v>
      </c>
      <c r="BI131" s="7">
        <f t="shared" si="42"/>
        <v>10.085836917556803</v>
      </c>
      <c r="BJ131" s="43"/>
      <c r="BK131" s="7">
        <f t="shared" si="28"/>
        <v>1.2770137495658787</v>
      </c>
      <c r="BL131" s="7">
        <f t="shared" si="43"/>
        <v>26.730769242231716</v>
      </c>
      <c r="BM131" s="7">
        <f t="shared" si="43"/>
        <v>3.626220354158331</v>
      </c>
      <c r="BN131" s="43"/>
      <c r="BO131" s="7">
        <f t="shared" si="43"/>
        <v>6.563039717838526</v>
      </c>
      <c r="BP131" s="7">
        <f t="shared" si="32"/>
        <v>7.1258907373509235</v>
      </c>
      <c r="BQ131" s="7">
        <f t="shared" si="61"/>
        <v>4.295532645828152</v>
      </c>
      <c r="BR131" s="7">
        <f t="shared" si="33"/>
        <v>4.608294930242679</v>
      </c>
      <c r="BS131" s="7">
        <f t="shared" si="44"/>
        <v>5.03472223309131</v>
      </c>
      <c r="BT131" s="7">
        <f t="shared" si="44"/>
        <v>5.0485436777466015</v>
      </c>
      <c r="BU131" s="7">
        <f t="shared" si="44"/>
        <v>14.257028131256194</v>
      </c>
      <c r="BV131" s="7">
        <f t="shared" si="34"/>
        <v>6.493506492788413</v>
      </c>
      <c r="BW131" s="7">
        <f t="shared" si="34"/>
        <v>5.340699827107839</v>
      </c>
    </row>
    <row r="132" spans="1:75" ht="15.75">
      <c r="A132" s="6" t="s">
        <v>60</v>
      </c>
      <c r="B132" s="2" t="s">
        <v>8</v>
      </c>
      <c r="C132" s="24">
        <f t="shared" si="55"/>
        <v>6.502636182234464</v>
      </c>
      <c r="D132" s="7">
        <f t="shared" si="48"/>
        <v>5.958132050459631</v>
      </c>
      <c r="E132" s="7">
        <f t="shared" si="56"/>
        <v>6.331168841457579</v>
      </c>
      <c r="F132" s="7">
        <f t="shared" si="21"/>
        <v>5.86370840464311</v>
      </c>
      <c r="G132" s="7">
        <f t="shared" si="35"/>
        <v>1.6260162601626018</v>
      </c>
      <c r="H132" s="7">
        <f t="shared" si="35"/>
        <v>0</v>
      </c>
      <c r="I132" s="43"/>
      <c r="J132" s="98">
        <f t="shared" si="54"/>
        <v>-0.8823529411764622</v>
      </c>
      <c r="K132" s="7">
        <f t="shared" si="54"/>
        <v>-2.2590361443755276</v>
      </c>
      <c r="L132" s="7">
        <f t="shared" si="54"/>
        <v>-0.6677796426055042</v>
      </c>
      <c r="M132" s="7">
        <f t="shared" si="54"/>
        <v>-5.377720870678603</v>
      </c>
      <c r="N132" s="7">
        <f t="shared" si="54"/>
        <v>0.6544502617290465</v>
      </c>
      <c r="O132" s="7">
        <f t="shared" si="54"/>
        <v>0.5201560351473334</v>
      </c>
      <c r="P132" s="7">
        <f t="shared" si="54"/>
        <v>10.79734219215652</v>
      </c>
      <c r="Q132" s="7">
        <f t="shared" si="54"/>
        <v>-3.2222222288449918</v>
      </c>
      <c r="R132" s="7">
        <f t="shared" si="37"/>
        <v>0.9708737906215783</v>
      </c>
      <c r="S132" s="7">
        <f t="shared" si="37"/>
        <v>2.658788769483839</v>
      </c>
      <c r="T132" s="43"/>
      <c r="U132" s="7">
        <f t="shared" si="57"/>
        <v>9.246575326212604</v>
      </c>
      <c r="V132" s="7">
        <f t="shared" si="22"/>
        <v>14.893617026182676</v>
      </c>
      <c r="W132" s="7">
        <f t="shared" si="38"/>
        <v>18.703703692665755</v>
      </c>
      <c r="X132" s="7">
        <f t="shared" si="38"/>
        <v>8.591065291656305</v>
      </c>
      <c r="Y132" s="7">
        <f t="shared" si="23"/>
        <v>12.586206891413443</v>
      </c>
      <c r="Z132" s="7">
        <f t="shared" si="39"/>
        <v>1.916932912291633</v>
      </c>
      <c r="AA132" s="7">
        <f t="shared" si="39"/>
        <v>-0.5309734460527492</v>
      </c>
      <c r="AB132" s="7">
        <f t="shared" si="29"/>
        <v>17.952755914898415</v>
      </c>
      <c r="AC132" s="7">
        <f t="shared" si="58"/>
        <v>5.008635562626535</v>
      </c>
      <c r="AD132" s="7">
        <f t="shared" si="24"/>
        <v>50.60728744328653</v>
      </c>
      <c r="AE132" s="7">
        <f t="shared" si="49"/>
        <v>76.95924766651055</v>
      </c>
      <c r="AF132" s="24">
        <f t="shared" si="62"/>
        <v>7.5601374412955265</v>
      </c>
      <c r="AG132" s="7">
        <f t="shared" si="62"/>
        <v>2.790014693284569</v>
      </c>
      <c r="AH132" s="7">
        <f t="shared" si="46"/>
        <v>2.835820904418646</v>
      </c>
      <c r="AI132" s="43"/>
      <c r="AJ132" s="7">
        <f t="shared" si="50"/>
        <v>6.691449831115455</v>
      </c>
      <c r="AK132" s="7">
        <f t="shared" si="31"/>
        <v>6.6019417591466025</v>
      </c>
      <c r="AL132" s="7">
        <f t="shared" si="51"/>
        <v>13.163972294162837</v>
      </c>
      <c r="AM132" s="7">
        <f t="shared" si="40"/>
        <v>13.368983955088614</v>
      </c>
      <c r="AN132" s="7">
        <f t="shared" si="40"/>
        <v>6.5913371005515575</v>
      </c>
      <c r="AO132" s="7">
        <f t="shared" si="40"/>
        <v>19.008264480790295</v>
      </c>
      <c r="AP132" s="7">
        <f t="shared" si="59"/>
        <v>3.724928379730239</v>
      </c>
      <c r="AQ132" s="7">
        <f t="shared" si="52"/>
        <v>7.0376432280531445</v>
      </c>
      <c r="AR132" s="24">
        <f t="shared" si="41"/>
        <v>4.5212765836762765</v>
      </c>
      <c r="AS132" s="7">
        <f t="shared" si="41"/>
        <v>4.609475043809788</v>
      </c>
      <c r="AT132" s="7">
        <f t="shared" si="41"/>
        <v>3.0716723411785294</v>
      </c>
      <c r="AU132" s="43"/>
      <c r="AV132" s="7">
        <f t="shared" si="45"/>
        <v>7.078039938987997</v>
      </c>
      <c r="AW132" s="7">
        <f t="shared" si="45"/>
        <v>7.374100736295378</v>
      </c>
      <c r="AX132" s="7">
        <f t="shared" si="53"/>
        <v>5.223880597014925</v>
      </c>
      <c r="AY132" s="7">
        <f t="shared" si="53"/>
        <v>5.2316890877252105</v>
      </c>
      <c r="AZ132" s="7">
        <f t="shared" si="63"/>
        <v>5.744680857404673</v>
      </c>
      <c r="BA132" s="7">
        <f t="shared" si="26"/>
        <v>3.4293552809267402</v>
      </c>
      <c r="BB132" s="7">
        <f t="shared" si="64"/>
        <v>12.038523275054198</v>
      </c>
      <c r="BC132" s="43"/>
      <c r="BD132" s="7">
        <f t="shared" si="60"/>
        <v>4.6025104667727215</v>
      </c>
      <c r="BE132" s="7">
        <f t="shared" si="47"/>
        <v>5.839416073743451</v>
      </c>
      <c r="BF132" s="43"/>
      <c r="BG132" s="7">
        <f t="shared" si="42"/>
        <v>9.615384615384617</v>
      </c>
      <c r="BH132" s="7">
        <f t="shared" si="42"/>
        <v>6.5486725716463665</v>
      </c>
      <c r="BI132" s="7">
        <f t="shared" si="42"/>
        <v>9.941520485842053</v>
      </c>
      <c r="BJ132" s="43"/>
      <c r="BK132" s="7">
        <f t="shared" si="28"/>
        <v>-1.1639185142089024</v>
      </c>
      <c r="BL132" s="7">
        <f t="shared" si="43"/>
        <v>1.3657056008769355</v>
      </c>
      <c r="BM132" s="7">
        <f t="shared" si="43"/>
        <v>1.2113055262402517</v>
      </c>
      <c r="BN132" s="43"/>
      <c r="BO132" s="7">
        <f t="shared" si="43"/>
        <v>6.482982171485902</v>
      </c>
      <c r="BP132" s="7">
        <f t="shared" si="32"/>
        <v>9.534368098645889</v>
      </c>
      <c r="BQ132" s="7">
        <f t="shared" si="61"/>
        <v>5.766062602682318</v>
      </c>
      <c r="BR132" s="7">
        <f t="shared" si="33"/>
        <v>7.268722459441508</v>
      </c>
      <c r="BS132" s="7">
        <f t="shared" si="44"/>
        <v>5.45454544961951</v>
      </c>
      <c r="BT132" s="7">
        <f t="shared" si="44"/>
        <v>5.7301294071760465</v>
      </c>
      <c r="BU132" s="7">
        <f t="shared" si="44"/>
        <v>8.08435851240357</v>
      </c>
      <c r="BV132" s="7">
        <f t="shared" si="34"/>
        <v>6.2717769924489035</v>
      </c>
      <c r="BW132" s="7">
        <f t="shared" si="34"/>
        <v>6.293706282958116</v>
      </c>
    </row>
    <row r="133" spans="1:75" ht="15.75">
      <c r="A133" s="6" t="s">
        <v>61</v>
      </c>
      <c r="B133" s="2" t="s">
        <v>8</v>
      </c>
      <c r="C133" s="24">
        <f t="shared" si="55"/>
        <v>7.59075909140784</v>
      </c>
      <c r="D133" s="7">
        <f t="shared" si="48"/>
        <v>9.72644377849586</v>
      </c>
      <c r="E133" s="7">
        <f t="shared" si="56"/>
        <v>9.923664122137405</v>
      </c>
      <c r="F133" s="7">
        <f t="shared" si="21"/>
        <v>10.479041916635175</v>
      </c>
      <c r="G133" s="7">
        <f t="shared" si="35"/>
        <v>8.959999990463212</v>
      </c>
      <c r="H133" s="7">
        <f t="shared" si="35"/>
        <v>6.687402795052891</v>
      </c>
      <c r="I133" s="43"/>
      <c r="J133" s="98">
        <f t="shared" si="54"/>
        <v>15.133531157270012</v>
      </c>
      <c r="K133" s="7">
        <f t="shared" si="54"/>
        <v>18.64406778571376</v>
      </c>
      <c r="L133" s="7">
        <f t="shared" si="54"/>
        <v>22.85714284712522</v>
      </c>
      <c r="M133" s="7">
        <f t="shared" si="54"/>
        <v>12.855209742895804</v>
      </c>
      <c r="N133" s="7">
        <f t="shared" si="54"/>
        <v>10.403120935474542</v>
      </c>
      <c r="O133" s="7">
        <f t="shared" si="54"/>
        <v>10.737386801215662</v>
      </c>
      <c r="P133" s="7">
        <f t="shared" si="54"/>
        <v>9.445277356429246</v>
      </c>
      <c r="Q133" s="7">
        <f t="shared" si="54"/>
        <v>-5.396096427555279</v>
      </c>
      <c r="R133" s="7">
        <f t="shared" si="37"/>
        <v>5.76923077356063</v>
      </c>
      <c r="S133" s="7">
        <f t="shared" si="37"/>
        <v>6.762589932345617</v>
      </c>
      <c r="T133" s="43"/>
      <c r="U133" s="7">
        <f t="shared" si="57"/>
        <v>11.128526660301477</v>
      </c>
      <c r="V133" s="7">
        <f t="shared" si="22"/>
        <v>19.528619516625415</v>
      </c>
      <c r="W133" s="7">
        <f t="shared" si="38"/>
        <v>24.960998442258656</v>
      </c>
      <c r="X133" s="7">
        <f t="shared" si="38"/>
        <v>11.867088607035354</v>
      </c>
      <c r="Y133" s="7">
        <f t="shared" si="23"/>
        <v>7.963246559291768</v>
      </c>
      <c r="Z133" s="7">
        <f t="shared" si="39"/>
        <v>3.9184952979886702</v>
      </c>
      <c r="AA133" s="7">
        <f t="shared" si="39"/>
        <v>36.12099643406286</v>
      </c>
      <c r="AB133" s="7">
        <f t="shared" si="29"/>
        <v>-3.2042723708538086</v>
      </c>
      <c r="AC133" s="7">
        <f t="shared" si="58"/>
        <v>12.335526316394105</v>
      </c>
      <c r="AD133" s="7">
        <f t="shared" si="24"/>
        <v>5.779569888004328</v>
      </c>
      <c r="AE133" s="7">
        <f t="shared" si="49"/>
        <v>-5.048715679963762</v>
      </c>
      <c r="AF133" s="24">
        <f t="shared" si="62"/>
        <v>9.10543131553199</v>
      </c>
      <c r="AG133" s="7">
        <f t="shared" si="62"/>
        <v>5.857142848627867</v>
      </c>
      <c r="AH133" s="7">
        <f t="shared" si="46"/>
        <v>9.724238007981716</v>
      </c>
      <c r="AI133" s="43"/>
      <c r="AJ133" s="7">
        <f t="shared" si="50"/>
        <v>8.710801392823681</v>
      </c>
      <c r="AK133" s="7">
        <f t="shared" si="31"/>
        <v>10.200364286760486</v>
      </c>
      <c r="AL133" s="7">
        <f t="shared" si="51"/>
        <v>8.16326530612245</v>
      </c>
      <c r="AM133" s="7">
        <f t="shared" si="40"/>
        <v>5.8962264142654615</v>
      </c>
      <c r="AN133" s="7">
        <f t="shared" si="40"/>
        <v>7.597173166738215</v>
      </c>
      <c r="AO133" s="7">
        <f t="shared" si="40"/>
        <v>9.953703696118433</v>
      </c>
      <c r="AP133" s="7">
        <f t="shared" si="59"/>
        <v>5.110497220682878</v>
      </c>
      <c r="AQ133" s="7">
        <f t="shared" si="52"/>
        <v>6.727828731893412</v>
      </c>
      <c r="AR133" s="24">
        <f t="shared" si="41"/>
        <v>3.562340982357912</v>
      </c>
      <c r="AS133" s="7">
        <f t="shared" si="41"/>
        <v>2.2031823708128973</v>
      </c>
      <c r="AT133" s="7">
        <f t="shared" si="41"/>
        <v>1.9867549801759448</v>
      </c>
      <c r="AU133" s="43"/>
      <c r="AV133" s="7">
        <f t="shared" si="45"/>
        <v>4.576271191491859</v>
      </c>
      <c r="AW133" s="7">
        <f t="shared" si="45"/>
        <v>4.69011724770524</v>
      </c>
      <c r="AX133" s="7">
        <f t="shared" si="53"/>
        <v>7.659574476539706</v>
      </c>
      <c r="AY133" s="7">
        <f t="shared" si="53"/>
        <v>7.670454532105264</v>
      </c>
      <c r="AZ133" s="7">
        <f t="shared" si="63"/>
        <v>4.225352100429945</v>
      </c>
      <c r="BA133" s="7">
        <f t="shared" si="26"/>
        <v>3.050397873790308</v>
      </c>
      <c r="BB133" s="7">
        <f t="shared" si="64"/>
        <v>2.865329513016322</v>
      </c>
      <c r="BC133" s="43"/>
      <c r="BD133" s="7">
        <f t="shared" si="60"/>
        <v>3</v>
      </c>
      <c r="BE133" s="7">
        <f t="shared" si="47"/>
        <v>4.597701149425287</v>
      </c>
      <c r="BF133" s="43"/>
      <c r="BG133" s="7">
        <f t="shared" si="42"/>
        <v>8.421052626350532</v>
      </c>
      <c r="BH133" s="7">
        <f t="shared" si="42"/>
        <v>6.976744190651786</v>
      </c>
      <c r="BI133" s="7">
        <f t="shared" si="42"/>
        <v>8.510638291688688</v>
      </c>
      <c r="BJ133" s="43"/>
      <c r="BK133" s="7">
        <f t="shared" si="28"/>
        <v>-0.09813543565667468</v>
      </c>
      <c r="BL133" s="7">
        <f t="shared" si="43"/>
        <v>8.233532934499067</v>
      </c>
      <c r="BM133" s="7">
        <f t="shared" si="43"/>
        <v>1.0638297832288457</v>
      </c>
      <c r="BN133" s="43"/>
      <c r="BO133" s="7">
        <f t="shared" si="43"/>
        <v>6.392694068173172</v>
      </c>
      <c r="BP133" s="7">
        <f t="shared" si="32"/>
        <v>6.2753036309017425</v>
      </c>
      <c r="BQ133" s="7">
        <f t="shared" si="61"/>
        <v>7.16510902465118</v>
      </c>
      <c r="BR133" s="7">
        <f t="shared" si="33"/>
        <v>4.722792601394363</v>
      </c>
      <c r="BS133" s="7">
        <f t="shared" si="44"/>
        <v>5.799373045694404</v>
      </c>
      <c r="BT133" s="7">
        <f t="shared" si="44"/>
        <v>5.594405599324439</v>
      </c>
      <c r="BU133" s="7">
        <f t="shared" si="44"/>
        <v>4.715447164163403</v>
      </c>
      <c r="BV133" s="7">
        <f aca="true" t="shared" si="65" ref="BV133:BW152">(BV62-BV61)/BV61*100</f>
        <v>7.377049180327869</v>
      </c>
      <c r="BW133" s="7">
        <f t="shared" si="65"/>
        <v>7.56578948876014</v>
      </c>
    </row>
    <row r="134" spans="1:75" ht="15.75">
      <c r="A134" s="6" t="s">
        <v>62</v>
      </c>
      <c r="B134" s="2" t="s">
        <v>8</v>
      </c>
      <c r="C134" s="24">
        <f t="shared" si="55"/>
        <v>11.349693237302239</v>
      </c>
      <c r="D134" s="7">
        <f t="shared" si="48"/>
        <v>10.66481994828595</v>
      </c>
      <c r="E134" s="7">
        <f t="shared" si="56"/>
        <v>10.972222230500686</v>
      </c>
      <c r="F134" s="7">
        <f t="shared" si="21"/>
        <v>10.840108401521759</v>
      </c>
      <c r="G134" s="7">
        <f t="shared" si="35"/>
        <v>9.985315730567049</v>
      </c>
      <c r="H134" s="7">
        <f t="shared" si="35"/>
        <v>11.953352775062344</v>
      </c>
      <c r="I134" s="43"/>
      <c r="J134" s="98">
        <f t="shared" si="54"/>
        <v>14.690721649484544</v>
      </c>
      <c r="K134" s="7">
        <f t="shared" si="54"/>
        <v>17.012987005246114</v>
      </c>
      <c r="L134" s="7">
        <f t="shared" si="54"/>
        <v>27.359781123981914</v>
      </c>
      <c r="M134" s="7">
        <f t="shared" si="54"/>
        <v>1.558752997601915</v>
      </c>
      <c r="N134" s="7">
        <f t="shared" si="54"/>
        <v>4.946996452042578</v>
      </c>
      <c r="O134" s="7">
        <f t="shared" si="54"/>
        <v>1.8691588890795652</v>
      </c>
      <c r="P134" s="7">
        <f t="shared" si="54"/>
        <v>9.726027389095215</v>
      </c>
      <c r="Q134" s="7">
        <f t="shared" si="54"/>
        <v>9.466019413174138</v>
      </c>
      <c r="R134" s="7">
        <f t="shared" si="37"/>
        <v>11.558441566182458</v>
      </c>
      <c r="S134" s="7">
        <f t="shared" si="37"/>
        <v>11.590296487458462</v>
      </c>
      <c r="T134" s="43"/>
      <c r="U134" s="7">
        <f t="shared" si="57"/>
        <v>8.03949222510553</v>
      </c>
      <c r="V134" s="7">
        <f t="shared" si="22"/>
        <v>12.394366192985629</v>
      </c>
      <c r="W134" s="7">
        <f t="shared" si="38"/>
        <v>-1.248439450779542</v>
      </c>
      <c r="X134" s="7">
        <f t="shared" si="38"/>
        <v>12.871287119739746</v>
      </c>
      <c r="Y134" s="7">
        <f t="shared" si="23"/>
        <v>2.9787233958007193</v>
      </c>
      <c r="Z134" s="7">
        <f t="shared" si="39"/>
        <v>-4.072398194723472</v>
      </c>
      <c r="AA134" s="7">
        <f t="shared" si="39"/>
        <v>4.57516339869281</v>
      </c>
      <c r="AB134" s="7">
        <f t="shared" si="29"/>
        <v>11.03448275862069</v>
      </c>
      <c r="AC134" s="7">
        <f t="shared" si="58"/>
        <v>7.7598828656676</v>
      </c>
      <c r="AD134" s="7">
        <f t="shared" si="24"/>
        <v>4.955527307384521</v>
      </c>
      <c r="AE134" s="7">
        <f t="shared" si="49"/>
        <v>-5.037313438255501</v>
      </c>
      <c r="AF134" s="24">
        <f t="shared" si="62"/>
        <v>11.127379222946288</v>
      </c>
      <c r="AG134" s="7">
        <f t="shared" si="62"/>
        <v>7.827260475556718</v>
      </c>
      <c r="AH134" s="7">
        <f t="shared" si="46"/>
        <v>8.994709011186659</v>
      </c>
      <c r="AI134" s="43"/>
      <c r="AJ134" s="7">
        <f t="shared" si="50"/>
        <v>12.339743569460731</v>
      </c>
      <c r="AK134" s="7">
        <f t="shared" si="31"/>
        <v>13.884297530513212</v>
      </c>
      <c r="AL134" s="7">
        <f t="shared" si="51"/>
        <v>15.660377352867553</v>
      </c>
      <c r="AM134" s="7">
        <f t="shared" si="40"/>
        <v>40.53452112619809</v>
      </c>
      <c r="AN134" s="7">
        <f t="shared" si="40"/>
        <v>7.717569766205257</v>
      </c>
      <c r="AO134" s="7">
        <f t="shared" si="40"/>
        <v>15.999999987451579</v>
      </c>
      <c r="AP134" s="7">
        <f t="shared" si="59"/>
        <v>6.701708290854339</v>
      </c>
      <c r="AQ134" s="7">
        <f t="shared" si="52"/>
        <v>7.736389693683335</v>
      </c>
      <c r="AR134" s="24">
        <f t="shared" si="41"/>
        <v>4.299754299439451</v>
      </c>
      <c r="AS134" s="7">
        <f t="shared" si="41"/>
        <v>2.2754491089347217</v>
      </c>
      <c r="AT134" s="7">
        <f t="shared" si="41"/>
        <v>1.7316017250392803</v>
      </c>
      <c r="AU134" s="43"/>
      <c r="AV134" s="7">
        <f t="shared" si="45"/>
        <v>14.262560772438817</v>
      </c>
      <c r="AW134" s="7">
        <f t="shared" si="45"/>
        <v>14.720000004768327</v>
      </c>
      <c r="AX134" s="7">
        <f t="shared" si="53"/>
        <v>7.905138339300151</v>
      </c>
      <c r="AY134" s="7">
        <f t="shared" si="53"/>
        <v>7.915567282633114</v>
      </c>
      <c r="AZ134" s="7">
        <f t="shared" si="63"/>
        <v>35.32818532446439</v>
      </c>
      <c r="BA134" s="7">
        <f t="shared" si="26"/>
        <v>8.880308868461585</v>
      </c>
      <c r="BB134" s="7">
        <f t="shared" si="64"/>
        <v>5.571030640899761</v>
      </c>
      <c r="BC134" s="43"/>
      <c r="BD134" s="7">
        <f t="shared" si="60"/>
        <v>6.6019417591466025</v>
      </c>
      <c r="BE134" s="7">
        <f t="shared" si="47"/>
        <v>8.131868138418016</v>
      </c>
      <c r="BF134" s="43"/>
      <c r="BG134" s="7">
        <f t="shared" si="42"/>
        <v>9.223300976140889</v>
      </c>
      <c r="BH134" s="7">
        <f t="shared" si="42"/>
        <v>7.142857132940618</v>
      </c>
      <c r="BI134" s="7">
        <f t="shared" si="42"/>
        <v>9.80392156815005</v>
      </c>
      <c r="BJ134" s="43"/>
      <c r="BK134" s="7">
        <f t="shared" si="28"/>
        <v>1.3752455854626642</v>
      </c>
      <c r="BL134" s="7">
        <f t="shared" si="43"/>
        <v>5.394190879835637</v>
      </c>
      <c r="BM134" s="7">
        <f t="shared" si="43"/>
        <v>-0.2631578986581629</v>
      </c>
      <c r="BN134" s="43"/>
      <c r="BO134" s="7">
        <f t="shared" si="43"/>
        <v>7.582260367049744</v>
      </c>
      <c r="BP134" s="7">
        <f t="shared" si="32"/>
        <v>25.14285714853372</v>
      </c>
      <c r="BQ134" s="7">
        <f t="shared" si="61"/>
        <v>11.337209298484858</v>
      </c>
      <c r="BR134" s="7">
        <f t="shared" si="33"/>
        <v>34.70588235878471</v>
      </c>
      <c r="BS134" s="7">
        <f t="shared" si="44"/>
        <v>11.555555551140438</v>
      </c>
      <c r="BT134" s="7">
        <f t="shared" si="44"/>
        <v>17.880794695287946</v>
      </c>
      <c r="BU134" s="7">
        <f t="shared" si="44"/>
        <v>7.919254648396709</v>
      </c>
      <c r="BV134" s="7">
        <f t="shared" si="65"/>
        <v>9.770992375512202</v>
      </c>
      <c r="BW134" s="7">
        <f t="shared" si="65"/>
        <v>11.467889907211708</v>
      </c>
    </row>
    <row r="135" spans="1:75" ht="15.75">
      <c r="A135" s="6" t="s">
        <v>63</v>
      </c>
      <c r="B135" s="10" t="s">
        <v>214</v>
      </c>
      <c r="C135" s="24">
        <f t="shared" si="55"/>
        <v>13.498622607060016</v>
      </c>
      <c r="D135" s="7">
        <f t="shared" si="48"/>
        <v>8.510638293507428</v>
      </c>
      <c r="E135" s="7">
        <f t="shared" si="56"/>
        <v>8.635794731595203</v>
      </c>
      <c r="F135" s="7">
        <f aca="true" t="shared" si="66" ref="F135:F157">(F64-F63)/F63*100</f>
        <v>8.068459668925614</v>
      </c>
      <c r="G135" s="7">
        <f aca="true" t="shared" si="67" ref="G135:H154">(G64-G63)/G63*100</f>
        <v>12.016021360859527</v>
      </c>
      <c r="H135" s="7">
        <f t="shared" si="67"/>
        <v>11.848958345434662</v>
      </c>
      <c r="I135" s="43"/>
      <c r="J135" s="98">
        <f aca="true" t="shared" si="68" ref="J135:Q144">(J64-J63)/J63*100</f>
        <v>3.3707865168539324</v>
      </c>
      <c r="K135" s="7">
        <f t="shared" si="68"/>
        <v>2.8856825850307413</v>
      </c>
      <c r="L135" s="7">
        <f t="shared" si="68"/>
        <v>5.692803450333303</v>
      </c>
      <c r="M135" s="7">
        <f t="shared" si="68"/>
        <v>-3.3057851239669387</v>
      </c>
      <c r="N135" s="7">
        <f t="shared" si="68"/>
        <v>5.162738506451651</v>
      </c>
      <c r="O135" s="7">
        <f t="shared" si="68"/>
        <v>8.256880737080524</v>
      </c>
      <c r="P135" s="7">
        <f t="shared" si="68"/>
        <v>9.238451943209926</v>
      </c>
      <c r="Q135" s="7">
        <f t="shared" si="68"/>
        <v>-1.7738359300308568</v>
      </c>
      <c r="R135" s="7">
        <f aca="true" t="shared" si="69" ref="R135:S154">(R64-R63)/R63*100</f>
        <v>8.847497082086324</v>
      </c>
      <c r="S135" s="7">
        <f t="shared" si="69"/>
        <v>9.78260870680222</v>
      </c>
      <c r="T135" s="43"/>
      <c r="U135" s="7">
        <f t="shared" si="57"/>
        <v>7.180156658522158</v>
      </c>
      <c r="V135" s="7">
        <f aca="true" t="shared" si="70" ref="V135:V157">(V64-V63)/V63*100</f>
        <v>6.265664160635</v>
      </c>
      <c r="W135" s="7">
        <f aca="true" t="shared" si="71" ref="W135:X154">(W64-W63)/W63*100</f>
        <v>16.434892542325663</v>
      </c>
      <c r="X135" s="7">
        <f t="shared" si="71"/>
        <v>14.66165413962049</v>
      </c>
      <c r="Y135" s="7">
        <f aca="true" t="shared" si="72" ref="Y135:Y157">(Y64-Y63)/Y63*100</f>
        <v>8.815427006178975</v>
      </c>
      <c r="Z135" s="7">
        <f aca="true" t="shared" si="73" ref="Z135:AA154">(Z64-Z63)/Z63*100</f>
        <v>27.358490577973587</v>
      </c>
      <c r="AA135" s="7">
        <f t="shared" si="73"/>
        <v>-2.7500000037252548</v>
      </c>
      <c r="AB135" s="7">
        <f t="shared" si="29"/>
        <v>1.7391304421869476</v>
      </c>
      <c r="AC135" s="7">
        <f t="shared" si="58"/>
        <v>22.9619565316972</v>
      </c>
      <c r="AD135" s="7">
        <f aca="true" t="shared" si="74" ref="AD135:AD157">(AD64-AD63)/AD63*100</f>
        <v>10.653753041835353</v>
      </c>
      <c r="AE135" s="7">
        <f t="shared" si="49"/>
        <v>9.626719054328966</v>
      </c>
      <c r="AF135" s="24">
        <f t="shared" si="62"/>
        <v>9.88142292412519</v>
      </c>
      <c r="AG135" s="7">
        <f t="shared" si="62"/>
        <v>8.135168960594623</v>
      </c>
      <c r="AH135" s="7">
        <f t="shared" si="46"/>
        <v>8.61650484651204</v>
      </c>
      <c r="AI135" s="43"/>
      <c r="AJ135" s="7">
        <f t="shared" si="50"/>
        <v>15.691868760250088</v>
      </c>
      <c r="AK135" s="7">
        <f t="shared" si="31"/>
        <v>17.561683589249267</v>
      </c>
      <c r="AL135" s="7">
        <f t="shared" si="51"/>
        <v>22.022838500255006</v>
      </c>
      <c r="AM135" s="7">
        <f aca="true" t="shared" si="75" ref="AM135:AO154">(AM64-AM63)/AM63*100</f>
        <v>38.985736943366796</v>
      </c>
      <c r="AN135" s="7">
        <f t="shared" si="75"/>
        <v>15.548780493760784</v>
      </c>
      <c r="AO135" s="7">
        <f t="shared" si="75"/>
        <v>19.237749564586878</v>
      </c>
      <c r="AP135" s="7">
        <f t="shared" si="59"/>
        <v>8.374384232475643</v>
      </c>
      <c r="AQ135" s="7">
        <f t="shared" si="52"/>
        <v>10.638297871918825</v>
      </c>
      <c r="AR135" s="24">
        <f aca="true" t="shared" si="76" ref="AR135:AT154">(AR64-AR63)/AR63*100</f>
        <v>7.067137808691124</v>
      </c>
      <c r="AS135" s="7">
        <f t="shared" si="76"/>
        <v>4.683840749087611</v>
      </c>
      <c r="AT135" s="7">
        <f t="shared" si="76"/>
        <v>2.127659574468085</v>
      </c>
      <c r="AU135" s="43"/>
      <c r="AV135" s="7">
        <f t="shared" si="45"/>
        <v>17.872340417077314</v>
      </c>
      <c r="AW135" s="7">
        <f t="shared" si="45"/>
        <v>17.433751742650543</v>
      </c>
      <c r="AX135" s="7">
        <f t="shared" si="53"/>
        <v>8.058608050743803</v>
      </c>
      <c r="AY135" s="7">
        <f t="shared" si="53"/>
        <v>8.068459668925614</v>
      </c>
      <c r="AZ135" s="7">
        <f t="shared" si="63"/>
        <v>38.94436521289909</v>
      </c>
      <c r="BA135" s="7">
        <f aca="true" t="shared" si="77" ref="BA135:BA157">(BA64-BA63)/BA63*100</f>
        <v>12.884160764454435</v>
      </c>
      <c r="BB135" s="7">
        <f t="shared" si="64"/>
        <v>8.179419529319217</v>
      </c>
      <c r="BC135" s="43"/>
      <c r="BD135" s="7">
        <f t="shared" si="60"/>
        <v>25.68306009564419</v>
      </c>
      <c r="BE135" s="7">
        <f t="shared" si="47"/>
        <v>38.211382105449246</v>
      </c>
      <c r="BF135" s="43"/>
      <c r="BG135" s="7">
        <f aca="true" t="shared" si="78" ref="BG135:BI154">(BG64-BG63)/BG63*100</f>
        <v>10.962962971793324</v>
      </c>
      <c r="BH135" s="7">
        <f t="shared" si="78"/>
        <v>9.275362327478975</v>
      </c>
      <c r="BI135" s="7">
        <f t="shared" si="78"/>
        <v>11.309523800152597</v>
      </c>
      <c r="BJ135" s="43"/>
      <c r="BK135" s="7">
        <f t="shared" si="28"/>
        <v>1.3565891385848576</v>
      </c>
      <c r="BL135" s="7">
        <f aca="true" t="shared" si="79" ref="BL135:BO154">(BL64-BL63)/BL63*100</f>
        <v>0</v>
      </c>
      <c r="BM135" s="7">
        <f t="shared" si="79"/>
        <v>2.506596314030487</v>
      </c>
      <c r="BN135" s="43"/>
      <c r="BO135" s="7">
        <f t="shared" si="79"/>
        <v>8.909574471695167</v>
      </c>
      <c r="BP135" s="7">
        <f t="shared" si="32"/>
        <v>30.898021303042576</v>
      </c>
      <c r="BQ135" s="7">
        <f t="shared" si="61"/>
        <v>12.2715404787101</v>
      </c>
      <c r="BR135" s="7">
        <f t="shared" si="33"/>
        <v>38.5735080041491</v>
      </c>
      <c r="BS135" s="7">
        <f aca="true" t="shared" si="80" ref="BS135:BU154">(BS64-BS63)/BS63*100</f>
        <v>13.811420991197895</v>
      </c>
      <c r="BT135" s="7">
        <f t="shared" si="80"/>
        <v>22.33146066066542</v>
      </c>
      <c r="BU135" s="7">
        <f t="shared" si="80"/>
        <v>13.956834536662162</v>
      </c>
      <c r="BV135" s="7">
        <f t="shared" si="65"/>
        <v>12.37830318542628</v>
      </c>
      <c r="BW135" s="7">
        <f t="shared" si="65"/>
        <v>13.580246900205562</v>
      </c>
    </row>
    <row r="136" spans="1:75" ht="15.75">
      <c r="A136" s="6" t="s">
        <v>64</v>
      </c>
      <c r="B136" s="2" t="s">
        <v>8</v>
      </c>
      <c r="C136" s="24">
        <f t="shared" si="55"/>
        <v>10.315533979836339</v>
      </c>
      <c r="D136" s="7">
        <f t="shared" si="48"/>
        <v>7.843137251194989</v>
      </c>
      <c r="E136" s="7">
        <f t="shared" si="56"/>
        <v>7.834101379323943</v>
      </c>
      <c r="F136" s="7">
        <f t="shared" si="66"/>
        <v>7.239818993922821</v>
      </c>
      <c r="G136" s="7">
        <f t="shared" si="67"/>
        <v>10.011918939764652</v>
      </c>
      <c r="H136" s="7">
        <f t="shared" si="67"/>
        <v>8.49825377940998</v>
      </c>
      <c r="I136" s="43"/>
      <c r="J136" s="98">
        <f t="shared" si="68"/>
        <v>4.3478260869565215</v>
      </c>
      <c r="K136" s="7">
        <f t="shared" si="68"/>
        <v>3.5598705468324754</v>
      </c>
      <c r="L136" s="7">
        <f t="shared" si="68"/>
        <v>0.8130081270033045</v>
      </c>
      <c r="M136" s="7">
        <f t="shared" si="68"/>
        <v>9.279609279609272</v>
      </c>
      <c r="N136" s="7">
        <f t="shared" si="68"/>
        <v>4.055496261364924</v>
      </c>
      <c r="O136" s="7">
        <f t="shared" si="68"/>
        <v>2.2245762647318976</v>
      </c>
      <c r="P136" s="7">
        <f t="shared" si="68"/>
        <v>8.342857139451196</v>
      </c>
      <c r="Q136" s="7">
        <f t="shared" si="68"/>
        <v>8.239277666379332</v>
      </c>
      <c r="R136" s="7">
        <f t="shared" si="69"/>
        <v>5.668449194673579</v>
      </c>
      <c r="S136" s="7">
        <f t="shared" si="69"/>
        <v>7.150715071038265</v>
      </c>
      <c r="T136" s="43"/>
      <c r="U136" s="7">
        <f t="shared" si="57"/>
        <v>12.058465294371787</v>
      </c>
      <c r="V136" s="7">
        <f t="shared" si="70"/>
        <v>5.424528312620706</v>
      </c>
      <c r="W136" s="7">
        <f t="shared" si="71"/>
        <v>-8.469055371905004</v>
      </c>
      <c r="X136" s="7">
        <f t="shared" si="71"/>
        <v>6.666666660152466</v>
      </c>
      <c r="Y136" s="7">
        <f t="shared" si="72"/>
        <v>18.60759494048127</v>
      </c>
      <c r="Z136" s="7">
        <f t="shared" si="73"/>
        <v>35.18518518518518</v>
      </c>
      <c r="AA136" s="7">
        <f t="shared" si="73"/>
        <v>8.483290500248735</v>
      </c>
      <c r="AB136" s="7">
        <f t="shared" si="29"/>
        <v>15.628815624039264</v>
      </c>
      <c r="AC136" s="7">
        <f t="shared" si="58"/>
        <v>7.955801108265419</v>
      </c>
      <c r="AD136" s="7">
        <f t="shared" si="74"/>
        <v>4.266958414447453</v>
      </c>
      <c r="AE136" s="7">
        <f t="shared" si="49"/>
        <v>-13.799283146847882</v>
      </c>
      <c r="AF136" s="24">
        <f t="shared" si="62"/>
        <v>8.992805754752979</v>
      </c>
      <c r="AG136" s="7">
        <f t="shared" si="62"/>
        <v>7.060185177799403</v>
      </c>
      <c r="AH136" s="7">
        <f t="shared" si="46"/>
        <v>7.486033522882909</v>
      </c>
      <c r="AI136" s="43"/>
      <c r="AJ136" s="7">
        <f t="shared" si="50"/>
        <v>11.467324306540684</v>
      </c>
      <c r="AK136" s="7">
        <f t="shared" si="31"/>
        <v>11.728395061728394</v>
      </c>
      <c r="AL136" s="7">
        <f t="shared" si="51"/>
        <v>16.57754011558082</v>
      </c>
      <c r="AM136" s="7">
        <f t="shared" si="75"/>
        <v>22.34891675413198</v>
      </c>
      <c r="AN136" s="7">
        <f t="shared" si="75"/>
        <v>15.039577844866251</v>
      </c>
      <c r="AO136" s="7">
        <f t="shared" si="75"/>
        <v>14.003044143931461</v>
      </c>
      <c r="AP136" s="7">
        <f t="shared" si="59"/>
        <v>6.590909087522495</v>
      </c>
      <c r="AQ136" s="7">
        <f t="shared" si="52"/>
        <v>9.735576915564245</v>
      </c>
      <c r="AR136" s="24">
        <f t="shared" si="76"/>
        <v>4.840484038251691</v>
      </c>
      <c r="AS136" s="7">
        <f t="shared" si="76"/>
        <v>5.369127513086895</v>
      </c>
      <c r="AT136" s="7">
        <f t="shared" si="76"/>
        <v>1.5625</v>
      </c>
      <c r="AU136" s="43"/>
      <c r="AV136" s="7">
        <f t="shared" si="45"/>
        <v>12.154031299236024</v>
      </c>
      <c r="AW136" s="7">
        <f t="shared" si="45"/>
        <v>11.401425170664853</v>
      </c>
      <c r="AX136" s="7">
        <f t="shared" si="53"/>
        <v>6.101694921989258</v>
      </c>
      <c r="AY136" s="7">
        <f t="shared" si="53"/>
        <v>5.99547510934655</v>
      </c>
      <c r="AZ136" s="7">
        <f t="shared" si="63"/>
        <v>11.39630389462036</v>
      </c>
      <c r="BA136" s="7">
        <f t="shared" si="77"/>
        <v>7.225130896293189</v>
      </c>
      <c r="BB136" s="7">
        <f t="shared" si="64"/>
        <v>4.7560975682445035</v>
      </c>
      <c r="BC136" s="43"/>
      <c r="BD136" s="7">
        <f t="shared" si="60"/>
        <v>24.05797100585436</v>
      </c>
      <c r="BE136" s="7">
        <f t="shared" si="47"/>
        <v>25.88235293241104</v>
      </c>
      <c r="BF136" s="43"/>
      <c r="BG136" s="7">
        <f t="shared" si="78"/>
        <v>10.68090787631958</v>
      </c>
      <c r="BH136" s="7">
        <f t="shared" si="78"/>
        <v>11.007957554858864</v>
      </c>
      <c r="BI136" s="7">
        <f t="shared" si="78"/>
        <v>10.695187166201523</v>
      </c>
      <c r="BJ136" s="43"/>
      <c r="BK136" s="7">
        <f t="shared" si="28"/>
        <v>0.8604206558425207</v>
      </c>
      <c r="BL136" s="7">
        <f t="shared" si="79"/>
        <v>17.32283464890293</v>
      </c>
      <c r="BM136" s="7">
        <f t="shared" si="79"/>
        <v>8.880308868461585</v>
      </c>
      <c r="BN136" s="43"/>
      <c r="BO136" s="7">
        <f t="shared" si="79"/>
        <v>8.79120877601345</v>
      </c>
      <c r="BP136" s="7">
        <f t="shared" si="32"/>
        <v>13.604651166256051</v>
      </c>
      <c r="BQ136" s="7">
        <f t="shared" si="61"/>
        <v>8.372093026721167</v>
      </c>
      <c r="BR136" s="7">
        <f t="shared" si="33"/>
        <v>13.025210074234897</v>
      </c>
      <c r="BS136" s="7">
        <f t="shared" si="80"/>
        <v>8.634772451344189</v>
      </c>
      <c r="BT136" s="7">
        <f t="shared" si="80"/>
        <v>11.136624573644188</v>
      </c>
      <c r="BU136" s="7">
        <f t="shared" si="80"/>
        <v>11.868686856951506</v>
      </c>
      <c r="BV136" s="7">
        <f t="shared" si="65"/>
        <v>10.396039611720582</v>
      </c>
      <c r="BW136" s="7">
        <f t="shared" si="65"/>
        <v>10.38647344112347</v>
      </c>
    </row>
    <row r="137" spans="1:75" ht="15.75">
      <c r="A137" s="6" t="s">
        <v>65</v>
      </c>
      <c r="B137" s="2" t="s">
        <v>8</v>
      </c>
      <c r="C137" s="24">
        <f t="shared" si="55"/>
        <v>6.160616054644999</v>
      </c>
      <c r="D137" s="7">
        <f t="shared" si="48"/>
        <v>4.064171119807269</v>
      </c>
      <c r="E137" s="7">
        <f t="shared" si="56"/>
        <v>4.059829072823687</v>
      </c>
      <c r="F137" s="7">
        <f t="shared" si="66"/>
        <v>3.4810126551935148</v>
      </c>
      <c r="G137" s="7">
        <f t="shared" si="67"/>
        <v>4.5503792016422695</v>
      </c>
      <c r="H137" s="7">
        <f t="shared" si="67"/>
        <v>3.75536480674687</v>
      </c>
      <c r="I137" s="43"/>
      <c r="J137" s="98">
        <f t="shared" si="68"/>
        <v>3.7499999999999942</v>
      </c>
      <c r="K137" s="7">
        <f t="shared" si="68"/>
        <v>4.895833336437505</v>
      </c>
      <c r="L137" s="7">
        <f t="shared" si="68"/>
        <v>1.411290313525949</v>
      </c>
      <c r="M137" s="7">
        <f t="shared" si="68"/>
        <v>12.849162011173185</v>
      </c>
      <c r="N137" s="7">
        <f t="shared" si="68"/>
        <v>-1.743589746646363</v>
      </c>
      <c r="O137" s="7">
        <f t="shared" si="68"/>
        <v>-1.761658034176377</v>
      </c>
      <c r="P137" s="7">
        <f t="shared" si="68"/>
        <v>3.586497896695456</v>
      </c>
      <c r="Q137" s="7">
        <f t="shared" si="68"/>
        <v>-2.7111574648374335</v>
      </c>
      <c r="R137" s="7">
        <f t="shared" si="69"/>
        <v>0.5060728745091924</v>
      </c>
      <c r="S137" s="7">
        <f t="shared" si="69"/>
        <v>1.4373716539770316</v>
      </c>
      <c r="T137" s="43"/>
      <c r="U137" s="7">
        <f t="shared" si="57"/>
        <v>5.434782608695652</v>
      </c>
      <c r="V137" s="7">
        <f t="shared" si="70"/>
        <v>11.07382549261661</v>
      </c>
      <c r="W137" s="7">
        <f t="shared" si="71"/>
        <v>17.200474496456238</v>
      </c>
      <c r="X137" s="7">
        <f t="shared" si="71"/>
        <v>-1.536885245995498</v>
      </c>
      <c r="Y137" s="7">
        <f t="shared" si="72"/>
        <v>0.5336179295454612</v>
      </c>
      <c r="Z137" s="7">
        <f t="shared" si="73"/>
        <v>-15.34246575070301</v>
      </c>
      <c r="AA137" s="7">
        <f t="shared" si="73"/>
        <v>19.312796203635514</v>
      </c>
      <c r="AB137" s="7">
        <f t="shared" si="29"/>
        <v>-1.2671594540046884</v>
      </c>
      <c r="AC137" s="7">
        <f t="shared" si="58"/>
        <v>-0.20470829372989055</v>
      </c>
      <c r="AD137" s="7">
        <f t="shared" si="74"/>
        <v>2.7282266621427107</v>
      </c>
      <c r="AE137" s="7">
        <f t="shared" si="49"/>
        <v>2.390852387680399</v>
      </c>
      <c r="AF137" s="24">
        <f t="shared" si="62"/>
        <v>5.390539043716172</v>
      </c>
      <c r="AG137" s="7">
        <f t="shared" si="62"/>
        <v>4.540540543762382</v>
      </c>
      <c r="AH137" s="7">
        <f t="shared" si="46"/>
        <v>4.36590436886661</v>
      </c>
      <c r="AI137" s="43"/>
      <c r="AJ137" s="7">
        <f t="shared" si="50"/>
        <v>7.190265486251576</v>
      </c>
      <c r="AK137" s="7">
        <f t="shared" si="31"/>
        <v>7.071823211006069</v>
      </c>
      <c r="AL137" s="7">
        <f t="shared" si="51"/>
        <v>9.633027512353461</v>
      </c>
      <c r="AM137" s="7">
        <f t="shared" si="75"/>
        <v>-2.143522830460272</v>
      </c>
      <c r="AN137" s="7">
        <f t="shared" si="75"/>
        <v>9.862385313928526</v>
      </c>
      <c r="AO137" s="7">
        <f t="shared" si="75"/>
        <v>19.893190907708373</v>
      </c>
      <c r="AP137" s="7">
        <f t="shared" si="59"/>
        <v>4.157782522477952</v>
      </c>
      <c r="AQ137" s="7">
        <f t="shared" si="52"/>
        <v>6.352683458060278</v>
      </c>
      <c r="AR137" s="24">
        <f t="shared" si="76"/>
        <v>2.6232948584241127</v>
      </c>
      <c r="AS137" s="7">
        <f t="shared" si="76"/>
        <v>3.6093418162969613</v>
      </c>
      <c r="AT137" s="7">
        <f t="shared" si="76"/>
        <v>1.0256410256410255</v>
      </c>
      <c r="AU137" s="43"/>
      <c r="AV137" s="7">
        <f aca="true" t="shared" si="81" ref="AV137:AW156">(AV66-AV65)/AV65*100</f>
        <v>4.077253215556101</v>
      </c>
      <c r="AW137" s="7">
        <f t="shared" si="81"/>
        <v>3.518123664311896</v>
      </c>
      <c r="AX137" s="7">
        <f t="shared" si="53"/>
        <v>3.83386580810542</v>
      </c>
      <c r="AY137" s="7">
        <f t="shared" si="53"/>
        <v>3.9487726818170836</v>
      </c>
      <c r="AZ137" s="7">
        <f t="shared" si="63"/>
        <v>-5.253456223944705</v>
      </c>
      <c r="BA137" s="7">
        <f t="shared" si="77"/>
        <v>2.1484374882343378</v>
      </c>
      <c r="BB137" s="7">
        <f t="shared" si="64"/>
        <v>6.402793946005078</v>
      </c>
      <c r="BC137" s="43"/>
      <c r="BD137" s="7">
        <f t="shared" si="60"/>
        <v>10.864485995991311</v>
      </c>
      <c r="BE137" s="7">
        <f t="shared" si="47"/>
        <v>10.280373846417929</v>
      </c>
      <c r="BF137" s="43"/>
      <c r="BG137" s="7">
        <f t="shared" si="78"/>
        <v>11.580217121048575</v>
      </c>
      <c r="BH137" s="7">
        <f t="shared" si="78"/>
        <v>10.274790912465212</v>
      </c>
      <c r="BI137" s="7">
        <f t="shared" si="78"/>
        <v>11.835748789097151</v>
      </c>
      <c r="BJ137" s="43"/>
      <c r="BK137" s="7">
        <f t="shared" si="28"/>
        <v>-1.3270142236587634</v>
      </c>
      <c r="BL137" s="7">
        <f t="shared" si="79"/>
        <v>11.856823258761501</v>
      </c>
      <c r="BM137" s="7">
        <f t="shared" si="79"/>
        <v>10.165484644854148</v>
      </c>
      <c r="BN137" s="43"/>
      <c r="BO137" s="7">
        <f t="shared" si="79"/>
        <v>7.070707084559411</v>
      </c>
      <c r="BP137" s="7">
        <f t="shared" si="32"/>
        <v>1.5353121800964633</v>
      </c>
      <c r="BQ137" s="7">
        <f t="shared" si="61"/>
        <v>4.077253215556101</v>
      </c>
      <c r="BR137" s="7">
        <f t="shared" si="33"/>
        <v>-4.368029728940839</v>
      </c>
      <c r="BS137" s="7">
        <f t="shared" si="80"/>
        <v>4.081632666127036</v>
      </c>
      <c r="BT137" s="7">
        <f t="shared" si="80"/>
        <v>1.44628099793751</v>
      </c>
      <c r="BU137" s="7">
        <f t="shared" si="80"/>
        <v>8.465011287251192</v>
      </c>
      <c r="BV137" s="7">
        <f t="shared" si="65"/>
        <v>7.399103132084176</v>
      </c>
      <c r="BW137" s="7">
        <f t="shared" si="65"/>
        <v>5.908096269920297</v>
      </c>
    </row>
    <row r="138" spans="1:75" ht="15.75">
      <c r="A138" s="6" t="s">
        <v>66</v>
      </c>
      <c r="B138" s="2" t="s">
        <v>8</v>
      </c>
      <c r="C138" s="24">
        <f t="shared" si="55"/>
        <v>3.212435226983945</v>
      </c>
      <c r="D138" s="7">
        <f t="shared" si="48"/>
        <v>2.2610483073459275</v>
      </c>
      <c r="E138" s="7">
        <f t="shared" si="56"/>
        <v>2.0533880902234167</v>
      </c>
      <c r="F138" s="7">
        <f t="shared" si="66"/>
        <v>1.0193679919069922</v>
      </c>
      <c r="G138" s="7">
        <f t="shared" si="67"/>
        <v>3.212435226983945</v>
      </c>
      <c r="H138" s="7">
        <f t="shared" si="67"/>
        <v>3.4126163360063013</v>
      </c>
      <c r="I138" s="43"/>
      <c r="J138" s="98">
        <f t="shared" si="68"/>
        <v>-0.4016064257028027</v>
      </c>
      <c r="K138" s="7">
        <f t="shared" si="68"/>
        <v>-1.191658394185197</v>
      </c>
      <c r="L138" s="7">
        <f t="shared" si="68"/>
        <v>-1.4910536780212367</v>
      </c>
      <c r="M138" s="7">
        <f t="shared" si="68"/>
        <v>-0.8910891089108968</v>
      </c>
      <c r="N138" s="7">
        <f t="shared" si="68"/>
        <v>1.252609606490119</v>
      </c>
      <c r="O138" s="7">
        <f t="shared" si="68"/>
        <v>1.5822784810623998</v>
      </c>
      <c r="P138" s="7">
        <f t="shared" si="68"/>
        <v>1.1201629266865676</v>
      </c>
      <c r="Q138" s="7">
        <f t="shared" si="68"/>
        <v>4.7159699958209575</v>
      </c>
      <c r="R138" s="7">
        <f t="shared" si="69"/>
        <v>0.7049345448149167</v>
      </c>
      <c r="S138" s="7">
        <f t="shared" si="69"/>
        <v>1.2145749018384622</v>
      </c>
      <c r="T138" s="43"/>
      <c r="U138" s="7">
        <f t="shared" si="57"/>
        <v>0.30927834744308885</v>
      </c>
      <c r="V138" s="7">
        <f t="shared" si="70"/>
        <v>-4.2296072538835245</v>
      </c>
      <c r="W138" s="7">
        <f t="shared" si="71"/>
        <v>-4.251012148893702</v>
      </c>
      <c r="X138" s="7">
        <f t="shared" si="71"/>
        <v>10.301768997476096</v>
      </c>
      <c r="Y138" s="7">
        <f t="shared" si="72"/>
        <v>3.6093418162969613</v>
      </c>
      <c r="Z138" s="7">
        <f t="shared" si="73"/>
        <v>-1.5102481185710888</v>
      </c>
      <c r="AA138" s="7">
        <f t="shared" si="73"/>
        <v>2.4826216483873065</v>
      </c>
      <c r="AB138" s="7">
        <f t="shared" si="29"/>
        <v>7.8074866278288715</v>
      </c>
      <c r="AC138" s="7">
        <f t="shared" si="58"/>
        <v>1.8461538430972269</v>
      </c>
      <c r="AD138" s="7">
        <f t="shared" si="74"/>
        <v>1.9407558640895044</v>
      </c>
      <c r="AE138" s="7">
        <f t="shared" si="49"/>
        <v>0.3045685248931941</v>
      </c>
      <c r="AF138" s="24">
        <f t="shared" si="62"/>
        <v>4.384133614938268</v>
      </c>
      <c r="AG138" s="7">
        <f t="shared" si="62"/>
        <v>3.826266807513714</v>
      </c>
      <c r="AH138" s="7">
        <f t="shared" si="46"/>
        <v>0.09960158768333488</v>
      </c>
      <c r="AI138" s="43"/>
      <c r="AJ138" s="7">
        <f t="shared" si="50"/>
        <v>2.683178528255497</v>
      </c>
      <c r="AK138" s="7">
        <f t="shared" si="31"/>
        <v>2.27038182450329</v>
      </c>
      <c r="AL138" s="7">
        <f t="shared" si="51"/>
        <v>5.125523019106694</v>
      </c>
      <c r="AM138" s="7">
        <f t="shared" si="75"/>
        <v>-8.095238095238095</v>
      </c>
      <c r="AN138" s="7">
        <f t="shared" si="75"/>
        <v>3.235908151395755</v>
      </c>
      <c r="AO138" s="7">
        <f t="shared" si="75"/>
        <v>16.59242762411436</v>
      </c>
      <c r="AP138" s="7">
        <f t="shared" si="59"/>
        <v>2.4564994790036767</v>
      </c>
      <c r="AQ138" s="7">
        <f t="shared" si="52"/>
        <v>3.2955715789669626</v>
      </c>
      <c r="AR138" s="24">
        <f t="shared" si="76"/>
        <v>2.4539877362304114</v>
      </c>
      <c r="AS138" s="7">
        <f t="shared" si="76"/>
        <v>2.766393445845675</v>
      </c>
      <c r="AT138" s="7">
        <f t="shared" si="76"/>
        <v>1.725888327898482</v>
      </c>
      <c r="AU138" s="43"/>
      <c r="AV138" s="7">
        <f t="shared" si="81"/>
        <v>2.3711340175461815</v>
      </c>
      <c r="AW138" s="7">
        <f t="shared" si="81"/>
        <v>2.2657054614988015</v>
      </c>
      <c r="AX138" s="7">
        <f t="shared" si="53"/>
        <v>2.4615384676517875</v>
      </c>
      <c r="AY138" s="7">
        <f t="shared" si="53"/>
        <v>2.566735112779271</v>
      </c>
      <c r="AZ138" s="7">
        <f t="shared" si="63"/>
        <v>-3.3073929875078427</v>
      </c>
      <c r="BA138" s="7">
        <f t="shared" si="77"/>
        <v>-2.9636711225780488</v>
      </c>
      <c r="BB138" s="7">
        <f t="shared" si="64"/>
        <v>9.846827132836525</v>
      </c>
      <c r="BC138" s="43"/>
      <c r="BD138" s="7">
        <f t="shared" si="60"/>
        <v>4.847207580348356</v>
      </c>
      <c r="BE138" s="7">
        <f t="shared" si="47"/>
        <v>5.720338973218583</v>
      </c>
      <c r="BF138" s="43"/>
      <c r="BG138" s="7">
        <f t="shared" si="78"/>
        <v>8.756756750313519</v>
      </c>
      <c r="BH138" s="7">
        <f t="shared" si="78"/>
        <v>8.55904659394939</v>
      </c>
      <c r="BI138" s="7">
        <f t="shared" si="78"/>
        <v>8.747300226200734</v>
      </c>
      <c r="BJ138" s="43"/>
      <c r="BK138" s="7">
        <f t="shared" si="28"/>
        <v>-3.4582132509568817</v>
      </c>
      <c r="BL138" s="7">
        <f t="shared" si="79"/>
        <v>0</v>
      </c>
      <c r="BM138" s="7">
        <f t="shared" si="79"/>
        <v>6.437768240137491</v>
      </c>
      <c r="BN138" s="43"/>
      <c r="BO138" s="7">
        <f t="shared" si="79"/>
        <v>5.136268334123014</v>
      </c>
      <c r="BP138" s="7">
        <f t="shared" si="32"/>
        <v>0.705645164273447</v>
      </c>
      <c r="BQ138" s="7">
        <f t="shared" si="61"/>
        <v>2.8865979350719546</v>
      </c>
      <c r="BR138" s="7">
        <f t="shared" si="33"/>
        <v>-3.790087469129355</v>
      </c>
      <c r="BS138" s="7">
        <f t="shared" si="80"/>
        <v>3.199174400256781</v>
      </c>
      <c r="BT138" s="7">
        <f t="shared" si="80"/>
        <v>1.8329938869299074</v>
      </c>
      <c r="BU138" s="7">
        <f t="shared" si="80"/>
        <v>3.1217481791738515</v>
      </c>
      <c r="BV138" s="7">
        <f t="shared" si="65"/>
        <v>3.966597074256705</v>
      </c>
      <c r="BW138" s="7">
        <f t="shared" si="65"/>
        <v>2.892561980481317</v>
      </c>
    </row>
    <row r="139" spans="1:75" ht="15.75">
      <c r="A139" s="6" t="s">
        <v>67</v>
      </c>
      <c r="B139" s="2" t="s">
        <v>8</v>
      </c>
      <c r="C139" s="24">
        <f t="shared" si="55"/>
        <v>4.317269088531947</v>
      </c>
      <c r="D139" s="7">
        <f t="shared" si="48"/>
        <v>3.7185929678191</v>
      </c>
      <c r="E139" s="7">
        <f t="shared" si="56"/>
        <v>3.822937622526807</v>
      </c>
      <c r="F139" s="7">
        <f t="shared" si="66"/>
        <v>3.733602425028284</v>
      </c>
      <c r="G139" s="7">
        <f t="shared" si="67"/>
        <v>4.317269088531947</v>
      </c>
      <c r="H139" s="7">
        <f t="shared" si="67"/>
        <v>3.299999997019995</v>
      </c>
      <c r="I139" s="43"/>
      <c r="J139" s="98">
        <f t="shared" si="68"/>
        <v>2.116935483870962</v>
      </c>
      <c r="K139" s="7">
        <f t="shared" si="68"/>
        <v>0.30150753469326247</v>
      </c>
      <c r="L139" s="7">
        <f t="shared" si="68"/>
        <v>1.2108980858250895</v>
      </c>
      <c r="M139" s="7">
        <f t="shared" si="68"/>
        <v>-1.298701298701296</v>
      </c>
      <c r="N139" s="7">
        <f t="shared" si="68"/>
        <v>10.618556697958757</v>
      </c>
      <c r="O139" s="7">
        <f t="shared" si="68"/>
        <v>13.187954312952474</v>
      </c>
      <c r="P139" s="7">
        <f t="shared" si="68"/>
        <v>3.2225579084352898</v>
      </c>
      <c r="Q139" s="7">
        <f t="shared" si="68"/>
        <v>11.668372559582457</v>
      </c>
      <c r="R139" s="7">
        <f t="shared" si="69"/>
        <v>0.7000000029800049</v>
      </c>
      <c r="S139" s="7">
        <f t="shared" si="69"/>
        <v>1.2999999970199951</v>
      </c>
      <c r="T139" s="43"/>
      <c r="U139" s="7">
        <f t="shared" si="57"/>
        <v>8.63309353156988</v>
      </c>
      <c r="V139" s="7">
        <f t="shared" si="70"/>
        <v>11.041009464414927</v>
      </c>
      <c r="W139" s="7">
        <f t="shared" si="71"/>
        <v>12.68498942997525</v>
      </c>
      <c r="X139" s="7">
        <f t="shared" si="71"/>
        <v>-7.641509428339158</v>
      </c>
      <c r="Y139" s="7">
        <f t="shared" si="72"/>
        <v>10.860655747528531</v>
      </c>
      <c r="Z139" s="7">
        <f t="shared" si="73"/>
        <v>27.053669226491188</v>
      </c>
      <c r="AA139" s="7">
        <f t="shared" si="73"/>
        <v>-6.879844969704921</v>
      </c>
      <c r="AB139" s="7">
        <f t="shared" si="29"/>
        <v>4.861111117167531</v>
      </c>
      <c r="AC139" s="7">
        <f t="shared" si="58"/>
        <v>3.927492453250006</v>
      </c>
      <c r="AD139" s="7">
        <f t="shared" si="74"/>
        <v>2.5050100201150833</v>
      </c>
      <c r="AE139" s="7">
        <f t="shared" si="49"/>
        <v>3.9473684272043</v>
      </c>
      <c r="AF139" s="24">
        <f t="shared" si="62"/>
        <v>4.200000002980005</v>
      </c>
      <c r="AG139" s="7">
        <f t="shared" si="62"/>
        <v>2.5896414281729703</v>
      </c>
      <c r="AH139" s="7">
        <f t="shared" si="46"/>
        <v>-1.3930348318014854</v>
      </c>
      <c r="AI139" s="43"/>
      <c r="AJ139" s="7">
        <f t="shared" si="50"/>
        <v>4.120603009085431</v>
      </c>
      <c r="AK139" s="7">
        <f t="shared" si="31"/>
        <v>4.944500510852885</v>
      </c>
      <c r="AL139" s="7">
        <f t="shared" si="51"/>
        <v>3.482587064676617</v>
      </c>
      <c r="AM139" s="7">
        <f t="shared" si="75"/>
        <v>2.072538860103627</v>
      </c>
      <c r="AN139" s="7">
        <f t="shared" si="75"/>
        <v>6.471183003714649</v>
      </c>
      <c r="AO139" s="7">
        <f t="shared" si="75"/>
        <v>0.7640878672370824</v>
      </c>
      <c r="AP139" s="7">
        <f t="shared" si="59"/>
        <v>1.9980019981209598</v>
      </c>
      <c r="AQ139" s="7">
        <f t="shared" si="52"/>
        <v>2.293120635182796</v>
      </c>
      <c r="AR139" s="24">
        <f t="shared" si="76"/>
        <v>1.896207575851789</v>
      </c>
      <c r="AS139" s="7">
        <f t="shared" si="76"/>
        <v>1.7946161486276062</v>
      </c>
      <c r="AT139" s="7">
        <f t="shared" si="76"/>
        <v>1.097804385236802</v>
      </c>
      <c r="AU139" s="43"/>
      <c r="AV139" s="7">
        <f t="shared" si="81"/>
        <v>4.431017125974081</v>
      </c>
      <c r="AW139" s="7">
        <f t="shared" si="81"/>
        <v>4.330312182426244</v>
      </c>
      <c r="AX139" s="7">
        <f t="shared" si="53"/>
        <v>2.702702690609026</v>
      </c>
      <c r="AY139" s="7">
        <f t="shared" si="53"/>
        <v>2.9029028937802552</v>
      </c>
      <c r="AZ139" s="7">
        <f t="shared" si="63"/>
        <v>-1.5090543258652445</v>
      </c>
      <c r="BA139" s="7">
        <f t="shared" si="77"/>
        <v>-7.389162561576355</v>
      </c>
      <c r="BB139" s="7">
        <f t="shared" si="64"/>
        <v>7.7689242993595435</v>
      </c>
      <c r="BC139" s="43"/>
      <c r="BD139" s="7">
        <f t="shared" si="60"/>
        <v>6.231155781889452</v>
      </c>
      <c r="BE139" s="7">
        <f t="shared" si="47"/>
        <v>6.012024048275921</v>
      </c>
      <c r="BF139" s="43"/>
      <c r="BG139" s="7">
        <f t="shared" si="78"/>
        <v>6.163021872114618</v>
      </c>
      <c r="BH139" s="7">
        <f t="shared" si="78"/>
        <v>7.285429138525837</v>
      </c>
      <c r="BI139" s="7">
        <f t="shared" si="78"/>
        <v>5.9582919561295355</v>
      </c>
      <c r="BJ139" s="43"/>
      <c r="BK139" s="7">
        <f aca="true" t="shared" si="82" ref="BK139:BK157">(BK68-BK67)/BK67*100</f>
        <v>-4.975124378109453</v>
      </c>
      <c r="BL139" s="7">
        <f t="shared" si="79"/>
        <v>0</v>
      </c>
      <c r="BM139" s="7">
        <f t="shared" si="79"/>
        <v>8.366935480615368</v>
      </c>
      <c r="BN139" s="43"/>
      <c r="BO139" s="7">
        <f t="shared" si="79"/>
        <v>3.988035892441519</v>
      </c>
      <c r="BP139" s="7">
        <f t="shared" si="32"/>
        <v>1.0010010009407788</v>
      </c>
      <c r="BQ139" s="7">
        <f t="shared" si="61"/>
        <v>3.4068136333283956</v>
      </c>
      <c r="BR139" s="7">
        <f t="shared" si="33"/>
        <v>-0.909090915111609</v>
      </c>
      <c r="BS139" s="7">
        <f t="shared" si="80"/>
        <v>3.0999999940400045</v>
      </c>
      <c r="BT139" s="7">
        <f t="shared" si="80"/>
        <v>1.7999999970199951</v>
      </c>
      <c r="BU139" s="7">
        <f t="shared" si="80"/>
        <v>5.751765896390839</v>
      </c>
      <c r="BV139" s="7">
        <f t="shared" si="65"/>
        <v>5.020080321586063</v>
      </c>
      <c r="BW139" s="7">
        <f t="shared" si="65"/>
        <v>4.1164658726765655</v>
      </c>
    </row>
    <row r="140" spans="1:75" ht="15.75">
      <c r="A140" s="6" t="s">
        <v>68</v>
      </c>
      <c r="B140" s="2" t="s">
        <v>8</v>
      </c>
      <c r="C140" s="24">
        <f t="shared" si="55"/>
        <v>3.5611164464559835</v>
      </c>
      <c r="D140" s="7">
        <f t="shared" si="48"/>
        <v>2.3255813866188926</v>
      </c>
      <c r="E140" s="7">
        <f t="shared" si="56"/>
        <v>2.3255813866188926</v>
      </c>
      <c r="F140" s="7">
        <f t="shared" si="66"/>
        <v>1.4591439689138934</v>
      </c>
      <c r="G140" s="7">
        <f t="shared" si="67"/>
        <v>3.8498556301930207</v>
      </c>
      <c r="H140" s="7">
        <f t="shared" si="67"/>
        <v>2.4201355276593612</v>
      </c>
      <c r="I140" s="43"/>
      <c r="J140" s="98">
        <f t="shared" si="68"/>
        <v>-1.184600197433369</v>
      </c>
      <c r="K140" s="7">
        <f t="shared" si="68"/>
        <v>-0.9018035982827444</v>
      </c>
      <c r="L140" s="7">
        <f t="shared" si="68"/>
        <v>-2.093718837589416</v>
      </c>
      <c r="M140" s="7">
        <f t="shared" si="68"/>
        <v>0.3036437246963534</v>
      </c>
      <c r="N140" s="7">
        <f t="shared" si="68"/>
        <v>-1.0251630886025538</v>
      </c>
      <c r="O140" s="7">
        <f t="shared" si="68"/>
        <v>-4.128440366972478</v>
      </c>
      <c r="P140" s="7">
        <f t="shared" si="68"/>
        <v>4.878048780487805</v>
      </c>
      <c r="Q140" s="7">
        <f t="shared" si="68"/>
        <v>-16.590284138431517</v>
      </c>
      <c r="R140" s="7">
        <f t="shared" si="69"/>
        <v>1.5888778490492965</v>
      </c>
      <c r="S140" s="7">
        <f t="shared" si="69"/>
        <v>1.8756169852081968</v>
      </c>
      <c r="T140" s="43"/>
      <c r="U140" s="7">
        <f t="shared" si="57"/>
        <v>2.55439924588824</v>
      </c>
      <c r="V140" s="7">
        <f t="shared" si="70"/>
        <v>10.132575760969594</v>
      </c>
      <c r="W140" s="7">
        <f t="shared" si="71"/>
        <v>6.09756097595067</v>
      </c>
      <c r="X140" s="7">
        <f t="shared" si="71"/>
        <v>2.042900919181035</v>
      </c>
      <c r="Y140" s="7">
        <f t="shared" si="72"/>
        <v>-4.343807766035638</v>
      </c>
      <c r="Z140" s="7">
        <f t="shared" si="73"/>
        <v>-12.413793108586203</v>
      </c>
      <c r="AA140" s="7">
        <f t="shared" si="73"/>
        <v>10.405827263913357</v>
      </c>
      <c r="AB140" s="7">
        <f t="shared" si="29"/>
        <v>-1.9867549752893046</v>
      </c>
      <c r="AC140" s="7">
        <f t="shared" si="58"/>
        <v>2.5193798391132876</v>
      </c>
      <c r="AD140" s="7">
        <f t="shared" si="74"/>
        <v>1.9550342131556795</v>
      </c>
      <c r="AE140" s="7">
        <f t="shared" si="49"/>
        <v>2.7263875335333485</v>
      </c>
      <c r="AF140" s="24">
        <f t="shared" si="62"/>
        <v>3.9347408770851584</v>
      </c>
      <c r="AG140" s="7">
        <f t="shared" si="62"/>
        <v>3.3009708795728114</v>
      </c>
      <c r="AH140" s="7">
        <f t="shared" si="46"/>
        <v>1.1099899182710986</v>
      </c>
      <c r="AI140" s="43"/>
      <c r="AJ140" s="7">
        <f t="shared" si="50"/>
        <v>3.957528966385974</v>
      </c>
      <c r="AK140" s="7">
        <f t="shared" si="31"/>
        <v>5.576923074057687</v>
      </c>
      <c r="AL140" s="7">
        <f t="shared" si="51"/>
        <v>0.4807692307692308</v>
      </c>
      <c r="AM140" s="7">
        <f t="shared" si="75"/>
        <v>-3.9593908689954245</v>
      </c>
      <c r="AN140" s="7">
        <f t="shared" si="75"/>
        <v>3.4188034273902006</v>
      </c>
      <c r="AO140" s="7">
        <f t="shared" si="75"/>
        <v>-0.6635071118293885</v>
      </c>
      <c r="AP140" s="7">
        <f t="shared" si="59"/>
        <v>2.7424094143814286</v>
      </c>
      <c r="AQ140" s="7">
        <f t="shared" si="52"/>
        <v>3.5087719387418352</v>
      </c>
      <c r="AR140" s="24">
        <f t="shared" si="76"/>
        <v>2.840352601497826</v>
      </c>
      <c r="AS140" s="7">
        <f t="shared" si="76"/>
        <v>2.840352601497826</v>
      </c>
      <c r="AT140" s="7">
        <f t="shared" si="76"/>
        <v>3.553800601229915</v>
      </c>
      <c r="AU140" s="43"/>
      <c r="AV140" s="7">
        <f t="shared" si="81"/>
        <v>2.603664419385151</v>
      </c>
      <c r="AW140" s="7">
        <f t="shared" si="81"/>
        <v>2.5096525184262313</v>
      </c>
      <c r="AX140" s="7">
        <f t="shared" si="53"/>
        <v>3.411306043083152</v>
      </c>
      <c r="AY140" s="7">
        <f t="shared" si="53"/>
        <v>3.210116728711742</v>
      </c>
      <c r="AZ140" s="7">
        <f t="shared" si="63"/>
        <v>0.8171603646281963</v>
      </c>
      <c r="BA140" s="7">
        <f t="shared" si="77"/>
        <v>0.42553192123456696</v>
      </c>
      <c r="BB140" s="7">
        <f t="shared" si="64"/>
        <v>10.166358594914087</v>
      </c>
      <c r="BC140" s="43"/>
      <c r="BD140" s="7">
        <f t="shared" si="60"/>
        <v>4.541154207081049</v>
      </c>
      <c r="BE140" s="7">
        <f t="shared" si="47"/>
        <v>6.332703216605595</v>
      </c>
      <c r="BF140" s="43"/>
      <c r="BG140" s="7">
        <f t="shared" si="78"/>
        <v>6.273408242665686</v>
      </c>
      <c r="BH140" s="7">
        <f t="shared" si="78"/>
        <v>7.162790700446515</v>
      </c>
      <c r="BI140" s="7">
        <f t="shared" si="78"/>
        <v>6.091846297861727</v>
      </c>
      <c r="BJ140" s="43"/>
      <c r="BK140" s="7">
        <f t="shared" si="82"/>
        <v>-7.120418845046907</v>
      </c>
      <c r="BL140" s="7">
        <f t="shared" si="79"/>
        <v>8.799999997019995</v>
      </c>
      <c r="BM140" s="7">
        <f t="shared" si="79"/>
        <v>3.906976746958144</v>
      </c>
      <c r="BN140" s="43"/>
      <c r="BO140" s="7">
        <f t="shared" si="79"/>
        <v>3.8350910835228054</v>
      </c>
      <c r="BP140" s="7">
        <f t="shared" si="32"/>
        <v>0.6937561823970874</v>
      </c>
      <c r="BQ140" s="7">
        <f t="shared" si="61"/>
        <v>2.1317829485624644</v>
      </c>
      <c r="BR140" s="7">
        <f t="shared" si="33"/>
        <v>0.10193680830455928</v>
      </c>
      <c r="BS140" s="7">
        <f t="shared" si="80"/>
        <v>2.036857428769541</v>
      </c>
      <c r="BT140" s="7">
        <f t="shared" si="80"/>
        <v>2.259332020714477</v>
      </c>
      <c r="BU140" s="7">
        <f t="shared" si="80"/>
        <v>4.961832064053309</v>
      </c>
      <c r="BV140" s="7">
        <f t="shared" si="65"/>
        <v>4.302103250723141</v>
      </c>
      <c r="BW140" s="7">
        <f t="shared" si="65"/>
        <v>3.375120539922296</v>
      </c>
    </row>
    <row r="141" spans="1:75" ht="15.75">
      <c r="A141" s="6" t="s">
        <v>69</v>
      </c>
      <c r="B141" s="6" t="s">
        <v>69</v>
      </c>
      <c r="C141" s="24">
        <f t="shared" si="55"/>
        <v>1.8587360595825098</v>
      </c>
      <c r="D141" s="7">
        <f t="shared" si="48"/>
        <v>3.3143939395810014</v>
      </c>
      <c r="E141" s="7">
        <f t="shared" si="56"/>
        <v>3.2196969755226226</v>
      </c>
      <c r="F141" s="7">
        <f t="shared" si="66"/>
        <v>2.8763183126421037</v>
      </c>
      <c r="G141" s="7">
        <f t="shared" si="67"/>
        <v>2.780352177788963</v>
      </c>
      <c r="H141" s="7">
        <f t="shared" si="67"/>
        <v>1.7958412155137295</v>
      </c>
      <c r="I141" s="43"/>
      <c r="J141" s="98">
        <f t="shared" si="68"/>
        <v>4.395604395604401</v>
      </c>
      <c r="K141" s="7">
        <f t="shared" si="68"/>
        <v>3.1344792657762155</v>
      </c>
      <c r="L141" s="7">
        <f t="shared" si="68"/>
        <v>0.610997957251918</v>
      </c>
      <c r="M141" s="7">
        <f t="shared" si="68"/>
        <v>8.17356205852675</v>
      </c>
      <c r="N141" s="7">
        <f t="shared" si="68"/>
        <v>7.532956685287681</v>
      </c>
      <c r="O141" s="7">
        <f t="shared" si="68"/>
        <v>10.430622015272723</v>
      </c>
      <c r="P141" s="7">
        <f t="shared" si="68"/>
        <v>9.209302331125576</v>
      </c>
      <c r="Q141" s="7">
        <f t="shared" si="68"/>
        <v>6.813186816461762</v>
      </c>
      <c r="R141" s="7">
        <f t="shared" si="69"/>
        <v>-0.5865102581206924</v>
      </c>
      <c r="S141" s="7">
        <f t="shared" si="69"/>
        <v>0.09689921902820026</v>
      </c>
      <c r="T141" s="43"/>
      <c r="U141" s="7">
        <f t="shared" si="57"/>
        <v>0.92250922504153</v>
      </c>
      <c r="V141" s="7">
        <f t="shared" si="70"/>
        <v>2.0636285520391278</v>
      </c>
      <c r="W141" s="7">
        <f t="shared" si="71"/>
        <v>15.473032715227388</v>
      </c>
      <c r="X141" s="7">
        <f t="shared" si="71"/>
        <v>5.105105098834051</v>
      </c>
      <c r="Y141" s="7">
        <f t="shared" si="72"/>
        <v>4.057971017371986</v>
      </c>
      <c r="Z141" s="7">
        <f t="shared" si="73"/>
        <v>-5.4133858270897</v>
      </c>
      <c r="AA141" s="7">
        <f t="shared" si="73"/>
        <v>6.220546662875349</v>
      </c>
      <c r="AB141" s="7">
        <f aca="true" t="shared" si="83" ref="AB141:AB157">(AB70-AB69)/AB69*100</f>
        <v>7.432432435736451</v>
      </c>
      <c r="AC141" s="7">
        <f t="shared" si="58"/>
        <v>3.024574672088977</v>
      </c>
      <c r="AD141" s="7">
        <f t="shared" si="74"/>
        <v>5.848513910943707</v>
      </c>
      <c r="AE141" s="7">
        <f t="shared" si="49"/>
        <v>25.781990524151666</v>
      </c>
      <c r="AF141" s="24">
        <f t="shared" si="62"/>
        <v>3.878116346348636</v>
      </c>
      <c r="AG141" s="7">
        <f t="shared" si="62"/>
        <v>4.4172932216322724</v>
      </c>
      <c r="AH141" s="7">
        <f t="shared" si="46"/>
        <v>2.1956087853438735</v>
      </c>
      <c r="AI141" s="43"/>
      <c r="AJ141" s="7">
        <f t="shared" si="50"/>
        <v>2.9712163443746036</v>
      </c>
      <c r="AK141" s="7">
        <f aca="true" t="shared" si="84" ref="AK141:AK157">(AK70-AK69)/AK69*100</f>
        <v>5.464480874465248</v>
      </c>
      <c r="AL141" s="7">
        <f t="shared" si="51"/>
        <v>-5.07177033207636</v>
      </c>
      <c r="AM141" s="7">
        <f t="shared" si="75"/>
        <v>-21.670190276206817</v>
      </c>
      <c r="AN141" s="7">
        <f t="shared" si="75"/>
        <v>1.3774104682441748</v>
      </c>
      <c r="AO141" s="7">
        <f t="shared" si="75"/>
        <v>-4.866412208191613</v>
      </c>
      <c r="AP141" s="7">
        <f t="shared" si="59"/>
        <v>2.1925643440317755</v>
      </c>
      <c r="AQ141" s="7">
        <f t="shared" si="52"/>
        <v>1.8832391713219203</v>
      </c>
      <c r="AR141" s="24">
        <f t="shared" si="76"/>
        <v>0.8571428628190433</v>
      </c>
      <c r="AS141" s="7">
        <f t="shared" si="76"/>
        <v>1.1428571456952428</v>
      </c>
      <c r="AT141" s="7">
        <f t="shared" si="76"/>
        <v>-0.8579599675012977</v>
      </c>
      <c r="AU141" s="43"/>
      <c r="AV141" s="7">
        <f t="shared" si="81"/>
        <v>-3.8533834668330256</v>
      </c>
      <c r="AW141" s="7">
        <f t="shared" si="81"/>
        <v>-4.7080979283048014</v>
      </c>
      <c r="AX141" s="7">
        <f t="shared" si="53"/>
        <v>4.241281809851819</v>
      </c>
      <c r="AY141" s="7">
        <f t="shared" si="53"/>
        <v>4.241281809851819</v>
      </c>
      <c r="AZ141" s="7">
        <f t="shared" si="63"/>
        <v>-21.884498488640823</v>
      </c>
      <c r="BA141" s="7">
        <f t="shared" si="77"/>
        <v>-1.3771186566090072</v>
      </c>
      <c r="BB141" s="7">
        <f t="shared" si="64"/>
        <v>13.2550335542156</v>
      </c>
      <c r="BC141" s="43"/>
      <c r="BD141" s="7">
        <f t="shared" si="60"/>
        <v>5.88235294117647</v>
      </c>
      <c r="BE141" s="7">
        <f t="shared" si="47"/>
        <v>4.088888883591115</v>
      </c>
      <c r="BF141" s="43"/>
      <c r="BG141" s="7">
        <f t="shared" si="78"/>
        <v>7.488986784140969</v>
      </c>
      <c r="BH141" s="7">
        <f t="shared" si="78"/>
        <v>6.597222216877944</v>
      </c>
      <c r="BI141" s="7">
        <f t="shared" si="78"/>
        <v>7.685512369921345</v>
      </c>
      <c r="BJ141" s="43"/>
      <c r="BK141" s="7">
        <f t="shared" si="82"/>
        <v>-6.200676437221203</v>
      </c>
      <c r="BL141" s="7">
        <f t="shared" si="79"/>
        <v>1.2867647113955474</v>
      </c>
      <c r="BM141" s="7">
        <f t="shared" si="79"/>
        <v>4.923903312312683</v>
      </c>
      <c r="BN141" s="43"/>
      <c r="BO141" s="7">
        <f t="shared" si="79"/>
        <v>3.3240997313380047</v>
      </c>
      <c r="BP141" s="7">
        <f t="shared" si="32"/>
        <v>-13.18897636992703</v>
      </c>
      <c r="BQ141" s="7">
        <f t="shared" si="61"/>
        <v>-0.9487666033619104</v>
      </c>
      <c r="BR141" s="7">
        <f t="shared" si="33"/>
        <v>-21.38492871625528</v>
      </c>
      <c r="BS141" s="7">
        <f t="shared" si="80"/>
        <v>-3.326996197624387</v>
      </c>
      <c r="BT141" s="7">
        <f t="shared" si="80"/>
        <v>-6.916426501913285</v>
      </c>
      <c r="BU141" s="7">
        <f t="shared" si="80"/>
        <v>5.727272724563632</v>
      </c>
      <c r="BV141" s="7">
        <f t="shared" si="65"/>
        <v>4.032997255912339</v>
      </c>
      <c r="BW141" s="7">
        <f t="shared" si="65"/>
        <v>1.4925373078316349</v>
      </c>
    </row>
    <row r="142" spans="1:75" ht="15.75">
      <c r="A142" s="6" t="s">
        <v>70</v>
      </c>
      <c r="B142" s="6" t="s">
        <v>70</v>
      </c>
      <c r="C142" s="24">
        <f t="shared" si="55"/>
        <v>3.649635042132763</v>
      </c>
      <c r="D142" s="7">
        <f t="shared" si="48"/>
        <v>4.032997255912339</v>
      </c>
      <c r="E142" s="7">
        <f t="shared" si="56"/>
        <v>4.128440366972478</v>
      </c>
      <c r="F142" s="7">
        <f t="shared" si="66"/>
        <v>4.287045674806854</v>
      </c>
      <c r="G142" s="7">
        <f t="shared" si="67"/>
        <v>3.516681686970609</v>
      </c>
      <c r="H142" s="7">
        <f t="shared" si="67"/>
        <v>2.785515320257188</v>
      </c>
      <c r="I142" s="43"/>
      <c r="J142" s="98">
        <f t="shared" si="68"/>
        <v>5.741626794258373</v>
      </c>
      <c r="K142" s="7">
        <f t="shared" si="68"/>
        <v>7.45098038631373</v>
      </c>
      <c r="L142" s="7">
        <f t="shared" si="68"/>
        <v>7.591093117638086</v>
      </c>
      <c r="M142" s="7">
        <f t="shared" si="68"/>
        <v>8.208955223880594</v>
      </c>
      <c r="N142" s="7">
        <f t="shared" si="68"/>
        <v>-1.40105079588288</v>
      </c>
      <c r="O142" s="7">
        <f t="shared" si="68"/>
        <v>-1.8197573733375587</v>
      </c>
      <c r="P142" s="7">
        <f t="shared" si="68"/>
        <v>10.647359454314678</v>
      </c>
      <c r="Q142" s="7">
        <f t="shared" si="68"/>
        <v>-5.864197533750452</v>
      </c>
      <c r="R142" s="7">
        <f t="shared" si="69"/>
        <v>1.8682399124919626</v>
      </c>
      <c r="S142" s="7">
        <f t="shared" si="69"/>
        <v>2.5169409574201405</v>
      </c>
      <c r="T142" s="43"/>
      <c r="U142" s="7">
        <f t="shared" si="57"/>
        <v>8.866544778383513</v>
      </c>
      <c r="V142" s="7">
        <f t="shared" si="70"/>
        <v>11.20471777311381</v>
      </c>
      <c r="W142" s="7">
        <f t="shared" si="71"/>
        <v>0.30627871820694025</v>
      </c>
      <c r="X142" s="7">
        <f t="shared" si="71"/>
        <v>-0.761904759066662</v>
      </c>
      <c r="Y142" s="7">
        <f t="shared" si="72"/>
        <v>12.90622097555747</v>
      </c>
      <c r="Z142" s="7">
        <f t="shared" si="73"/>
        <v>20.707596261388936</v>
      </c>
      <c r="AA142" s="7">
        <f t="shared" si="73"/>
        <v>21.02928127981662</v>
      </c>
      <c r="AB142" s="7">
        <f t="shared" si="83"/>
        <v>4.9415992813542315</v>
      </c>
      <c r="AC142" s="7">
        <f t="shared" si="58"/>
        <v>1.834862385321101</v>
      </c>
      <c r="AD142" s="7">
        <f t="shared" si="74"/>
        <v>-2.6268115994596353</v>
      </c>
      <c r="AE142" s="7">
        <f t="shared" si="49"/>
        <v>-12.434061793239987</v>
      </c>
      <c r="AF142" s="24">
        <f t="shared" si="62"/>
        <v>4</v>
      </c>
      <c r="AG142" s="7">
        <f t="shared" si="62"/>
        <v>2.7002700271475573</v>
      </c>
      <c r="AH142" s="7">
        <f t="shared" si="46"/>
        <v>3.222656246902284</v>
      </c>
      <c r="AI142" s="43"/>
      <c r="AJ142" s="7">
        <f t="shared" si="50"/>
        <v>2.9756537392629943</v>
      </c>
      <c r="AK142" s="7">
        <f t="shared" si="84"/>
        <v>4.749568223766441</v>
      </c>
      <c r="AL142" s="7">
        <f t="shared" si="51"/>
        <v>-1.9153225865960959</v>
      </c>
      <c r="AM142" s="7">
        <f t="shared" si="75"/>
        <v>2.2941970392675244</v>
      </c>
      <c r="AN142" s="7">
        <f t="shared" si="75"/>
        <v>-0.36231884595869684</v>
      </c>
      <c r="AO142" s="7">
        <f t="shared" si="75"/>
        <v>-4.613841527424983</v>
      </c>
      <c r="AP142" s="7">
        <f t="shared" si="59"/>
        <v>2.3320895521739775</v>
      </c>
      <c r="AQ142" s="7">
        <f t="shared" si="52"/>
        <v>3.0499075757200624</v>
      </c>
      <c r="AR142" s="24">
        <f t="shared" si="76"/>
        <v>4.438149191478267</v>
      </c>
      <c r="AS142" s="7">
        <f t="shared" si="76"/>
        <v>2.730696789998705</v>
      </c>
      <c r="AT142" s="7">
        <f t="shared" si="76"/>
        <v>6.1538461595769185</v>
      </c>
      <c r="AU142" s="43"/>
      <c r="AV142" s="7">
        <f t="shared" si="81"/>
        <v>3.0303030333043144</v>
      </c>
      <c r="AW142" s="7">
        <f t="shared" si="81"/>
        <v>2.964426877383063</v>
      </c>
      <c r="AX142" s="7">
        <f t="shared" si="53"/>
        <v>3.4358047125902034</v>
      </c>
      <c r="AY142" s="7">
        <f t="shared" si="53"/>
        <v>3.6166365282238258</v>
      </c>
      <c r="AZ142" s="7">
        <f t="shared" si="63"/>
        <v>4.02075228168658</v>
      </c>
      <c r="BA142" s="7">
        <f t="shared" si="77"/>
        <v>0.5370569280687554</v>
      </c>
      <c r="BB142" s="7">
        <f t="shared" si="64"/>
        <v>8.296296298503707</v>
      </c>
      <c r="BC142" s="43"/>
      <c r="BD142" s="7">
        <f t="shared" si="60"/>
        <v>3.504273499179491</v>
      </c>
      <c r="BE142" s="7">
        <f t="shared" si="47"/>
        <v>4.8676345032195565</v>
      </c>
      <c r="BF142" s="43"/>
      <c r="BG142" s="7">
        <f t="shared" si="78"/>
        <v>6.639344262295078</v>
      </c>
      <c r="BH142" s="7">
        <f t="shared" si="78"/>
        <v>6.6775244325561856</v>
      </c>
      <c r="BI142" s="7">
        <f t="shared" si="78"/>
        <v>6.644790806926968</v>
      </c>
      <c r="BJ142" s="43"/>
      <c r="BK142" s="7">
        <f t="shared" si="82"/>
        <v>-4.206730769080085</v>
      </c>
      <c r="BL142" s="7">
        <f t="shared" si="79"/>
        <v>0</v>
      </c>
      <c r="BM142" s="7">
        <f t="shared" si="79"/>
        <v>-0.5972696271008585</v>
      </c>
      <c r="BN142" s="43"/>
      <c r="BO142" s="7">
        <f t="shared" si="79"/>
        <v>2.859696146478616</v>
      </c>
      <c r="BP142" s="7">
        <f t="shared" si="32"/>
        <v>0.4535147358347787</v>
      </c>
      <c r="BQ142" s="7">
        <f t="shared" si="61"/>
        <v>3.160919534340629</v>
      </c>
      <c r="BR142" s="7">
        <f t="shared" si="33"/>
        <v>3.8860103625442863</v>
      </c>
      <c r="BS142" s="7">
        <f t="shared" si="80"/>
        <v>2.5565388337893857</v>
      </c>
      <c r="BT142" s="7">
        <f t="shared" si="80"/>
        <v>3.5087719203822108</v>
      </c>
      <c r="BU142" s="7">
        <f t="shared" si="80"/>
        <v>4.815133283820715</v>
      </c>
      <c r="BV142" s="7">
        <f t="shared" si="65"/>
        <v>4.140969165621149</v>
      </c>
      <c r="BW142" s="7">
        <f t="shared" si="65"/>
        <v>3.49264705618023</v>
      </c>
    </row>
    <row r="143" spans="1:75" ht="15.75">
      <c r="A143" s="6" t="s">
        <v>71</v>
      </c>
      <c r="B143" s="6" t="s">
        <v>71</v>
      </c>
      <c r="C143" s="24">
        <f t="shared" si="55"/>
        <v>4.137323943661975</v>
      </c>
      <c r="D143" s="7">
        <f t="shared" si="48"/>
        <v>4.140969162995598</v>
      </c>
      <c r="E143" s="7">
        <f t="shared" si="56"/>
        <v>4.140969162995598</v>
      </c>
      <c r="F143" s="7">
        <f t="shared" si="66"/>
        <v>4.200178725459936</v>
      </c>
      <c r="G143" s="7">
        <f t="shared" si="67"/>
        <v>6.358885020182487</v>
      </c>
      <c r="H143" s="7">
        <f t="shared" si="67"/>
        <v>7.136404694496227</v>
      </c>
      <c r="I143" s="43"/>
      <c r="J143" s="98">
        <f t="shared" si="68"/>
        <v>3.438914027149319</v>
      </c>
      <c r="K143" s="7">
        <f t="shared" si="68"/>
        <v>2.372262779289585</v>
      </c>
      <c r="L143" s="7">
        <f t="shared" si="68"/>
        <v>5.456255882542424</v>
      </c>
      <c r="M143" s="7">
        <f t="shared" si="68"/>
        <v>-3.0172413793103448</v>
      </c>
      <c r="N143" s="7">
        <f t="shared" si="68"/>
        <v>7.193605689510424</v>
      </c>
      <c r="O143" s="7">
        <f t="shared" si="68"/>
        <v>10.41482789346016</v>
      </c>
      <c r="P143" s="7">
        <f t="shared" si="68"/>
        <v>5.7736720505741985</v>
      </c>
      <c r="Q143" s="7">
        <f t="shared" si="68"/>
        <v>2.2950819672131084</v>
      </c>
      <c r="R143" s="7">
        <f t="shared" si="69"/>
        <v>2.3166023224884795</v>
      </c>
      <c r="S143" s="7">
        <f t="shared" si="69"/>
        <v>2.360717652407282</v>
      </c>
      <c r="T143" s="43"/>
      <c r="U143" s="7">
        <f t="shared" si="57"/>
        <v>7.5566750683546315</v>
      </c>
      <c r="V143" s="7">
        <f t="shared" si="70"/>
        <v>8.333333333333332</v>
      </c>
      <c r="W143" s="7">
        <f t="shared" si="71"/>
        <v>2.4427480916030446</v>
      </c>
      <c r="X143" s="7">
        <f t="shared" si="71"/>
        <v>14.395393470816712</v>
      </c>
      <c r="Y143" s="7">
        <f t="shared" si="72"/>
        <v>6.332236847316948</v>
      </c>
      <c r="Z143" s="7">
        <f t="shared" si="73"/>
        <v>2.672413793103443</v>
      </c>
      <c r="AA143" s="7">
        <f t="shared" si="73"/>
        <v>8.944281520166353</v>
      </c>
      <c r="AB143" s="7">
        <f t="shared" si="83"/>
        <v>5.393835619127342</v>
      </c>
      <c r="AC143" s="7">
        <f t="shared" si="58"/>
        <v>2.7027027027027026</v>
      </c>
      <c r="AD143" s="7">
        <f t="shared" si="74"/>
        <v>0</v>
      </c>
      <c r="AE143" s="7">
        <f t="shared" si="49"/>
        <v>-1.0327022400595787</v>
      </c>
      <c r="AF143" s="24">
        <f t="shared" si="62"/>
        <v>4.1025641025641</v>
      </c>
      <c r="AG143" s="7">
        <f t="shared" si="62"/>
        <v>3.943908857313801</v>
      </c>
      <c r="AH143" s="7">
        <f t="shared" si="46"/>
        <v>1.9867549640120972</v>
      </c>
      <c r="AI143" s="43"/>
      <c r="AJ143" s="7">
        <f t="shared" si="50"/>
        <v>3.7653239902870297</v>
      </c>
      <c r="AK143" s="7">
        <f t="shared" si="84"/>
        <v>4.781533388293485</v>
      </c>
      <c r="AL143" s="7">
        <f t="shared" si="51"/>
        <v>0.7194244635165922</v>
      </c>
      <c r="AM143" s="7">
        <f t="shared" si="75"/>
        <v>0</v>
      </c>
      <c r="AN143" s="7">
        <f t="shared" si="75"/>
        <v>1.3636363636363635</v>
      </c>
      <c r="AO143" s="7">
        <f t="shared" si="75"/>
        <v>-0.6309148264984168</v>
      </c>
      <c r="AP143" s="7">
        <f t="shared" si="59"/>
        <v>3.1905195961029356</v>
      </c>
      <c r="AQ143" s="7">
        <f t="shared" si="52"/>
        <v>2.869955156950675</v>
      </c>
      <c r="AR143" s="24">
        <f t="shared" si="76"/>
        <v>4.33996383363473</v>
      </c>
      <c r="AS143" s="7">
        <f t="shared" si="76"/>
        <v>3.941338227493038</v>
      </c>
      <c r="AT143" s="7">
        <f t="shared" si="76"/>
        <v>4.076086950903148</v>
      </c>
      <c r="AU143" s="43"/>
      <c r="AV143" s="7">
        <f t="shared" si="81"/>
        <v>3.1309297912713445</v>
      </c>
      <c r="AW143" s="7">
        <f t="shared" si="81"/>
        <v>3.262955851173468</v>
      </c>
      <c r="AX143" s="7">
        <f aca="true" t="shared" si="85" ref="AX143:AY158">(AX72-AX71)/AX71*100</f>
        <v>1.8356643303589153</v>
      </c>
      <c r="AY143" s="7">
        <f t="shared" si="85"/>
        <v>2.0069808080973974</v>
      </c>
      <c r="AZ143" s="7">
        <f t="shared" si="63"/>
        <v>0.872817951363828</v>
      </c>
      <c r="BA143" s="7">
        <f t="shared" si="77"/>
        <v>1.9230769295674397</v>
      </c>
      <c r="BB143" s="7">
        <f t="shared" si="64"/>
        <v>7.1135430894719605</v>
      </c>
      <c r="BC143" s="43"/>
      <c r="BD143" s="7">
        <f t="shared" si="60"/>
        <v>1.8166804344081477</v>
      </c>
      <c r="BE143" s="7">
        <f t="shared" si="47"/>
        <v>1.140065149034187</v>
      </c>
      <c r="BF143" s="43"/>
      <c r="BG143" s="7">
        <f t="shared" si="78"/>
        <v>6.533435818601076</v>
      </c>
      <c r="BH143" s="7">
        <f t="shared" si="78"/>
        <v>6.793893129770996</v>
      </c>
      <c r="BI143" s="7">
        <f t="shared" si="78"/>
        <v>6.384615384615393</v>
      </c>
      <c r="BJ143" s="43"/>
      <c r="BK143" s="7">
        <f t="shared" si="82"/>
        <v>-2.634880806652051</v>
      </c>
      <c r="BL143" s="7">
        <f t="shared" si="79"/>
        <v>10.163339379961101</v>
      </c>
      <c r="BM143" s="7">
        <f t="shared" si="79"/>
        <v>-0.4291845493562232</v>
      </c>
      <c r="BN143" s="43"/>
      <c r="BO143" s="7">
        <f t="shared" si="79"/>
        <v>3.735881847248184</v>
      </c>
      <c r="BP143" s="7">
        <f t="shared" si="32"/>
        <v>0.7900677200902968</v>
      </c>
      <c r="BQ143" s="7">
        <f t="shared" si="61"/>
        <v>3.528319405756729</v>
      </c>
      <c r="BR143" s="7">
        <f t="shared" si="33"/>
        <v>0.7481296720667051</v>
      </c>
      <c r="BS143" s="7">
        <f t="shared" si="80"/>
        <v>3.259827423851535</v>
      </c>
      <c r="BT143" s="7">
        <f t="shared" si="80"/>
        <v>3.688933203479497</v>
      </c>
      <c r="BU143" s="7">
        <f t="shared" si="80"/>
        <v>5.004101717589631</v>
      </c>
      <c r="BV143" s="7">
        <f t="shared" si="65"/>
        <v>4.3993231784170055</v>
      </c>
      <c r="BW143" s="7">
        <f t="shared" si="65"/>
        <v>3.9076376609173096</v>
      </c>
    </row>
    <row r="144" spans="1:75" ht="15.75">
      <c r="A144" s="2" t="s">
        <v>72</v>
      </c>
      <c r="B144" s="2" t="s">
        <v>72</v>
      </c>
      <c r="C144" s="24">
        <f t="shared" si="55"/>
        <v>4.818258664412513</v>
      </c>
      <c r="D144" s="7">
        <f t="shared" si="48"/>
        <v>5.668358714043995</v>
      </c>
      <c r="E144" s="7">
        <f t="shared" si="56"/>
        <v>5.837563451776642</v>
      </c>
      <c r="F144" s="7">
        <f t="shared" si="66"/>
        <v>6.518010291595205</v>
      </c>
      <c r="G144" s="7">
        <f t="shared" si="67"/>
        <v>8.435708435708445</v>
      </c>
      <c r="H144" s="7">
        <f t="shared" si="67"/>
        <v>9.106239460371004</v>
      </c>
      <c r="I144" s="43"/>
      <c r="J144" s="98">
        <f t="shared" si="68"/>
        <v>6.124234470691164</v>
      </c>
      <c r="K144" s="7">
        <f t="shared" si="68"/>
        <v>4.010695187165775</v>
      </c>
      <c r="L144" s="7">
        <f t="shared" si="68"/>
        <v>6.4228367528992</v>
      </c>
      <c r="M144" s="7">
        <f t="shared" si="68"/>
        <v>0.6222222222222248</v>
      </c>
      <c r="N144" s="7">
        <f t="shared" si="68"/>
        <v>9.942004971002474</v>
      </c>
      <c r="O144" s="7">
        <f t="shared" si="68"/>
        <v>9.59232613908873</v>
      </c>
      <c r="P144" s="7">
        <f t="shared" si="68"/>
        <v>4.512372634643368</v>
      </c>
      <c r="Q144" s="7">
        <f t="shared" si="68"/>
        <v>26.60256410256411</v>
      </c>
      <c r="R144" s="7">
        <f t="shared" si="69"/>
        <v>7.83018867924528</v>
      </c>
      <c r="S144" s="7">
        <f t="shared" si="69"/>
        <v>6.642066420664196</v>
      </c>
      <c r="T144" s="43"/>
      <c r="U144" s="7">
        <f t="shared" si="57"/>
        <v>7.728337236533962</v>
      </c>
      <c r="V144" s="7">
        <f t="shared" si="70"/>
        <v>6.573426573426577</v>
      </c>
      <c r="W144" s="7">
        <f t="shared" si="71"/>
        <v>4.694485842026834</v>
      </c>
      <c r="X144" s="7">
        <f t="shared" si="71"/>
        <v>10.151006711409403</v>
      </c>
      <c r="Y144" s="7">
        <f t="shared" si="72"/>
        <v>10.67285382830625</v>
      </c>
      <c r="Z144" s="7">
        <f t="shared" si="73"/>
        <v>28.883291351805212</v>
      </c>
      <c r="AA144" s="7">
        <f t="shared" si="73"/>
        <v>1.9515477792732205</v>
      </c>
      <c r="AB144" s="7">
        <f t="shared" si="83"/>
        <v>10.641754670999184</v>
      </c>
      <c r="AC144" s="7">
        <f t="shared" si="58"/>
        <v>4.736842105263163</v>
      </c>
      <c r="AD144" s="7">
        <f t="shared" si="74"/>
        <v>3.53488372093023</v>
      </c>
      <c r="AE144" s="7">
        <f t="shared" si="49"/>
        <v>4.695652173913048</v>
      </c>
      <c r="AF144" s="24">
        <f t="shared" si="62"/>
        <v>4.597701149425294</v>
      </c>
      <c r="AG144" s="7">
        <f t="shared" si="62"/>
        <v>4.131534569983142</v>
      </c>
      <c r="AH144" s="7">
        <f t="shared" si="46"/>
        <v>2.875695732838598</v>
      </c>
      <c r="AI144" s="43"/>
      <c r="AJ144" s="7">
        <f t="shared" si="50"/>
        <v>3.79746835443038</v>
      </c>
      <c r="AK144" s="7">
        <f t="shared" si="84"/>
        <v>4.484657749803318</v>
      </c>
      <c r="AL144" s="7">
        <f t="shared" si="51"/>
        <v>2.9591836734693935</v>
      </c>
      <c r="AM144" s="7">
        <f t="shared" si="75"/>
        <v>5.936675461741425</v>
      </c>
      <c r="AN144" s="7">
        <f t="shared" si="75"/>
        <v>2.869955156950675</v>
      </c>
      <c r="AO144" s="7">
        <f t="shared" si="75"/>
        <v>2.7513227513227454</v>
      </c>
      <c r="AP144" s="7">
        <f t="shared" si="59"/>
        <v>0.6183745583038894</v>
      </c>
      <c r="AQ144" s="7">
        <f t="shared" si="52"/>
        <v>5.405405405405408</v>
      </c>
      <c r="AR144" s="24">
        <f t="shared" si="76"/>
        <v>2.7729636048526762</v>
      </c>
      <c r="AS144" s="7">
        <f t="shared" si="76"/>
        <v>3.1746031746031695</v>
      </c>
      <c r="AT144" s="7">
        <f t="shared" si="76"/>
        <v>1.3054830287206265</v>
      </c>
      <c r="AU144" s="43"/>
      <c r="AV144" s="7">
        <f t="shared" si="81"/>
        <v>4.9678012879484745</v>
      </c>
      <c r="AW144" s="7">
        <f t="shared" si="81"/>
        <v>4.925650557620829</v>
      </c>
      <c r="AX144" s="7">
        <f t="shared" si="85"/>
        <v>2.3175965665236076</v>
      </c>
      <c r="AY144" s="7">
        <f t="shared" si="85"/>
        <v>1.9674935842600487</v>
      </c>
      <c r="AZ144" s="7">
        <f t="shared" si="63"/>
        <v>9.39431396786155</v>
      </c>
      <c r="BA144" s="7">
        <f t="shared" si="77"/>
        <v>3.1446540880503147</v>
      </c>
      <c r="BB144" s="7">
        <f t="shared" si="64"/>
        <v>6.385696040868455</v>
      </c>
      <c r="BC144" s="43"/>
      <c r="BD144" s="7">
        <f t="shared" si="60"/>
        <v>5.0283860502838635</v>
      </c>
      <c r="BE144" s="7">
        <f t="shared" si="47"/>
        <v>5.9581320450885595</v>
      </c>
      <c r="BF144" s="43"/>
      <c r="BG144" s="7">
        <f t="shared" si="78"/>
        <v>7.720057720057732</v>
      </c>
      <c r="BH144" s="7">
        <f t="shared" si="78"/>
        <v>7.7912794853466805</v>
      </c>
      <c r="BI144" s="7">
        <f t="shared" si="78"/>
        <v>7.6644974692696985</v>
      </c>
      <c r="BJ144" s="43"/>
      <c r="BK144" s="7">
        <f t="shared" si="82"/>
        <v>-1.9329896907216495</v>
      </c>
      <c r="BL144" s="7">
        <f t="shared" si="79"/>
        <v>3.047775947281704</v>
      </c>
      <c r="BM144" s="7">
        <f t="shared" si="79"/>
        <v>1.0344827586206922</v>
      </c>
      <c r="BN144" s="43"/>
      <c r="BO144" s="7">
        <f t="shared" si="79"/>
        <v>4.690117252931318</v>
      </c>
      <c r="BP144" s="7">
        <f t="shared" si="32"/>
        <v>5.599104143337066</v>
      </c>
      <c r="BQ144" s="7">
        <f t="shared" si="61"/>
        <v>4.663677130044846</v>
      </c>
      <c r="BR144" s="7">
        <f t="shared" si="33"/>
        <v>8.787128712871297</v>
      </c>
      <c r="BS144" s="7">
        <f t="shared" si="80"/>
        <v>3.992571959145773</v>
      </c>
      <c r="BT144" s="7">
        <f t="shared" si="80"/>
        <v>7.0192307692307665</v>
      </c>
      <c r="BU144" s="7">
        <f t="shared" si="80"/>
        <v>5.937499999999996</v>
      </c>
      <c r="BV144" s="7">
        <f t="shared" si="65"/>
        <v>4.538087520259315</v>
      </c>
      <c r="BW144" s="7">
        <f t="shared" si="65"/>
        <v>4.61538461538462</v>
      </c>
    </row>
    <row r="145" spans="1:75" ht="15.75">
      <c r="A145" s="2" t="s">
        <v>73</v>
      </c>
      <c r="B145" s="2" t="s">
        <v>73</v>
      </c>
      <c r="C145" s="24">
        <f t="shared" si="55"/>
        <v>5.403225806451604</v>
      </c>
      <c r="D145" s="7">
        <f t="shared" si="48"/>
        <v>5.764611689351471</v>
      </c>
      <c r="E145" s="7">
        <f t="shared" si="56"/>
        <v>5.8353317346123195</v>
      </c>
      <c r="F145" s="7">
        <f t="shared" si="66"/>
        <v>6.521739130434789</v>
      </c>
      <c r="G145" s="7">
        <f t="shared" si="67"/>
        <v>5.7401812688821705</v>
      </c>
      <c r="H145" s="7">
        <f t="shared" si="67"/>
        <v>5.4095826893353935</v>
      </c>
      <c r="I145" s="43"/>
      <c r="J145" s="98">
        <f aca="true" t="shared" si="86" ref="J145:Q154">(J74-J73)/J73*100</f>
        <v>7.172300082440233</v>
      </c>
      <c r="K145" s="7">
        <f t="shared" si="86"/>
        <v>10.111396743787486</v>
      </c>
      <c r="L145" s="7">
        <f t="shared" si="86"/>
        <v>7.963118189438402</v>
      </c>
      <c r="M145" s="7">
        <f t="shared" si="86"/>
        <v>14.66431095406361</v>
      </c>
      <c r="N145" s="7">
        <f t="shared" si="86"/>
        <v>-0.1507159005274971</v>
      </c>
      <c r="O145" s="7">
        <f t="shared" si="86"/>
        <v>-1.6046681254558635</v>
      </c>
      <c r="P145" s="7">
        <f t="shared" si="86"/>
        <v>2.158774373259049</v>
      </c>
      <c r="Q145" s="7">
        <f t="shared" si="86"/>
        <v>4.725738396624467</v>
      </c>
      <c r="R145" s="7">
        <f t="shared" si="69"/>
        <v>10.848643919510065</v>
      </c>
      <c r="S145" s="7">
        <f t="shared" si="69"/>
        <v>9.429065743944642</v>
      </c>
      <c r="T145" s="43"/>
      <c r="U145" s="7">
        <f t="shared" si="57"/>
        <v>7.971014492753622</v>
      </c>
      <c r="V145" s="7">
        <f t="shared" si="70"/>
        <v>12.139107611548557</v>
      </c>
      <c r="W145" s="7">
        <f t="shared" si="71"/>
        <v>4.98220640569395</v>
      </c>
      <c r="X145" s="7">
        <f t="shared" si="71"/>
        <v>5.255140898705237</v>
      </c>
      <c r="Y145" s="7">
        <f t="shared" si="72"/>
        <v>5.590496156533892</v>
      </c>
      <c r="Z145" s="7">
        <f t="shared" si="73"/>
        <v>5.928338762214979</v>
      </c>
      <c r="AA145" s="7">
        <f t="shared" si="73"/>
        <v>-0.7920792079207847</v>
      </c>
      <c r="AB145" s="7">
        <f t="shared" si="83"/>
        <v>18.06167400881059</v>
      </c>
      <c r="AC145" s="7">
        <f t="shared" si="58"/>
        <v>4.438860971524285</v>
      </c>
      <c r="AD145" s="7">
        <f t="shared" si="74"/>
        <v>1.9766397124887716</v>
      </c>
      <c r="AE145" s="7">
        <f t="shared" si="49"/>
        <v>-2.4086378737541576</v>
      </c>
      <c r="AF145" s="24">
        <f t="shared" si="62"/>
        <v>4.7095761381475665</v>
      </c>
      <c r="AG145" s="7">
        <f t="shared" si="62"/>
        <v>4.6963562753036525</v>
      </c>
      <c r="AH145" s="7">
        <f t="shared" si="46"/>
        <v>3.1559963931469794</v>
      </c>
      <c r="AI145" s="43"/>
      <c r="AJ145" s="7">
        <f t="shared" si="50"/>
        <v>4.471544715447155</v>
      </c>
      <c r="AK145" s="7">
        <f t="shared" si="84"/>
        <v>5.421686746987943</v>
      </c>
      <c r="AL145" s="7">
        <f t="shared" si="51"/>
        <v>3.567888999008914</v>
      </c>
      <c r="AM145" s="7">
        <f t="shared" si="75"/>
        <v>22.78953922789539</v>
      </c>
      <c r="AN145" s="7">
        <f t="shared" si="75"/>
        <v>2.353966870095905</v>
      </c>
      <c r="AO145" s="7">
        <f t="shared" si="75"/>
        <v>0.20597322348095043</v>
      </c>
      <c r="AP145" s="7">
        <f t="shared" si="59"/>
        <v>1.5803336259877059</v>
      </c>
      <c r="AQ145" s="7">
        <f t="shared" si="52"/>
        <v>3.5566583953680704</v>
      </c>
      <c r="AR145" s="24">
        <f t="shared" si="76"/>
        <v>4.6374367622259705</v>
      </c>
      <c r="AS145" s="7">
        <f t="shared" si="76"/>
        <v>2.9059829059829108</v>
      </c>
      <c r="AT145" s="7">
        <f t="shared" si="76"/>
        <v>5.326460481099646</v>
      </c>
      <c r="AU145" s="43"/>
      <c r="AV145" s="7">
        <f t="shared" si="81"/>
        <v>5.609114811568804</v>
      </c>
      <c r="AW145" s="7">
        <f t="shared" si="81"/>
        <v>5.225863596102738</v>
      </c>
      <c r="AX145" s="7">
        <f t="shared" si="85"/>
        <v>1.8456375838926196</v>
      </c>
      <c r="AY145" s="7">
        <f t="shared" si="85"/>
        <v>1.5100671140939574</v>
      </c>
      <c r="AZ145" s="7">
        <f t="shared" si="63"/>
        <v>14.35028248587571</v>
      </c>
      <c r="BA145" s="7">
        <f t="shared" si="77"/>
        <v>-0.711382113821141</v>
      </c>
      <c r="BB145" s="7">
        <f t="shared" si="64"/>
        <v>6.7827130852341</v>
      </c>
      <c r="BC145" s="43"/>
      <c r="BD145" s="7">
        <f t="shared" si="60"/>
        <v>10.11583011583011</v>
      </c>
      <c r="BE145" s="7">
        <f t="shared" si="47"/>
        <v>12.765957446808521</v>
      </c>
      <c r="BF145" s="43"/>
      <c r="BG145" s="7">
        <f t="shared" si="78"/>
        <v>9.042196918955122</v>
      </c>
      <c r="BH145" s="7">
        <f t="shared" si="78"/>
        <v>8.355437665782489</v>
      </c>
      <c r="BI145" s="7">
        <f t="shared" si="78"/>
        <v>9.267965077233029</v>
      </c>
      <c r="BJ145" s="43"/>
      <c r="BK145" s="7">
        <f t="shared" si="82"/>
        <v>-1.971090670170828</v>
      </c>
      <c r="BL145" s="7">
        <f t="shared" si="79"/>
        <v>0</v>
      </c>
      <c r="BM145" s="7">
        <f t="shared" si="79"/>
        <v>0.42662116040955633</v>
      </c>
      <c r="BN145" s="43"/>
      <c r="BO145" s="7">
        <f t="shared" si="79"/>
        <v>4.320000000000005</v>
      </c>
      <c r="BP145" s="7">
        <f t="shared" si="32"/>
        <v>8.271474019088014</v>
      </c>
      <c r="BQ145" s="7">
        <f t="shared" si="61"/>
        <v>5.227077977720646</v>
      </c>
      <c r="BR145" s="7">
        <f t="shared" si="33"/>
        <v>15.13083048919226</v>
      </c>
      <c r="BS145" s="7">
        <f t="shared" si="80"/>
        <v>4.8214285714285765</v>
      </c>
      <c r="BT145" s="7">
        <f t="shared" si="80"/>
        <v>8.625336927223728</v>
      </c>
      <c r="BU145" s="7">
        <f t="shared" si="80"/>
        <v>6.342182890855454</v>
      </c>
      <c r="BV145" s="7">
        <f t="shared" si="65"/>
        <v>5.038759689922481</v>
      </c>
      <c r="BW145" s="7">
        <f t="shared" si="65"/>
        <v>5.228758169934645</v>
      </c>
    </row>
    <row r="146" spans="1:75" ht="15.75">
      <c r="A146" s="2" t="s">
        <v>74</v>
      </c>
      <c r="B146" s="2" t="s">
        <v>74</v>
      </c>
      <c r="C146" s="24">
        <f t="shared" si="55"/>
        <v>4.208110175975517</v>
      </c>
      <c r="D146" s="7">
        <f t="shared" si="48"/>
        <v>3.5579106737320343</v>
      </c>
      <c r="E146" s="7">
        <f t="shared" si="56"/>
        <v>2.9456193353474363</v>
      </c>
      <c r="F146" s="7">
        <f t="shared" si="66"/>
        <v>2.6455026455026456</v>
      </c>
      <c r="G146" s="7">
        <f t="shared" si="67"/>
        <v>4.142857142857151</v>
      </c>
      <c r="H146" s="7">
        <f t="shared" si="67"/>
        <v>2.126099706744872</v>
      </c>
      <c r="I146" s="43"/>
      <c r="J146" s="98">
        <f t="shared" si="86"/>
        <v>1.9999999999999956</v>
      </c>
      <c r="K146" s="7">
        <f t="shared" si="86"/>
        <v>3.11284046692607</v>
      </c>
      <c r="L146" s="7">
        <f t="shared" si="86"/>
        <v>2.7950310559006164</v>
      </c>
      <c r="M146" s="7">
        <f t="shared" si="86"/>
        <v>3.3127889060092315</v>
      </c>
      <c r="N146" s="7">
        <f t="shared" si="86"/>
        <v>-0.7547169811320755</v>
      </c>
      <c r="O146" s="7">
        <f t="shared" si="86"/>
        <v>-2.372127501853237</v>
      </c>
      <c r="P146" s="7">
        <f t="shared" si="86"/>
        <v>1.0906612133606155</v>
      </c>
      <c r="Q146" s="7">
        <f t="shared" si="86"/>
        <v>-2.3368251410153036</v>
      </c>
      <c r="R146" s="7">
        <f t="shared" si="69"/>
        <v>-3.393843725335436</v>
      </c>
      <c r="S146" s="7">
        <f t="shared" si="69"/>
        <v>-1.1067193675889373</v>
      </c>
      <c r="T146" s="43"/>
      <c r="U146" s="7">
        <f t="shared" si="57"/>
        <v>4.563758389261753</v>
      </c>
      <c r="V146" s="7">
        <f t="shared" si="70"/>
        <v>13.458162668227033</v>
      </c>
      <c r="W146" s="7">
        <f t="shared" si="71"/>
        <v>17.152542372881364</v>
      </c>
      <c r="X146" s="7">
        <f t="shared" si="71"/>
        <v>4.920405209840819</v>
      </c>
      <c r="Y146" s="7">
        <f t="shared" si="72"/>
        <v>2.1839841164791607</v>
      </c>
      <c r="Z146" s="7">
        <f t="shared" si="73"/>
        <v>-11.07011070110701</v>
      </c>
      <c r="AA146" s="7">
        <f t="shared" si="73"/>
        <v>6.3206919494344636</v>
      </c>
      <c r="AB146" s="7">
        <f t="shared" si="83"/>
        <v>-4.788557213930359</v>
      </c>
      <c r="AC146" s="7">
        <f t="shared" si="58"/>
        <v>3.688853247794714</v>
      </c>
      <c r="AD146" s="7">
        <f t="shared" si="74"/>
        <v>0.5286343612334752</v>
      </c>
      <c r="AE146" s="7">
        <f t="shared" si="49"/>
        <v>-1.8723404255319174</v>
      </c>
      <c r="AF146" s="24">
        <f t="shared" si="62"/>
        <v>3.373313343328336</v>
      </c>
      <c r="AG146" s="7">
        <f t="shared" si="62"/>
        <v>10.440835266821345</v>
      </c>
      <c r="AH146" s="7">
        <f t="shared" si="46"/>
        <v>13.54895104895105</v>
      </c>
      <c r="AI146" s="43"/>
      <c r="AJ146" s="7">
        <f t="shared" si="50"/>
        <v>3.968871595330735</v>
      </c>
      <c r="AK146" s="7">
        <f t="shared" si="84"/>
        <v>4.500000000000008</v>
      </c>
      <c r="AL146" s="7">
        <f t="shared" si="51"/>
        <v>2.1052631578947394</v>
      </c>
      <c r="AM146" s="7">
        <f t="shared" si="75"/>
        <v>-6.288032454361043</v>
      </c>
      <c r="AN146" s="7">
        <f t="shared" si="75"/>
        <v>3.7478705281090217</v>
      </c>
      <c r="AO146" s="7">
        <f t="shared" si="75"/>
        <v>1.2332990750256967</v>
      </c>
      <c r="AP146" s="7">
        <f t="shared" si="59"/>
        <v>0.7778738115816693</v>
      </c>
      <c r="AQ146" s="7">
        <f t="shared" si="52"/>
        <v>2.95527156549521</v>
      </c>
      <c r="AR146" s="24">
        <f t="shared" si="76"/>
        <v>3.7066881547139356</v>
      </c>
      <c r="AS146" s="7">
        <f t="shared" si="76"/>
        <v>3.156146179401991</v>
      </c>
      <c r="AT146" s="7">
        <f t="shared" si="76"/>
        <v>4.078303425774878</v>
      </c>
      <c r="AU146" s="43"/>
      <c r="AV146" s="7">
        <f t="shared" si="81"/>
        <v>2.7385892116182546</v>
      </c>
      <c r="AW146" s="7">
        <f t="shared" si="81"/>
        <v>2.6094276094276165</v>
      </c>
      <c r="AX146" s="7">
        <f t="shared" si="85"/>
        <v>3.78912685337726</v>
      </c>
      <c r="AY146" s="7">
        <f t="shared" si="85"/>
        <v>3.5537190082644603</v>
      </c>
      <c r="AZ146" s="7">
        <f t="shared" si="63"/>
        <v>-1.7786561264822105</v>
      </c>
      <c r="BA146" s="7">
        <f t="shared" si="77"/>
        <v>1.33060388945752</v>
      </c>
      <c r="BB146" s="7">
        <f t="shared" si="64"/>
        <v>7.64474423833614</v>
      </c>
      <c r="BC146" s="43"/>
      <c r="BD146" s="7">
        <f t="shared" si="60"/>
        <v>4.417952314165506</v>
      </c>
      <c r="BE146" s="7">
        <f t="shared" si="47"/>
        <v>4.582210242587589</v>
      </c>
      <c r="BF146" s="43"/>
      <c r="BG146" s="7">
        <f t="shared" si="78"/>
        <v>8.722358722358715</v>
      </c>
      <c r="BH146" s="7">
        <f t="shared" si="78"/>
        <v>8.20073439412485</v>
      </c>
      <c r="BI146" s="7">
        <f t="shared" si="78"/>
        <v>8.850645359557472</v>
      </c>
      <c r="BJ146" s="43"/>
      <c r="BK146" s="7">
        <f t="shared" si="82"/>
        <v>-2.2788203753351057</v>
      </c>
      <c r="BL146" s="7">
        <f t="shared" si="79"/>
        <v>14.788169464428458</v>
      </c>
      <c r="BM146" s="7">
        <f t="shared" si="79"/>
        <v>1.6992353440951573</v>
      </c>
      <c r="BN146" s="43"/>
      <c r="BO146" s="7">
        <f t="shared" si="79"/>
        <v>3.4509202453987724</v>
      </c>
      <c r="BP146" s="7">
        <f t="shared" si="32"/>
        <v>0.39177277179236597</v>
      </c>
      <c r="BQ146" s="7">
        <f t="shared" si="61"/>
        <v>3.09446254071661</v>
      </c>
      <c r="BR146" s="7">
        <f t="shared" si="33"/>
        <v>-2.0750988142292575</v>
      </c>
      <c r="BS146" s="7">
        <f t="shared" si="80"/>
        <v>3.321976149914814</v>
      </c>
      <c r="BT146" s="7">
        <f t="shared" si="80"/>
        <v>3.970223325062032</v>
      </c>
      <c r="BU146" s="7">
        <f t="shared" si="80"/>
        <v>4.8543689320388355</v>
      </c>
      <c r="BV146" s="7">
        <f t="shared" si="65"/>
        <v>4.870848708487081</v>
      </c>
      <c r="BW146" s="7">
        <f t="shared" si="65"/>
        <v>3.881987577639751</v>
      </c>
    </row>
    <row r="147" spans="1:75" ht="15.75">
      <c r="A147" s="2" t="s">
        <v>75</v>
      </c>
      <c r="B147" s="2" t="s">
        <v>75</v>
      </c>
      <c r="C147" s="24">
        <f t="shared" si="55"/>
        <v>3.0102790014684455</v>
      </c>
      <c r="D147" s="7">
        <f t="shared" si="48"/>
        <v>1.3888888888888722</v>
      </c>
      <c r="E147" s="7">
        <f t="shared" si="56"/>
        <v>1.1738811445341117</v>
      </c>
      <c r="F147" s="7">
        <f t="shared" si="66"/>
        <v>0.7363770250368188</v>
      </c>
      <c r="G147" s="7">
        <f t="shared" si="67"/>
        <v>3.9094650205761234</v>
      </c>
      <c r="H147" s="7">
        <f t="shared" si="67"/>
        <v>4.953338119167248</v>
      </c>
      <c r="I147" s="43"/>
      <c r="J147" s="98">
        <f t="shared" si="86"/>
        <v>-1.2820512820512735</v>
      </c>
      <c r="K147" s="7">
        <f t="shared" si="86"/>
        <v>-1.3584905660377444</v>
      </c>
      <c r="L147" s="7">
        <f t="shared" si="86"/>
        <v>-0.07552870090634012</v>
      </c>
      <c r="M147" s="7">
        <f t="shared" si="86"/>
        <v>-4.697986577181206</v>
      </c>
      <c r="N147" s="7">
        <f t="shared" si="86"/>
        <v>-0.07604562737642154</v>
      </c>
      <c r="O147" s="7">
        <f t="shared" si="86"/>
        <v>0.15186028853456116</v>
      </c>
      <c r="P147" s="7">
        <f t="shared" si="86"/>
        <v>2.292650033715426</v>
      </c>
      <c r="Q147" s="7">
        <f t="shared" si="86"/>
        <v>-10.643564356435647</v>
      </c>
      <c r="R147" s="7">
        <f t="shared" si="69"/>
        <v>3.2679738562091507</v>
      </c>
      <c r="S147" s="7">
        <f t="shared" si="69"/>
        <v>2.717825739408478</v>
      </c>
      <c r="T147" s="43"/>
      <c r="U147" s="7">
        <f t="shared" si="57"/>
        <v>-0.2567394094993618</v>
      </c>
      <c r="V147" s="7">
        <f t="shared" si="70"/>
        <v>-5.002578648788044</v>
      </c>
      <c r="W147" s="7">
        <f t="shared" si="71"/>
        <v>3.8773148148148078</v>
      </c>
      <c r="X147" s="7">
        <f t="shared" si="71"/>
        <v>-3.5172413793103408</v>
      </c>
      <c r="Y147" s="7">
        <f t="shared" si="72"/>
        <v>2.266839378238342</v>
      </c>
      <c r="Z147" s="7">
        <f t="shared" si="73"/>
        <v>-2.1438450899031776</v>
      </c>
      <c r="AA147" s="7">
        <f t="shared" si="73"/>
        <v>-2.565707133917411</v>
      </c>
      <c r="AB147" s="7">
        <f t="shared" si="83"/>
        <v>12.214239059438286</v>
      </c>
      <c r="AC147" s="7">
        <f t="shared" si="58"/>
        <v>2.9389017788089578</v>
      </c>
      <c r="AD147" s="7">
        <f t="shared" si="74"/>
        <v>0.1752848378615275</v>
      </c>
      <c r="AE147" s="7">
        <f t="shared" si="49"/>
        <v>-3.989592367736335</v>
      </c>
      <c r="AF147" s="24">
        <f t="shared" si="62"/>
        <v>2.030456852791866</v>
      </c>
      <c r="AG147" s="7">
        <f t="shared" si="62"/>
        <v>3.1512605042016806</v>
      </c>
      <c r="AH147" s="7">
        <f t="shared" si="46"/>
        <v>2.0785219399538017</v>
      </c>
      <c r="AI147" s="43"/>
      <c r="AJ147" s="7">
        <f t="shared" si="50"/>
        <v>2.919161676646711</v>
      </c>
      <c r="AK147" s="7">
        <f t="shared" si="84"/>
        <v>3.349282296650702</v>
      </c>
      <c r="AL147" s="7">
        <f t="shared" si="51"/>
        <v>1.3120899718837782</v>
      </c>
      <c r="AM147" s="7">
        <f t="shared" si="75"/>
        <v>-4.761904761904768</v>
      </c>
      <c r="AN147" s="7">
        <f t="shared" si="75"/>
        <v>1.9704433497536995</v>
      </c>
      <c r="AO147" s="7">
        <f t="shared" si="75"/>
        <v>1.8274111675126874</v>
      </c>
      <c r="AP147" s="7">
        <f t="shared" si="59"/>
        <v>3.430531732418525</v>
      </c>
      <c r="AQ147" s="7">
        <f t="shared" si="52"/>
        <v>0.5430566330488663</v>
      </c>
      <c r="AR147" s="24">
        <f t="shared" si="76"/>
        <v>2.4864024864025</v>
      </c>
      <c r="AS147" s="7">
        <f t="shared" si="76"/>
        <v>1.8518518518518496</v>
      </c>
      <c r="AT147" s="7">
        <f t="shared" si="76"/>
        <v>2.194357366771169</v>
      </c>
      <c r="AU147" s="43"/>
      <c r="AV147" s="7">
        <f t="shared" si="81"/>
        <v>2.1809369951534756</v>
      </c>
      <c r="AW147" s="7">
        <f t="shared" si="81"/>
        <v>2.2149302707136904</v>
      </c>
      <c r="AX147" s="7">
        <f t="shared" si="85"/>
        <v>2.5396825396825307</v>
      </c>
      <c r="AY147" s="7">
        <f t="shared" si="85"/>
        <v>2.4740622505985703</v>
      </c>
      <c r="AZ147" s="7">
        <f t="shared" si="63"/>
        <v>-0.40241448692153486</v>
      </c>
      <c r="BA147" s="7">
        <f t="shared" si="77"/>
        <v>1.5151515151515151</v>
      </c>
      <c r="BB147" s="7">
        <f t="shared" si="64"/>
        <v>7.310704960835509</v>
      </c>
      <c r="BC147" s="43"/>
      <c r="BD147" s="7">
        <f t="shared" si="60"/>
        <v>1.6789791806581598</v>
      </c>
      <c r="BE147" s="7">
        <f t="shared" si="47"/>
        <v>0</v>
      </c>
      <c r="BF147" s="43"/>
      <c r="BG147" s="7">
        <f t="shared" si="78"/>
        <v>7.401129943502821</v>
      </c>
      <c r="BH147" s="7">
        <f t="shared" si="78"/>
        <v>6.391402714932116</v>
      </c>
      <c r="BI147" s="7">
        <f t="shared" si="78"/>
        <v>7.5663466967814825</v>
      </c>
      <c r="BJ147" s="43"/>
      <c r="BK147" s="7">
        <f t="shared" si="82"/>
        <v>-0.6858710562414266</v>
      </c>
      <c r="BL147" s="7">
        <f t="shared" si="79"/>
        <v>1.1838440111420732</v>
      </c>
      <c r="BM147" s="7">
        <f t="shared" si="79"/>
        <v>0.5847953216374293</v>
      </c>
      <c r="BN147" s="43"/>
      <c r="BO147" s="7">
        <f t="shared" si="79"/>
        <v>2.5203854707190554</v>
      </c>
      <c r="BP147" s="7">
        <f t="shared" si="32"/>
        <v>0.4878048780487805</v>
      </c>
      <c r="BQ147" s="7">
        <f t="shared" si="61"/>
        <v>1.9747235387045814</v>
      </c>
      <c r="BR147" s="7">
        <f t="shared" si="33"/>
        <v>-0.8072653884964655</v>
      </c>
      <c r="BS147" s="7">
        <f t="shared" si="80"/>
        <v>2.3907666941467487</v>
      </c>
      <c r="BT147" s="7">
        <f t="shared" si="80"/>
        <v>2.545743834526653</v>
      </c>
      <c r="BU147" s="7">
        <f t="shared" si="80"/>
        <v>2.9761904761904763</v>
      </c>
      <c r="BV147" s="7">
        <f t="shared" si="65"/>
        <v>3.6593947923997305</v>
      </c>
      <c r="BW147" s="7">
        <f t="shared" si="65"/>
        <v>2.7653213751868373</v>
      </c>
    </row>
    <row r="148" spans="1:75" ht="15.75">
      <c r="A148" s="2" t="s">
        <v>76</v>
      </c>
      <c r="B148" s="2" t="s">
        <v>76</v>
      </c>
      <c r="C148" s="24">
        <f t="shared" si="55"/>
        <v>2.9935851746257933</v>
      </c>
      <c r="D148" s="7">
        <f t="shared" si="48"/>
        <v>2.0908435472242295</v>
      </c>
      <c r="E148" s="7">
        <f t="shared" si="56"/>
        <v>2.175489485134155</v>
      </c>
      <c r="F148" s="7">
        <f t="shared" si="66"/>
        <v>2.4122807017543733</v>
      </c>
      <c r="G148" s="7">
        <f t="shared" si="67"/>
        <v>3.366336633663362</v>
      </c>
      <c r="H148" s="7">
        <f t="shared" si="67"/>
        <v>4.103967168262654</v>
      </c>
      <c r="I148" s="43"/>
      <c r="J148" s="98">
        <f t="shared" si="86"/>
        <v>3.514132925897627</v>
      </c>
      <c r="K148" s="7">
        <f t="shared" si="86"/>
        <v>2.983932670237189</v>
      </c>
      <c r="L148" s="7">
        <f t="shared" si="86"/>
        <v>3.6281179138321864</v>
      </c>
      <c r="M148" s="7">
        <f t="shared" si="86"/>
        <v>3.0516431924882563</v>
      </c>
      <c r="N148" s="7">
        <f t="shared" si="86"/>
        <v>4.185692541856925</v>
      </c>
      <c r="O148" s="7">
        <f t="shared" si="86"/>
        <v>4.6247156937073495</v>
      </c>
      <c r="P148" s="7">
        <f t="shared" si="86"/>
        <v>3.230059327620307</v>
      </c>
      <c r="Q148" s="7">
        <f t="shared" si="86"/>
        <v>8.12557710064635</v>
      </c>
      <c r="R148" s="7">
        <f t="shared" si="69"/>
        <v>1.1867088607594936</v>
      </c>
      <c r="S148" s="7">
        <f t="shared" si="69"/>
        <v>0.7003891050583702</v>
      </c>
      <c r="T148" s="43"/>
      <c r="U148" s="7">
        <f t="shared" si="57"/>
        <v>2.316602316602313</v>
      </c>
      <c r="V148" s="7">
        <f t="shared" si="70"/>
        <v>2.4972855591748226</v>
      </c>
      <c r="W148" s="7">
        <f t="shared" si="71"/>
        <v>-5.8495821727019495</v>
      </c>
      <c r="X148" s="7">
        <f t="shared" si="71"/>
        <v>-3.1451036454610475</v>
      </c>
      <c r="Y148" s="7">
        <f t="shared" si="72"/>
        <v>6.649778340721976</v>
      </c>
      <c r="Z148" s="7">
        <f t="shared" si="73"/>
        <v>9.257950530035332</v>
      </c>
      <c r="AA148" s="7">
        <f t="shared" si="73"/>
        <v>14.450867052023122</v>
      </c>
      <c r="AB148" s="7">
        <f t="shared" si="83"/>
        <v>-2.2118742724097853</v>
      </c>
      <c r="AC148" s="7">
        <f t="shared" si="58"/>
        <v>0.22539444027048186</v>
      </c>
      <c r="AD148" s="7">
        <f t="shared" si="74"/>
        <v>0.26246719160104737</v>
      </c>
      <c r="AE148" s="7">
        <f t="shared" si="49"/>
        <v>-0.8130081300813059</v>
      </c>
      <c r="AF148" s="24">
        <f t="shared" si="62"/>
        <v>1.7768301350390905</v>
      </c>
      <c r="AG148" s="7">
        <f t="shared" si="62"/>
        <v>1.5614392396469672</v>
      </c>
      <c r="AH148" s="7">
        <f t="shared" si="46"/>
        <v>1.0558069381598838</v>
      </c>
      <c r="AI148" s="43"/>
      <c r="AJ148" s="7">
        <f t="shared" si="50"/>
        <v>2.6909090909090825</v>
      </c>
      <c r="AK148" s="7">
        <f t="shared" si="84"/>
        <v>2.9761904761904763</v>
      </c>
      <c r="AL148" s="7">
        <f t="shared" si="51"/>
        <v>2.8677150786309054</v>
      </c>
      <c r="AM148" s="7">
        <f t="shared" si="75"/>
        <v>-0.909090909090906</v>
      </c>
      <c r="AN148" s="7">
        <f t="shared" si="75"/>
        <v>2.0128824476650564</v>
      </c>
      <c r="AO148" s="7">
        <f t="shared" si="75"/>
        <v>6.1814556331007005</v>
      </c>
      <c r="AP148" s="7">
        <f t="shared" si="59"/>
        <v>2.4046434494195736</v>
      </c>
      <c r="AQ148" s="7">
        <f t="shared" si="52"/>
        <v>0.8487654320987611</v>
      </c>
      <c r="AR148" s="24">
        <f t="shared" si="76"/>
        <v>1.3646702047005177</v>
      </c>
      <c r="AS148" s="7">
        <f t="shared" si="76"/>
        <v>0.7905138339920948</v>
      </c>
      <c r="AT148" s="7">
        <f t="shared" si="76"/>
        <v>1.6871165644171693</v>
      </c>
      <c r="AU148" s="43"/>
      <c r="AV148" s="7">
        <f t="shared" si="81"/>
        <v>3.0830039525691744</v>
      </c>
      <c r="AW148" s="7">
        <f t="shared" si="81"/>
        <v>2.3274478330658153</v>
      </c>
      <c r="AX148" s="7">
        <f t="shared" si="85"/>
        <v>2.708978328173375</v>
      </c>
      <c r="AY148" s="7">
        <f t="shared" si="85"/>
        <v>2.4143302180685313</v>
      </c>
      <c r="AZ148" s="7">
        <f t="shared" si="63"/>
        <v>-1.0101010101010102</v>
      </c>
      <c r="BA148" s="7">
        <f t="shared" si="77"/>
        <v>-0.6965174129353262</v>
      </c>
      <c r="BB148" s="7">
        <f t="shared" si="64"/>
        <v>5.450121654501211</v>
      </c>
      <c r="BC148" s="43"/>
      <c r="BD148" s="7">
        <f t="shared" si="60"/>
        <v>10.30383091149273</v>
      </c>
      <c r="BE148" s="7">
        <f t="shared" si="47"/>
        <v>15.14175257731959</v>
      </c>
      <c r="BF148" s="43"/>
      <c r="BG148" s="7">
        <f t="shared" si="78"/>
        <v>5.944239873750664</v>
      </c>
      <c r="BH148" s="7">
        <f t="shared" si="78"/>
        <v>3.668261562998408</v>
      </c>
      <c r="BI148" s="7">
        <f t="shared" si="78"/>
        <v>6.509186351706039</v>
      </c>
      <c r="BJ148" s="43"/>
      <c r="BK148" s="7">
        <f t="shared" si="82"/>
        <v>-2.348066298342545</v>
      </c>
      <c r="BL148" s="7">
        <f t="shared" si="79"/>
        <v>0</v>
      </c>
      <c r="BM148" s="7">
        <f t="shared" si="79"/>
        <v>0.6644518272425225</v>
      </c>
      <c r="BN148" s="43"/>
      <c r="BO148" s="7">
        <f t="shared" si="79"/>
        <v>2.313810556760657</v>
      </c>
      <c r="BP148" s="7">
        <f t="shared" si="32"/>
        <v>1.1650485436893232</v>
      </c>
      <c r="BQ148" s="7">
        <f t="shared" si="61"/>
        <v>1.8590240123934978</v>
      </c>
      <c r="BR148" s="7">
        <f t="shared" si="33"/>
        <v>-1.017293997965412</v>
      </c>
      <c r="BS148" s="7">
        <f t="shared" si="80"/>
        <v>1.6908212560386426</v>
      </c>
      <c r="BT148" s="7">
        <f t="shared" si="80"/>
        <v>1.3964313421256656</v>
      </c>
      <c r="BU148" s="7">
        <f t="shared" si="80"/>
        <v>4.624277456647411</v>
      </c>
      <c r="BV148" s="7">
        <f t="shared" si="65"/>
        <v>3.326544467073983</v>
      </c>
      <c r="BW148" s="7">
        <f t="shared" si="65"/>
        <v>2.6909090909090825</v>
      </c>
    </row>
    <row r="149" spans="1:224" ht="15.75">
      <c r="A149" s="9" t="s">
        <v>77</v>
      </c>
      <c r="B149" s="9" t="s">
        <v>77</v>
      </c>
      <c r="C149" s="24">
        <f t="shared" si="55"/>
        <v>2.5605536332179852</v>
      </c>
      <c r="D149" s="7">
        <f t="shared" si="48"/>
        <v>2.330508474576279</v>
      </c>
      <c r="E149" s="7">
        <f t="shared" si="56"/>
        <v>2.413058907026264</v>
      </c>
      <c r="F149" s="7">
        <f t="shared" si="66"/>
        <v>2.855103497501785</v>
      </c>
      <c r="G149" s="7">
        <f t="shared" si="67"/>
        <v>4.086845466155815</v>
      </c>
      <c r="H149" s="7">
        <f t="shared" si="67"/>
        <v>4.467805519053885</v>
      </c>
      <c r="I149" s="43"/>
      <c r="J149" s="98">
        <f t="shared" si="86"/>
        <v>1.254612546125453</v>
      </c>
      <c r="K149" s="7">
        <f t="shared" si="86"/>
        <v>0.594353640416056</v>
      </c>
      <c r="L149" s="7">
        <f t="shared" si="86"/>
        <v>-0.8023340627279317</v>
      </c>
      <c r="M149" s="7">
        <f t="shared" si="86"/>
        <v>1.6704631738800435</v>
      </c>
      <c r="N149" s="7">
        <f t="shared" si="86"/>
        <v>3.3601168736303832</v>
      </c>
      <c r="O149" s="7">
        <f t="shared" si="86"/>
        <v>1.5217391304347785</v>
      </c>
      <c r="P149" s="7">
        <f t="shared" si="86"/>
        <v>4.5338441890166</v>
      </c>
      <c r="Q149" s="7">
        <f t="shared" si="86"/>
        <v>-2.391118701964131</v>
      </c>
      <c r="R149" s="7">
        <f t="shared" si="69"/>
        <v>2.5801407349491656</v>
      </c>
      <c r="S149" s="7">
        <f t="shared" si="69"/>
        <v>1.7774343122101874</v>
      </c>
      <c r="T149" s="43"/>
      <c r="U149" s="7">
        <f t="shared" si="57"/>
        <v>3.7735849056603774</v>
      </c>
      <c r="V149" s="7">
        <f t="shared" si="70"/>
        <v>6.56779661016948</v>
      </c>
      <c r="W149" s="7">
        <f t="shared" si="71"/>
        <v>2.9585798816568047</v>
      </c>
      <c r="X149" s="7">
        <f t="shared" si="71"/>
        <v>5.977859778597782</v>
      </c>
      <c r="Y149" s="7">
        <f t="shared" si="72"/>
        <v>2.315914489311167</v>
      </c>
      <c r="Z149" s="7">
        <f t="shared" si="73"/>
        <v>12.7425614489004</v>
      </c>
      <c r="AA149" s="7">
        <f t="shared" si="73"/>
        <v>-4.433221099887754</v>
      </c>
      <c r="AB149" s="7">
        <f t="shared" si="83"/>
        <v>3.273809523809524</v>
      </c>
      <c r="AC149" s="7">
        <f t="shared" si="58"/>
        <v>1.3493253373313217</v>
      </c>
      <c r="AD149" s="7">
        <f t="shared" si="74"/>
        <v>7.504363001745208</v>
      </c>
      <c r="AE149" s="7">
        <f t="shared" si="49"/>
        <v>27.868852459016402</v>
      </c>
      <c r="AF149" s="24">
        <f aca="true" t="shared" si="87" ref="AF149:AG157">(AF78-AF77)/AF77*100</f>
        <v>1.745810055865922</v>
      </c>
      <c r="AG149" s="7">
        <f t="shared" si="87"/>
        <v>1.2700534759358328</v>
      </c>
      <c r="AH149" s="7">
        <f t="shared" si="46"/>
        <v>-0.522388059701484</v>
      </c>
      <c r="AI149" s="43"/>
      <c r="AJ149" s="7">
        <f t="shared" si="50"/>
        <v>2.549575070821546</v>
      </c>
      <c r="AK149" s="7">
        <f t="shared" si="84"/>
        <v>3.08285163776494</v>
      </c>
      <c r="AL149" s="7">
        <f t="shared" si="51"/>
        <v>0.44964028776978415</v>
      </c>
      <c r="AM149" s="7">
        <f t="shared" si="75"/>
        <v>-1.8348623853211108</v>
      </c>
      <c r="AN149" s="7">
        <f t="shared" si="75"/>
        <v>0</v>
      </c>
      <c r="AO149" s="7">
        <f t="shared" si="75"/>
        <v>1.8779342723004695</v>
      </c>
      <c r="AP149" s="7">
        <f t="shared" si="59"/>
        <v>3.8056680161943226</v>
      </c>
      <c r="AQ149" s="7">
        <f t="shared" si="52"/>
        <v>1.2241775057383495</v>
      </c>
      <c r="AR149" s="24">
        <f t="shared" si="76"/>
        <v>-0.22438294689602314</v>
      </c>
      <c r="AS149" s="7">
        <f t="shared" si="76"/>
        <v>-0.8627450980392113</v>
      </c>
      <c r="AT149" s="7">
        <f t="shared" si="76"/>
        <v>-1.2820512820512735</v>
      </c>
      <c r="AU149" s="43"/>
      <c r="AV149" s="7">
        <f t="shared" si="81"/>
        <v>2.990797546012274</v>
      </c>
      <c r="AW149" s="7">
        <f t="shared" si="81"/>
        <v>3.058823529411769</v>
      </c>
      <c r="AX149" s="7">
        <f t="shared" si="85"/>
        <v>3.6925395629238933</v>
      </c>
      <c r="AY149" s="7">
        <f t="shared" si="85"/>
        <v>3.4220532319391634</v>
      </c>
      <c r="AZ149" s="7">
        <f t="shared" si="63"/>
        <v>0.5102040816326531</v>
      </c>
      <c r="BA149" s="7">
        <f t="shared" si="77"/>
        <v>0.20040080160320925</v>
      </c>
      <c r="BB149" s="7">
        <f t="shared" si="64"/>
        <v>3.737886479003241</v>
      </c>
      <c r="BC149" s="43"/>
      <c r="BD149" s="7">
        <f t="shared" si="60"/>
        <v>2.9940119760479043</v>
      </c>
      <c r="BE149" s="7">
        <f t="shared" si="47"/>
        <v>3.8052602126469006</v>
      </c>
      <c r="BF149" s="43"/>
      <c r="BG149" s="7">
        <f t="shared" si="78"/>
        <v>4.766633565044684</v>
      </c>
      <c r="BH149" s="7">
        <f t="shared" si="78"/>
        <v>2.923076923076917</v>
      </c>
      <c r="BI149" s="7">
        <f t="shared" si="78"/>
        <v>5.1749630359783145</v>
      </c>
      <c r="BJ149" s="43"/>
      <c r="BK149" s="7">
        <f t="shared" si="82"/>
        <v>-1.1315417256011273</v>
      </c>
      <c r="BL149" s="7">
        <f t="shared" si="79"/>
        <v>0</v>
      </c>
      <c r="BM149" s="7">
        <f t="shared" si="79"/>
        <v>1.5676567656765605</v>
      </c>
      <c r="BN149" s="43"/>
      <c r="BO149" s="7">
        <f t="shared" si="79"/>
        <v>2.1908127208480526</v>
      </c>
      <c r="BP149" s="7">
        <f t="shared" si="32"/>
        <v>0.3838771593090129</v>
      </c>
      <c r="BQ149" s="7">
        <f t="shared" si="61"/>
        <v>1.7490494296578032</v>
      </c>
      <c r="BR149" s="7">
        <f t="shared" si="33"/>
        <v>0.3083247687564205</v>
      </c>
      <c r="BS149" s="7">
        <f t="shared" si="80"/>
        <v>1.2668250197941477</v>
      </c>
      <c r="BT149" s="7">
        <f t="shared" si="80"/>
        <v>0.6885998469778162</v>
      </c>
      <c r="BU149" s="7">
        <f t="shared" si="80"/>
        <v>3.499079189686918</v>
      </c>
      <c r="BV149" s="7">
        <f t="shared" si="65"/>
        <v>2.8252299605781945</v>
      </c>
      <c r="BW149" s="7">
        <f t="shared" si="65"/>
        <v>2.4787535410764874</v>
      </c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</row>
    <row r="150" spans="1:75" ht="15.75">
      <c r="A150" s="2" t="s">
        <v>78</v>
      </c>
      <c r="B150" s="2" t="s">
        <v>78</v>
      </c>
      <c r="C150" s="24">
        <f t="shared" si="55"/>
        <v>2.8340080971660035</v>
      </c>
      <c r="D150" s="7">
        <f t="shared" si="48"/>
        <v>2.7605244996549345</v>
      </c>
      <c r="E150" s="7">
        <f t="shared" si="56"/>
        <v>2.8413028413028374</v>
      </c>
      <c r="F150" s="7">
        <f t="shared" si="66"/>
        <v>3.2616238723109072</v>
      </c>
      <c r="G150" s="7">
        <f t="shared" si="67"/>
        <v>2.7607361963190185</v>
      </c>
      <c r="H150" s="7">
        <f t="shared" si="67"/>
        <v>4.088050314465408</v>
      </c>
      <c r="I150" s="43"/>
      <c r="J150" s="98">
        <f t="shared" si="86"/>
        <v>1.1661807580175094</v>
      </c>
      <c r="K150" s="7">
        <f t="shared" si="86"/>
        <v>0.07385524372230008</v>
      </c>
      <c r="L150" s="7">
        <f t="shared" si="86"/>
        <v>-0.8088235294117605</v>
      </c>
      <c r="M150" s="7">
        <f t="shared" si="86"/>
        <v>0.6721433905899967</v>
      </c>
      <c r="N150" s="7">
        <f t="shared" si="86"/>
        <v>1.4134275618374559</v>
      </c>
      <c r="O150" s="7">
        <f t="shared" si="86"/>
        <v>1.4989293361884328</v>
      </c>
      <c r="P150" s="7">
        <f t="shared" si="86"/>
        <v>4.825901038485037</v>
      </c>
      <c r="Q150" s="7">
        <f t="shared" si="86"/>
        <v>5.424321959755033</v>
      </c>
      <c r="R150" s="7">
        <f t="shared" si="69"/>
        <v>-0.07621951219511763</v>
      </c>
      <c r="S150" s="7">
        <f t="shared" si="69"/>
        <v>0.8352315869400325</v>
      </c>
      <c r="T150" s="43"/>
      <c r="U150" s="7">
        <f t="shared" si="57"/>
        <v>7.696969696969689</v>
      </c>
      <c r="V150" s="7">
        <f t="shared" si="70"/>
        <v>8.846918489065612</v>
      </c>
      <c r="W150" s="7">
        <f t="shared" si="71"/>
        <v>5.459770114942529</v>
      </c>
      <c r="X150" s="7">
        <f t="shared" si="71"/>
        <v>7.1030640668523795</v>
      </c>
      <c r="Y150" s="7">
        <f t="shared" si="72"/>
        <v>12.071967498549032</v>
      </c>
      <c r="Z150" s="7">
        <f t="shared" si="73"/>
        <v>0.22948938611587907</v>
      </c>
      <c r="AA150" s="7">
        <f t="shared" si="73"/>
        <v>29.888432178508502</v>
      </c>
      <c r="AB150" s="7">
        <f t="shared" si="83"/>
        <v>8.530259365994244</v>
      </c>
      <c r="AC150" s="7">
        <f t="shared" si="58"/>
        <v>1.7011834319526713</v>
      </c>
      <c r="AD150" s="7">
        <f t="shared" si="74"/>
        <v>6.899350649350637</v>
      </c>
      <c r="AE150" s="7">
        <f t="shared" si="49"/>
        <v>16.16809116809116</v>
      </c>
      <c r="AF150" s="24">
        <f t="shared" si="87"/>
        <v>2.264927934111195</v>
      </c>
      <c r="AG150" s="7">
        <f t="shared" si="87"/>
        <v>1.584158415841588</v>
      </c>
      <c r="AH150" s="7">
        <f t="shared" si="46"/>
        <v>0.2250562640660037</v>
      </c>
      <c r="AI150" s="43"/>
      <c r="AJ150" s="7">
        <f t="shared" si="50"/>
        <v>2.5552486187845225</v>
      </c>
      <c r="AK150" s="7">
        <f t="shared" si="84"/>
        <v>3.239875389408092</v>
      </c>
      <c r="AL150" s="7">
        <f t="shared" si="51"/>
        <v>-0.17905102954342242</v>
      </c>
      <c r="AM150" s="7">
        <f t="shared" si="75"/>
        <v>-0.9345794392523332</v>
      </c>
      <c r="AN150" s="7">
        <f t="shared" si="75"/>
        <v>2.2888713496448236</v>
      </c>
      <c r="AO150" s="7">
        <f t="shared" si="75"/>
        <v>-5.16129032258064</v>
      </c>
      <c r="AP150" s="7">
        <f t="shared" si="59"/>
        <v>2.1060842433697484</v>
      </c>
      <c r="AQ150" s="7">
        <f t="shared" si="52"/>
        <v>3.6281179138321864</v>
      </c>
      <c r="AR150" s="24">
        <f t="shared" si="76"/>
        <v>-1.0494752623688197</v>
      </c>
      <c r="AS150" s="7">
        <f t="shared" si="76"/>
        <v>-0.15822784810126805</v>
      </c>
      <c r="AT150" s="7">
        <f t="shared" si="76"/>
        <v>-3.0557677616501144</v>
      </c>
      <c r="AU150" s="43"/>
      <c r="AV150" s="7">
        <f t="shared" si="81"/>
        <v>3.5740878629932853</v>
      </c>
      <c r="AW150" s="7">
        <f t="shared" si="81"/>
        <v>3.7290715372907193</v>
      </c>
      <c r="AX150" s="7">
        <f t="shared" si="85"/>
        <v>2.470930232558144</v>
      </c>
      <c r="AY150" s="7">
        <f t="shared" si="85"/>
        <v>2.2058823529411766</v>
      </c>
      <c r="AZ150" s="7">
        <f t="shared" si="63"/>
        <v>1.5228426395939088</v>
      </c>
      <c r="BA150" s="7">
        <f t="shared" si="77"/>
        <v>1.5999999999999945</v>
      </c>
      <c r="BB150" s="7">
        <f t="shared" si="64"/>
        <v>4.225978647686833</v>
      </c>
      <c r="BC150" s="43"/>
      <c r="BD150" s="7">
        <f t="shared" si="60"/>
        <v>2.2674418604651194</v>
      </c>
      <c r="BE150" s="7">
        <f t="shared" si="47"/>
        <v>2.2641509433962206</v>
      </c>
      <c r="BF150" s="43"/>
      <c r="BG150" s="7">
        <f t="shared" si="78"/>
        <v>4.502369668246446</v>
      </c>
      <c r="BH150" s="7">
        <f t="shared" si="78"/>
        <v>1.8933731938216303</v>
      </c>
      <c r="BI150" s="7">
        <f t="shared" si="78"/>
        <v>5.060918462980311</v>
      </c>
      <c r="BJ150" s="43"/>
      <c r="BK150" s="7">
        <f t="shared" si="82"/>
        <v>-2.575107296137355</v>
      </c>
      <c r="BL150" s="7">
        <f t="shared" si="79"/>
        <v>10.32346868547832</v>
      </c>
      <c r="BM150" s="7">
        <f t="shared" si="79"/>
        <v>0.7311129163281931</v>
      </c>
      <c r="BN150" s="43"/>
      <c r="BO150" s="7">
        <f t="shared" si="79"/>
        <v>1.7289073305670817</v>
      </c>
      <c r="BP150" s="7">
        <f t="shared" si="32"/>
        <v>0.5736137667304098</v>
      </c>
      <c r="BQ150" s="7">
        <f t="shared" si="61"/>
        <v>1.943198804185347</v>
      </c>
      <c r="BR150" s="7">
        <f t="shared" si="33"/>
        <v>1.2295081967213144</v>
      </c>
      <c r="BS150" s="7">
        <f t="shared" si="80"/>
        <v>1.4855355746677135</v>
      </c>
      <c r="BT150" s="7">
        <f t="shared" si="80"/>
        <v>1.8996960486322187</v>
      </c>
      <c r="BU150" s="7">
        <f t="shared" si="80"/>
        <v>4.3297746144721305</v>
      </c>
      <c r="BV150" s="7">
        <f t="shared" si="65"/>
        <v>3.0031948881789066</v>
      </c>
      <c r="BW150" s="7">
        <f t="shared" si="65"/>
        <v>2.6952315134761617</v>
      </c>
    </row>
    <row r="151" spans="1:75" ht="15.75">
      <c r="A151" s="2" t="s">
        <v>79</v>
      </c>
      <c r="B151" s="2" t="s">
        <v>79</v>
      </c>
      <c r="C151" s="24">
        <f t="shared" si="55"/>
        <v>2.952755905511811</v>
      </c>
      <c r="D151" s="7">
        <f t="shared" si="48"/>
        <v>3.223640026863656</v>
      </c>
      <c r="E151" s="7">
        <f t="shared" si="56"/>
        <v>3.3018867924528337</v>
      </c>
      <c r="F151" s="7">
        <f t="shared" si="66"/>
        <v>3.6962365591397845</v>
      </c>
      <c r="G151" s="7">
        <f t="shared" si="67"/>
        <v>3.880597014925373</v>
      </c>
      <c r="H151" s="7">
        <f t="shared" si="67"/>
        <v>7.250755287009064</v>
      </c>
      <c r="I151" s="43"/>
      <c r="J151" s="98">
        <f t="shared" si="86"/>
        <v>4.322766570605187</v>
      </c>
      <c r="K151" s="7">
        <f t="shared" si="86"/>
        <v>3.4686346863468556</v>
      </c>
      <c r="L151" s="7">
        <f t="shared" si="86"/>
        <v>-0.2965159377316573</v>
      </c>
      <c r="M151" s="7">
        <f t="shared" si="86"/>
        <v>9.94065281899108</v>
      </c>
      <c r="N151" s="7">
        <f t="shared" si="86"/>
        <v>6.202090592334499</v>
      </c>
      <c r="O151" s="7">
        <f t="shared" si="86"/>
        <v>7.313642756680736</v>
      </c>
      <c r="P151" s="7">
        <f t="shared" si="86"/>
        <v>0.8741258741258742</v>
      </c>
      <c r="Q151" s="7">
        <f t="shared" si="86"/>
        <v>17.925311203319495</v>
      </c>
      <c r="R151" s="7">
        <f t="shared" si="69"/>
        <v>7.627765064836003</v>
      </c>
      <c r="S151" s="7">
        <f t="shared" si="69"/>
        <v>7.003012048192758</v>
      </c>
      <c r="T151" s="43"/>
      <c r="U151" s="7">
        <f t="shared" si="57"/>
        <v>3.4890264490714786</v>
      </c>
      <c r="V151" s="7">
        <f t="shared" si="70"/>
        <v>7.031963470319637</v>
      </c>
      <c r="W151" s="7">
        <f t="shared" si="71"/>
        <v>10.245231607629433</v>
      </c>
      <c r="X151" s="7">
        <f t="shared" si="71"/>
        <v>3.3810143042912797</v>
      </c>
      <c r="Y151" s="7">
        <f t="shared" si="72"/>
        <v>-2.019678922837911</v>
      </c>
      <c r="Z151" s="7">
        <f t="shared" si="73"/>
        <v>3.37721808815112</v>
      </c>
      <c r="AA151" s="7">
        <f t="shared" si="73"/>
        <v>-16.04882459312839</v>
      </c>
      <c r="AB151" s="7">
        <f t="shared" si="83"/>
        <v>5.2575677110992975</v>
      </c>
      <c r="AC151" s="7">
        <f t="shared" si="58"/>
        <v>4.509090909090901</v>
      </c>
      <c r="AD151" s="7">
        <f t="shared" si="74"/>
        <v>-2.3538344722854934</v>
      </c>
      <c r="AE151" s="7">
        <f t="shared" si="49"/>
        <v>-8.522378908645006</v>
      </c>
      <c r="AF151" s="24">
        <f t="shared" si="87"/>
        <v>2.4832214765100598</v>
      </c>
      <c r="AG151" s="7">
        <f t="shared" si="87"/>
        <v>2.988953866146845</v>
      </c>
      <c r="AH151" s="7">
        <f t="shared" si="46"/>
        <v>4.266467065868277</v>
      </c>
      <c r="AI151" s="43"/>
      <c r="AJ151" s="7">
        <f t="shared" si="50"/>
        <v>2.8956228956229033</v>
      </c>
      <c r="AK151" s="7">
        <f t="shared" si="84"/>
        <v>3.198551599275807</v>
      </c>
      <c r="AL151" s="7">
        <f t="shared" si="51"/>
        <v>3.3183856502242177</v>
      </c>
      <c r="AM151" s="7">
        <f t="shared" si="75"/>
        <v>14.386792452830194</v>
      </c>
      <c r="AN151" s="7">
        <f t="shared" si="75"/>
        <v>1.697530864197544</v>
      </c>
      <c r="AO151" s="7">
        <f t="shared" si="75"/>
        <v>4.178814382896013</v>
      </c>
      <c r="AP151" s="7">
        <f t="shared" si="59"/>
        <v>2.444614209320083</v>
      </c>
      <c r="AQ151" s="7">
        <f t="shared" si="52"/>
        <v>2.917578409919767</v>
      </c>
      <c r="AR151" s="24">
        <f t="shared" si="76"/>
        <v>-0.2272727272727359</v>
      </c>
      <c r="AS151" s="7">
        <f t="shared" si="76"/>
        <v>1.1885895404120443</v>
      </c>
      <c r="AT151" s="7">
        <f t="shared" si="76"/>
        <v>-1.7336485421591825</v>
      </c>
      <c r="AU151" s="43"/>
      <c r="AV151" s="7">
        <f t="shared" si="81"/>
        <v>2.8037383177570137</v>
      </c>
      <c r="AW151" s="7">
        <f t="shared" si="81"/>
        <v>2.7146001467351346</v>
      </c>
      <c r="AX151" s="7">
        <f t="shared" si="85"/>
        <v>1.9148936170212687</v>
      </c>
      <c r="AY151" s="7">
        <f t="shared" si="85"/>
        <v>1.7266187050359754</v>
      </c>
      <c r="AZ151" s="7">
        <f t="shared" si="63"/>
        <v>6.299999999999997</v>
      </c>
      <c r="BA151" s="7">
        <f t="shared" si="77"/>
        <v>-0.2952755905511783</v>
      </c>
      <c r="BB151" s="7">
        <f t="shared" si="64"/>
        <v>4.097311139564658</v>
      </c>
      <c r="BC151" s="43"/>
      <c r="BD151" s="7">
        <f t="shared" si="60"/>
        <v>3.411028993746447</v>
      </c>
      <c r="BE151" s="7">
        <f t="shared" si="47"/>
        <v>1.4760147601476075</v>
      </c>
      <c r="BF151" s="43"/>
      <c r="BG151" s="7">
        <f t="shared" si="78"/>
        <v>3.4920634920634868</v>
      </c>
      <c r="BH151" s="7">
        <f t="shared" si="78"/>
        <v>2.88508557457213</v>
      </c>
      <c r="BI151" s="7">
        <f t="shared" si="78"/>
        <v>3.657448706512051</v>
      </c>
      <c r="BJ151" s="43"/>
      <c r="BK151" s="7">
        <f t="shared" si="82"/>
        <v>-5.286343612334794</v>
      </c>
      <c r="BL151" s="7">
        <f t="shared" si="79"/>
        <v>0</v>
      </c>
      <c r="BM151" s="7">
        <f t="shared" si="79"/>
        <v>1.5322580645161337</v>
      </c>
      <c r="BN151" s="43"/>
      <c r="BO151" s="7">
        <f t="shared" si="79"/>
        <v>2.0394289598912305</v>
      </c>
      <c r="BP151" s="7">
        <f t="shared" si="32"/>
        <v>4.657794676806075</v>
      </c>
      <c r="BQ151" s="7">
        <f t="shared" si="61"/>
        <v>2.565982404692082</v>
      </c>
      <c r="BR151" s="7">
        <f t="shared" si="33"/>
        <v>6.983805668016201</v>
      </c>
      <c r="BS151" s="7">
        <f t="shared" si="80"/>
        <v>2.157164869029262</v>
      </c>
      <c r="BT151" s="7">
        <f t="shared" si="80"/>
        <v>4.0268456375838975</v>
      </c>
      <c r="BU151" s="7">
        <f t="shared" si="80"/>
        <v>2.6151222285389393</v>
      </c>
      <c r="BV151" s="7">
        <f t="shared" si="65"/>
        <v>2.7295285359801524</v>
      </c>
      <c r="BW151" s="7">
        <f t="shared" si="65"/>
        <v>2.826379542395705</v>
      </c>
    </row>
    <row r="152" spans="1:75" ht="15.75">
      <c r="A152" s="2" t="s">
        <v>80</v>
      </c>
      <c r="B152" s="2" t="s">
        <v>80</v>
      </c>
      <c r="C152" s="24">
        <f t="shared" si="55"/>
        <v>2.2944550669216026</v>
      </c>
      <c r="D152" s="7">
        <f t="shared" si="48"/>
        <v>2.602472348731295</v>
      </c>
      <c r="E152" s="7">
        <f t="shared" si="56"/>
        <v>2.609262883235486</v>
      </c>
      <c r="F152" s="7">
        <f t="shared" si="66"/>
        <v>2.462734931950734</v>
      </c>
      <c r="G152" s="7">
        <f t="shared" si="67"/>
        <v>2.0689655172413763</v>
      </c>
      <c r="H152" s="7">
        <f t="shared" si="67"/>
        <v>3.549295774647894</v>
      </c>
      <c r="I152" s="43"/>
      <c r="J152" s="98">
        <f t="shared" si="86"/>
        <v>2.5552486187845225</v>
      </c>
      <c r="K152" s="7">
        <f t="shared" si="86"/>
        <v>2.995720399429399</v>
      </c>
      <c r="L152" s="7">
        <f t="shared" si="86"/>
        <v>1.710037174721198</v>
      </c>
      <c r="M152" s="7">
        <f t="shared" si="86"/>
        <v>5.195681511470997</v>
      </c>
      <c r="N152" s="7">
        <f t="shared" si="86"/>
        <v>2.755905511811016</v>
      </c>
      <c r="O152" s="7">
        <f t="shared" si="86"/>
        <v>3.8663171690694664</v>
      </c>
      <c r="P152" s="7">
        <f t="shared" si="86"/>
        <v>2.310803004043905</v>
      </c>
      <c r="Q152" s="7">
        <f t="shared" si="86"/>
        <v>-1.4778325123152671</v>
      </c>
      <c r="R152" s="7">
        <f t="shared" si="69"/>
        <v>1.2756909992912908</v>
      </c>
      <c r="S152" s="7">
        <f t="shared" si="69"/>
        <v>2.392681210415205</v>
      </c>
      <c r="T152" s="43"/>
      <c r="U152" s="7">
        <f t="shared" si="57"/>
        <v>1.957585644371938</v>
      </c>
      <c r="V152" s="7">
        <f t="shared" si="70"/>
        <v>0.8105802047781594</v>
      </c>
      <c r="W152" s="7">
        <f t="shared" si="71"/>
        <v>-1.3346515076618966</v>
      </c>
      <c r="X152" s="7">
        <f t="shared" si="71"/>
        <v>0.37735849056603415</v>
      </c>
      <c r="Y152" s="7">
        <f t="shared" si="72"/>
        <v>2.854122621564485</v>
      </c>
      <c r="Z152" s="7">
        <f t="shared" si="73"/>
        <v>-3.543743078626803</v>
      </c>
      <c r="AA152" s="7">
        <f t="shared" si="73"/>
        <v>7.7544426494345755</v>
      </c>
      <c r="AB152" s="7">
        <f t="shared" si="83"/>
        <v>7.769929364278511</v>
      </c>
      <c r="AC152" s="7">
        <f t="shared" si="58"/>
        <v>2.8531663187195706</v>
      </c>
      <c r="AD152" s="7">
        <f t="shared" si="74"/>
        <v>3.732503888024892</v>
      </c>
      <c r="AE152" s="7">
        <f t="shared" si="49"/>
        <v>12.600536193029498</v>
      </c>
      <c r="AF152" s="24">
        <f t="shared" si="87"/>
        <v>2.8159790438768906</v>
      </c>
      <c r="AG152" s="7">
        <f t="shared" si="87"/>
        <v>2.712933753943225</v>
      </c>
      <c r="AH152" s="7">
        <f t="shared" si="46"/>
        <v>4.450825556353187</v>
      </c>
      <c r="AI152" s="43"/>
      <c r="AJ152" s="7">
        <f t="shared" si="50"/>
        <v>2.6178010471204183</v>
      </c>
      <c r="AK152" s="7">
        <f t="shared" si="84"/>
        <v>3.0994152046783694</v>
      </c>
      <c r="AL152" s="7">
        <f t="shared" si="51"/>
        <v>2.343750000000002</v>
      </c>
      <c r="AM152" s="7">
        <f t="shared" si="75"/>
        <v>-0.10309278350514879</v>
      </c>
      <c r="AN152" s="7">
        <f t="shared" si="75"/>
        <v>0.5311077389984739</v>
      </c>
      <c r="AO152" s="7">
        <f t="shared" si="75"/>
        <v>6.902985074626858</v>
      </c>
      <c r="AP152" s="7">
        <f t="shared" si="59"/>
        <v>0.29828486204325555</v>
      </c>
      <c r="AQ152" s="7">
        <f t="shared" si="52"/>
        <v>1.417434443656981</v>
      </c>
      <c r="AR152" s="24">
        <f t="shared" si="76"/>
        <v>0.9111617312073023</v>
      </c>
      <c r="AS152" s="7">
        <f t="shared" si="76"/>
        <v>1.8794048551292024</v>
      </c>
      <c r="AT152" s="7">
        <f t="shared" si="76"/>
        <v>1.1226944667201215</v>
      </c>
      <c r="AU152" s="43"/>
      <c r="AV152" s="7">
        <f t="shared" si="81"/>
        <v>0.909090909090917</v>
      </c>
      <c r="AW152" s="7">
        <f t="shared" si="81"/>
        <v>0.7142857142857143</v>
      </c>
      <c r="AX152" s="7">
        <f t="shared" si="85"/>
        <v>0.4175365344467799</v>
      </c>
      <c r="AY152" s="7">
        <f t="shared" si="85"/>
        <v>0.21216407355020012</v>
      </c>
      <c r="AZ152" s="7">
        <f t="shared" si="63"/>
        <v>-0.09407337723423737</v>
      </c>
      <c r="BA152" s="7">
        <f t="shared" si="77"/>
        <v>-1.0858835143139134</v>
      </c>
      <c r="BB152" s="7">
        <f t="shared" si="64"/>
        <v>3.1570315703156986</v>
      </c>
      <c r="BC152" s="43"/>
      <c r="BD152" s="7">
        <f t="shared" si="60"/>
        <v>2.638812534359529</v>
      </c>
      <c r="BE152" s="7">
        <f t="shared" si="47"/>
        <v>3.480519480519475</v>
      </c>
      <c r="BF152" s="43"/>
      <c r="BG152" s="7">
        <f t="shared" si="78"/>
        <v>2.804557405784402</v>
      </c>
      <c r="BH152" s="7">
        <f t="shared" si="78"/>
        <v>2.3288973384030442</v>
      </c>
      <c r="BI152" s="7">
        <f t="shared" si="78"/>
        <v>2.88296041308089</v>
      </c>
      <c r="BJ152" s="43"/>
      <c r="BK152" s="7">
        <f t="shared" si="82"/>
        <v>-4.341085271317826</v>
      </c>
      <c r="BL152" s="7">
        <f t="shared" si="79"/>
        <v>0</v>
      </c>
      <c r="BM152" s="7">
        <f t="shared" si="79"/>
        <v>1.4297061159650493</v>
      </c>
      <c r="BN152" s="43"/>
      <c r="BO152" s="7">
        <f t="shared" si="79"/>
        <v>1.7321785476349063</v>
      </c>
      <c r="BP152" s="7">
        <f t="shared" si="32"/>
        <v>1.2715712988192605</v>
      </c>
      <c r="BQ152" s="7">
        <f t="shared" si="61"/>
        <v>1.3581129378127272</v>
      </c>
      <c r="BR152" s="7">
        <f t="shared" si="33"/>
        <v>0</v>
      </c>
      <c r="BS152" s="7">
        <f t="shared" si="80"/>
        <v>0.6033182503770825</v>
      </c>
      <c r="BT152" s="7">
        <f t="shared" si="80"/>
        <v>1.6487455197132697</v>
      </c>
      <c r="BU152" s="7">
        <f t="shared" si="80"/>
        <v>2.4930747922437675</v>
      </c>
      <c r="BV152" s="7">
        <f t="shared" si="65"/>
        <v>2.3550724637681193</v>
      </c>
      <c r="BW152" s="7">
        <f t="shared" si="65"/>
        <v>2.2905759162303663</v>
      </c>
    </row>
    <row r="153" spans="1:75" ht="15.75">
      <c r="A153" s="2" t="s">
        <v>81</v>
      </c>
      <c r="B153" s="2" t="s">
        <v>81</v>
      </c>
      <c r="C153" s="24">
        <f t="shared" si="55"/>
        <v>1.557632398753894</v>
      </c>
      <c r="D153" s="7">
        <f t="shared" si="48"/>
        <v>2.1559923906150957</v>
      </c>
      <c r="E153" s="7">
        <f t="shared" si="56"/>
        <v>2.1614748887476014</v>
      </c>
      <c r="F153" s="7">
        <f t="shared" si="66"/>
        <v>1.8975332068311195</v>
      </c>
      <c r="G153" s="7">
        <f t="shared" si="67"/>
        <v>1.9707207207207207</v>
      </c>
      <c r="H153" s="7">
        <f t="shared" si="67"/>
        <v>1.9042437431991293</v>
      </c>
      <c r="I153" s="43"/>
      <c r="J153" s="98">
        <f t="shared" si="86"/>
        <v>-0.8080808080808004</v>
      </c>
      <c r="K153" s="7">
        <f t="shared" si="86"/>
        <v>-1.9390581717451603</v>
      </c>
      <c r="L153" s="7">
        <f t="shared" si="86"/>
        <v>-0.21929824561404335</v>
      </c>
      <c r="M153" s="7">
        <f t="shared" si="86"/>
        <v>-4.7466324567030185</v>
      </c>
      <c r="N153" s="7">
        <f t="shared" si="86"/>
        <v>0.31928480204342274</v>
      </c>
      <c r="O153" s="7">
        <f t="shared" si="86"/>
        <v>0.6940063091482613</v>
      </c>
      <c r="P153" s="7">
        <f t="shared" si="86"/>
        <v>2.5974025974025943</v>
      </c>
      <c r="Q153" s="7">
        <f t="shared" si="86"/>
        <v>-3.2857142857142816</v>
      </c>
      <c r="R153" s="7">
        <f t="shared" si="69"/>
        <v>3.498950314905528</v>
      </c>
      <c r="S153" s="7">
        <f t="shared" si="69"/>
        <v>3.642611683848805</v>
      </c>
      <c r="T153" s="43"/>
      <c r="U153" s="7">
        <f t="shared" si="57"/>
        <v>5.706666666666661</v>
      </c>
      <c r="V153" s="7">
        <f t="shared" si="70"/>
        <v>4.3165467625899225</v>
      </c>
      <c r="W153" s="7">
        <f t="shared" si="71"/>
        <v>1.3527054108216519</v>
      </c>
      <c r="X153" s="7">
        <f t="shared" si="71"/>
        <v>0.8145363408521374</v>
      </c>
      <c r="Y153" s="7">
        <f t="shared" si="72"/>
        <v>10.894141829393638</v>
      </c>
      <c r="Z153" s="7">
        <f t="shared" si="73"/>
        <v>6.314580941446614</v>
      </c>
      <c r="AA153" s="7">
        <f t="shared" si="73"/>
        <v>14.492753623188406</v>
      </c>
      <c r="AB153" s="7">
        <f t="shared" si="83"/>
        <v>11.985018726591758</v>
      </c>
      <c r="AC153" s="7">
        <f t="shared" si="58"/>
        <v>1.623815967523665</v>
      </c>
      <c r="AD153" s="7">
        <f t="shared" si="74"/>
        <v>-0.29985007496252297</v>
      </c>
      <c r="AE153" s="7">
        <f t="shared" si="49"/>
        <v>-2.7380952380952346</v>
      </c>
      <c r="AF153" s="24">
        <f t="shared" si="87"/>
        <v>2.6114649681528626</v>
      </c>
      <c r="AG153" s="7">
        <f t="shared" si="87"/>
        <v>1.7813267813267673</v>
      </c>
      <c r="AH153" s="7">
        <f t="shared" si="46"/>
        <v>1.2371134020618635</v>
      </c>
      <c r="AI153" s="43"/>
      <c r="AJ153" s="7">
        <f t="shared" si="50"/>
        <v>2.295918367346935</v>
      </c>
      <c r="AK153" s="7">
        <f t="shared" si="84"/>
        <v>3.2898468519568818</v>
      </c>
      <c r="AL153" s="7">
        <f t="shared" si="51"/>
        <v>-3.5623409669211217</v>
      </c>
      <c r="AM153" s="7">
        <f t="shared" si="75"/>
        <v>-12.487100103199182</v>
      </c>
      <c r="AN153" s="7">
        <f t="shared" si="75"/>
        <v>-3.8490566037735805</v>
      </c>
      <c r="AO153" s="7">
        <f t="shared" si="75"/>
        <v>-1.9197207678882975</v>
      </c>
      <c r="AP153" s="7">
        <f t="shared" si="59"/>
        <v>0.37174721189591076</v>
      </c>
      <c r="AQ153" s="7">
        <f t="shared" si="52"/>
        <v>1.816911250873511</v>
      </c>
      <c r="AR153" s="24">
        <f t="shared" si="76"/>
        <v>0.07524454477049985</v>
      </c>
      <c r="AS153" s="7">
        <f t="shared" si="76"/>
        <v>1.3066871637202282</v>
      </c>
      <c r="AT153" s="7">
        <f t="shared" si="76"/>
        <v>-0.07930214115780676</v>
      </c>
      <c r="AU153" s="43"/>
      <c r="AV153" s="7">
        <f t="shared" si="81"/>
        <v>-1.8711018711018828</v>
      </c>
      <c r="AW153" s="7">
        <f t="shared" si="81"/>
        <v>-2.198581560283684</v>
      </c>
      <c r="AX153" s="7">
        <f t="shared" si="85"/>
        <v>-0.6237006237006275</v>
      </c>
      <c r="AY153" s="7">
        <f t="shared" si="85"/>
        <v>-0.7057163020465773</v>
      </c>
      <c r="AZ153" s="7">
        <f t="shared" si="63"/>
        <v>-13.182674199623351</v>
      </c>
      <c r="BA153" s="7">
        <f t="shared" si="77"/>
        <v>-1.4970059880239521</v>
      </c>
      <c r="BB153" s="7">
        <f t="shared" si="64"/>
        <v>1.0731319554849035</v>
      </c>
      <c r="BC153" s="43"/>
      <c r="BD153" s="7">
        <f t="shared" si="60"/>
        <v>1.9282271023031725</v>
      </c>
      <c r="BE153" s="7">
        <f t="shared" si="47"/>
        <v>3.0622489959839476</v>
      </c>
      <c r="BF153" s="43"/>
      <c r="BG153" s="7">
        <f t="shared" si="78"/>
        <v>3.1969309462915603</v>
      </c>
      <c r="BH153" s="7">
        <f t="shared" si="78"/>
        <v>3.0190431955411055</v>
      </c>
      <c r="BI153" s="7">
        <f t="shared" si="78"/>
        <v>3.220409870347142</v>
      </c>
      <c r="BJ153" s="43"/>
      <c r="BK153" s="7">
        <f t="shared" si="82"/>
        <v>-4.051863857374392</v>
      </c>
      <c r="BL153" s="7">
        <f t="shared" si="79"/>
        <v>0</v>
      </c>
      <c r="BM153" s="7">
        <f t="shared" si="79"/>
        <v>-21.1433046202036</v>
      </c>
      <c r="BN153" s="43"/>
      <c r="BO153" s="7">
        <f t="shared" si="79"/>
        <v>2.6195153896529146</v>
      </c>
      <c r="BP153" s="7">
        <f t="shared" si="32"/>
        <v>-7.7130044843049275</v>
      </c>
      <c r="BQ153" s="7">
        <f t="shared" si="61"/>
        <v>0.07052186177714691</v>
      </c>
      <c r="BR153" s="7">
        <f t="shared" si="33"/>
        <v>-12.866603595080425</v>
      </c>
      <c r="BS153" s="7">
        <f t="shared" si="80"/>
        <v>-1.0494752623688197</v>
      </c>
      <c r="BT153" s="7">
        <f t="shared" si="80"/>
        <v>-1.8335684062059396</v>
      </c>
      <c r="BU153" s="7">
        <f t="shared" si="80"/>
        <v>1.5675675675675707</v>
      </c>
      <c r="BV153" s="7">
        <f aca="true" t="shared" si="88" ref="BV153:BW157">(BV82-BV81)/BV81*100</f>
        <v>2.300884955752216</v>
      </c>
      <c r="BW153" s="7">
        <f t="shared" si="88"/>
        <v>1.4715291106845698</v>
      </c>
    </row>
    <row r="154" spans="1:75" ht="15.75">
      <c r="A154" s="2" t="s">
        <v>82</v>
      </c>
      <c r="B154" s="2" t="s">
        <v>82</v>
      </c>
      <c r="C154" s="24">
        <f t="shared" si="55"/>
        <v>2.2085889570552113</v>
      </c>
      <c r="D154" s="7">
        <f t="shared" si="48"/>
        <v>2.1725636250775917</v>
      </c>
      <c r="E154" s="7">
        <f t="shared" si="56"/>
        <v>2.1157436216552616</v>
      </c>
      <c r="F154" s="7">
        <f t="shared" si="66"/>
        <v>1.9242706393544349</v>
      </c>
      <c r="G154" s="7">
        <f t="shared" si="67"/>
        <v>2.1535063500828304</v>
      </c>
      <c r="H154" s="7">
        <f t="shared" si="67"/>
        <v>2.77629471436198</v>
      </c>
      <c r="I154" s="43"/>
      <c r="J154" s="98">
        <f t="shared" si="86"/>
        <v>0.4073319755600776</v>
      </c>
      <c r="K154" s="7">
        <f t="shared" si="86"/>
        <v>0.4943502824858878</v>
      </c>
      <c r="L154" s="7">
        <f t="shared" si="86"/>
        <v>1.9780219780219697</v>
      </c>
      <c r="M154" s="7">
        <f t="shared" si="86"/>
        <v>-1.7508417508417469</v>
      </c>
      <c r="N154" s="7">
        <f t="shared" si="86"/>
        <v>0.509229789942719</v>
      </c>
      <c r="O154" s="7">
        <f t="shared" si="86"/>
        <v>1.3784461152882312</v>
      </c>
      <c r="P154" s="7">
        <f t="shared" si="86"/>
        <v>1.9812878370941238</v>
      </c>
      <c r="Q154" s="7">
        <f t="shared" si="86"/>
        <v>-5.391432791728221</v>
      </c>
      <c r="R154" s="7">
        <f t="shared" si="69"/>
        <v>5.611899932386736</v>
      </c>
      <c r="S154" s="7">
        <f t="shared" si="69"/>
        <v>5.835543766578238</v>
      </c>
      <c r="T154" s="43"/>
      <c r="U154" s="7">
        <f t="shared" si="57"/>
        <v>2.472250252270437</v>
      </c>
      <c r="V154" s="7">
        <f t="shared" si="70"/>
        <v>8.032454361054771</v>
      </c>
      <c r="W154" s="7">
        <f t="shared" si="71"/>
        <v>-1.0874938210578433</v>
      </c>
      <c r="X154" s="7">
        <f t="shared" si="71"/>
        <v>-0.9322560596643877</v>
      </c>
      <c r="Y154" s="7">
        <f t="shared" si="72"/>
        <v>-3.0120481927710845</v>
      </c>
      <c r="Z154" s="7">
        <f t="shared" si="73"/>
        <v>4.265658747300219</v>
      </c>
      <c r="AA154" s="7">
        <f t="shared" si="73"/>
        <v>-9.079004801396763</v>
      </c>
      <c r="AB154" s="7">
        <f t="shared" si="83"/>
        <v>-6.312709030100333</v>
      </c>
      <c r="AC154" s="7">
        <f t="shared" si="58"/>
        <v>1.3981358189081379</v>
      </c>
      <c r="AD154" s="7">
        <f t="shared" si="74"/>
        <v>0.9774436090225649</v>
      </c>
      <c r="AE154" s="7">
        <f t="shared" si="49"/>
        <v>-5.263157894736838</v>
      </c>
      <c r="AF154" s="24">
        <f t="shared" si="87"/>
        <v>2.4829298572315333</v>
      </c>
      <c r="AG154" s="7">
        <f t="shared" si="87"/>
        <v>2.4140012070006036</v>
      </c>
      <c r="AH154" s="7">
        <f t="shared" si="46"/>
        <v>1.4256619144602811</v>
      </c>
      <c r="AI154" s="43"/>
      <c r="AJ154" s="7">
        <f t="shared" si="50"/>
        <v>2.1820448877805485</v>
      </c>
      <c r="AK154" s="7">
        <f t="shared" si="84"/>
        <v>2.8555738605162095</v>
      </c>
      <c r="AL154" s="7">
        <f t="shared" si="51"/>
        <v>-0.1759014951627114</v>
      </c>
      <c r="AM154" s="7">
        <f t="shared" si="75"/>
        <v>2.122641509433959</v>
      </c>
      <c r="AN154" s="7">
        <f t="shared" si="75"/>
        <v>-0.7064364207221394</v>
      </c>
      <c r="AO154" s="7">
        <f t="shared" si="75"/>
        <v>0.5338078291814896</v>
      </c>
      <c r="AP154" s="7">
        <f t="shared" si="59"/>
        <v>-0.07407407407406986</v>
      </c>
      <c r="AQ154" s="7">
        <f t="shared" si="52"/>
        <v>1.6472203157172312</v>
      </c>
      <c r="AR154" s="24">
        <f t="shared" si="76"/>
        <v>-1.2781954887217961</v>
      </c>
      <c r="AS154" s="7">
        <f t="shared" si="76"/>
        <v>-0.5311077389984954</v>
      </c>
      <c r="AT154" s="7">
        <f t="shared" si="76"/>
        <v>-2.142857142857145</v>
      </c>
      <c r="AU154" s="43"/>
      <c r="AV154" s="7">
        <f t="shared" si="81"/>
        <v>1.977401129943511</v>
      </c>
      <c r="AW154" s="7">
        <f t="shared" si="81"/>
        <v>1.8854242204495968</v>
      </c>
      <c r="AX154" s="7">
        <f t="shared" si="85"/>
        <v>-0.3486750348675035</v>
      </c>
      <c r="AY154" s="7">
        <f t="shared" si="85"/>
        <v>-0.7818052594171957</v>
      </c>
      <c r="AZ154" s="7">
        <f t="shared" si="63"/>
        <v>9.219088937093275</v>
      </c>
      <c r="BA154" s="7">
        <f t="shared" si="77"/>
        <v>-1.1144883485309103</v>
      </c>
      <c r="BB154" s="7">
        <f t="shared" si="64"/>
        <v>-0.19661816751867872</v>
      </c>
      <c r="BC154" s="43"/>
      <c r="BD154" s="7">
        <f t="shared" si="60"/>
        <v>3.888596952180755</v>
      </c>
      <c r="BE154" s="7">
        <f t="shared" si="47"/>
        <v>6.575742815392109</v>
      </c>
      <c r="BF154" s="43"/>
      <c r="BG154" s="7">
        <f t="shared" si="78"/>
        <v>3.5109458901280464</v>
      </c>
      <c r="BH154" s="7">
        <f t="shared" si="78"/>
        <v>4.012623985572578</v>
      </c>
      <c r="BI154" s="7">
        <f t="shared" si="78"/>
        <v>3.3630470016207386</v>
      </c>
      <c r="BJ154" s="43"/>
      <c r="BK154" s="7">
        <f t="shared" si="82"/>
        <v>-7.263513513513519</v>
      </c>
      <c r="BL154" s="7">
        <f t="shared" si="79"/>
        <v>2.994385527136608</v>
      </c>
      <c r="BM154" s="7">
        <f t="shared" si="79"/>
        <v>-0.5958291956305943</v>
      </c>
      <c r="BN154" s="43"/>
      <c r="BO154" s="7">
        <f t="shared" si="79"/>
        <v>2.8079132099553323</v>
      </c>
      <c r="BP154" s="7">
        <f t="shared" si="32"/>
        <v>3.595724003887258</v>
      </c>
      <c r="BQ154" s="7">
        <f t="shared" si="61"/>
        <v>1.7618040873854828</v>
      </c>
      <c r="BR154" s="7">
        <f t="shared" si="33"/>
        <v>8.577633007600442</v>
      </c>
      <c r="BS154" s="7">
        <f t="shared" si="80"/>
        <v>1.5151515151515151</v>
      </c>
      <c r="BT154" s="7">
        <f t="shared" si="80"/>
        <v>5.962643678160928</v>
      </c>
      <c r="BU154" s="7">
        <f t="shared" si="80"/>
        <v>1.4901543374135087</v>
      </c>
      <c r="BV154" s="7">
        <f t="shared" si="88"/>
        <v>2.076124567474045</v>
      </c>
      <c r="BW154" s="7">
        <f t="shared" si="88"/>
        <v>2.143757881462803</v>
      </c>
    </row>
    <row r="155" spans="1:75" ht="15.75">
      <c r="A155" s="2" t="s">
        <v>83</v>
      </c>
      <c r="B155" s="2" t="s">
        <v>83</v>
      </c>
      <c r="C155" s="24">
        <f t="shared" si="55"/>
        <v>3.3613445378151225</v>
      </c>
      <c r="D155" s="7">
        <f t="shared" si="48"/>
        <v>2.3086269744836034</v>
      </c>
      <c r="E155" s="7">
        <f t="shared" si="56"/>
        <v>2.2547227300426673</v>
      </c>
      <c r="F155" s="7">
        <f t="shared" si="66"/>
        <v>2.253349573690632</v>
      </c>
      <c r="G155" s="7">
        <f aca="true" t="shared" si="89" ref="G155:H157">(G84-G83)/G83*100</f>
        <v>1.7837837837837898</v>
      </c>
      <c r="H155" s="7">
        <f t="shared" si="89"/>
        <v>3.4285714285714253</v>
      </c>
      <c r="I155" s="43"/>
      <c r="J155" s="98">
        <f aca="true" t="shared" si="90" ref="J155:Q157">(J84-J83)/J83*100</f>
        <v>4.462474645030421</v>
      </c>
      <c r="K155" s="7">
        <f t="shared" si="90"/>
        <v>5.903021784961333</v>
      </c>
      <c r="L155" s="7">
        <f t="shared" si="90"/>
        <v>6.393678160919544</v>
      </c>
      <c r="M155" s="7">
        <f t="shared" si="90"/>
        <v>7.265250171350236</v>
      </c>
      <c r="N155" s="7">
        <f t="shared" si="90"/>
        <v>1.2032932235592182</v>
      </c>
      <c r="O155" s="7">
        <f t="shared" si="90"/>
        <v>0.6798516687268197</v>
      </c>
      <c r="P155" s="7">
        <f t="shared" si="90"/>
        <v>2.752293577981648</v>
      </c>
      <c r="Q155" s="7">
        <f t="shared" si="90"/>
        <v>2.9664324746292046</v>
      </c>
      <c r="R155" s="7">
        <f aca="true" t="shared" si="91" ref="R155:S158">(R84-R83)/R83*100</f>
        <v>0.4481434058898957</v>
      </c>
      <c r="S155" s="7">
        <f t="shared" si="91"/>
        <v>0.6892230576441067</v>
      </c>
      <c r="T155" s="43"/>
      <c r="U155" s="7">
        <f t="shared" si="57"/>
        <v>0.7385524372230429</v>
      </c>
      <c r="V155" s="7">
        <f t="shared" si="70"/>
        <v>-3.0041306796845664</v>
      </c>
      <c r="W155" s="7">
        <f aca="true" t="shared" si="92" ref="W155:X157">(W84-W83)/W83*100</f>
        <v>6.246876561719141</v>
      </c>
      <c r="X155" s="7">
        <f t="shared" si="92"/>
        <v>1.9447929736511882</v>
      </c>
      <c r="Y155" s="7">
        <f t="shared" si="72"/>
        <v>4.825609173435257</v>
      </c>
      <c r="Z155" s="7">
        <f aca="true" t="shared" si="93" ref="Z155:AA157">(Z84-Z83)/Z83*100</f>
        <v>1.6571724495080358</v>
      </c>
      <c r="AA155" s="7">
        <f t="shared" si="93"/>
        <v>9.505520883341326</v>
      </c>
      <c r="AB155" s="7">
        <f t="shared" si="83"/>
        <v>4.73003123605533</v>
      </c>
      <c r="AC155" s="7">
        <f t="shared" si="58"/>
        <v>1.1162179908076089</v>
      </c>
      <c r="AD155" s="7">
        <f t="shared" si="74"/>
        <v>2.6061057334326136</v>
      </c>
      <c r="AE155" s="7">
        <f t="shared" si="49"/>
        <v>-0.5167958656330822</v>
      </c>
      <c r="AF155" s="24">
        <f t="shared" si="87"/>
        <v>2.362204724409452</v>
      </c>
      <c r="AG155" s="7">
        <f t="shared" si="87"/>
        <v>2.9463759575721866</v>
      </c>
      <c r="AH155" s="7">
        <f t="shared" si="46"/>
        <v>1.4725568942436336</v>
      </c>
      <c r="AI155" s="43"/>
      <c r="AJ155" s="7">
        <f t="shared" si="50"/>
        <v>3.4777303233679002</v>
      </c>
      <c r="AK155" s="7">
        <f t="shared" si="84"/>
        <v>3.256807261078481</v>
      </c>
      <c r="AL155" s="7">
        <f t="shared" si="51"/>
        <v>8.19383259911894</v>
      </c>
      <c r="AM155" s="7">
        <f aca="true" t="shared" si="94" ref="AM155:AO157">(AM84-AM83)/AM83*100</f>
        <v>50.46189376443421</v>
      </c>
      <c r="AN155" s="7">
        <f t="shared" si="94"/>
        <v>1.5810276679841897</v>
      </c>
      <c r="AO155" s="7">
        <f t="shared" si="94"/>
        <v>16.8141592920354</v>
      </c>
      <c r="AP155" s="7">
        <f t="shared" si="59"/>
        <v>-0.37064492216456635</v>
      </c>
      <c r="AQ155" s="7">
        <f t="shared" si="52"/>
        <v>3.578663065496294</v>
      </c>
      <c r="AR155" s="24">
        <f aca="true" t="shared" si="95" ref="AR155:AT157">(AR84-AR83)/AR83*100</f>
        <v>-1.2947448591013075</v>
      </c>
      <c r="AS155" s="7">
        <f t="shared" si="95"/>
        <v>-1.0678871090770448</v>
      </c>
      <c r="AT155" s="7">
        <f t="shared" si="95"/>
        <v>-1.459854014598538</v>
      </c>
      <c r="AU155" s="43"/>
      <c r="AV155" s="7">
        <f t="shared" si="81"/>
        <v>6.163434903047095</v>
      </c>
      <c r="AW155" s="7">
        <f t="shared" si="81"/>
        <v>6.120996441281134</v>
      </c>
      <c r="AX155" s="7">
        <f t="shared" si="85"/>
        <v>-0.06997900629810658</v>
      </c>
      <c r="AY155" s="7">
        <f t="shared" si="85"/>
        <v>0</v>
      </c>
      <c r="AZ155" s="7">
        <f t="shared" si="63"/>
        <v>28.401191658391266</v>
      </c>
      <c r="BA155" s="7">
        <f t="shared" si="77"/>
        <v>-0.1024590163934368</v>
      </c>
      <c r="BB155" s="7">
        <f t="shared" si="64"/>
        <v>1.1426319936958145</v>
      </c>
      <c r="BC155" s="43"/>
      <c r="BD155" s="7">
        <f t="shared" si="60"/>
        <v>6.019221041982806</v>
      </c>
      <c r="BE155" s="7">
        <f t="shared" si="47"/>
        <v>9.414990859232173</v>
      </c>
      <c r="BF155" s="43"/>
      <c r="BG155" s="7">
        <f aca="true" t="shared" si="96" ref="BG155:BI157">(BG84-BG83)/BG83*100</f>
        <v>4.070231444533127</v>
      </c>
      <c r="BH155" s="7">
        <f t="shared" si="96"/>
        <v>3.2076289553532753</v>
      </c>
      <c r="BI155" s="7">
        <f t="shared" si="96"/>
        <v>4.2728341826734635</v>
      </c>
      <c r="BJ155" s="43"/>
      <c r="BK155" s="7">
        <f t="shared" si="82"/>
        <v>-9.107468123861567</v>
      </c>
      <c r="BL155" s="7">
        <f aca="true" t="shared" si="97" ref="BL155:BO157">(BL84-BL83)/BL83*100</f>
        <v>0</v>
      </c>
      <c r="BM155" s="7">
        <f t="shared" si="97"/>
        <v>-1.598401598401593</v>
      </c>
      <c r="BN155" s="43"/>
      <c r="BO155" s="7">
        <f t="shared" si="97"/>
        <v>2.7932960893854752</v>
      </c>
      <c r="BP155" s="7">
        <f t="shared" si="32"/>
        <v>16.885553470919326</v>
      </c>
      <c r="BQ155" s="7">
        <f t="shared" si="61"/>
        <v>3.324099722991678</v>
      </c>
      <c r="BR155" s="7">
        <f t="shared" si="33"/>
        <v>29.5</v>
      </c>
      <c r="BS155" s="7">
        <f aca="true" t="shared" si="98" ref="BS155:BU157">(BS84-BS83)/BS83*100</f>
        <v>3.880597014925365</v>
      </c>
      <c r="BT155" s="7">
        <f t="shared" si="98"/>
        <v>10.440677966101699</v>
      </c>
      <c r="BU155" s="7">
        <f t="shared" si="98"/>
        <v>2.8316727844782412</v>
      </c>
      <c r="BV155" s="7">
        <f t="shared" si="88"/>
        <v>2.4293785310734526</v>
      </c>
      <c r="BW155" s="7">
        <f t="shared" si="88"/>
        <v>3.271604938271612</v>
      </c>
    </row>
    <row r="156" spans="1:75" ht="15.75">
      <c r="A156" s="2" t="s">
        <v>84</v>
      </c>
      <c r="B156" s="2" t="s">
        <v>84</v>
      </c>
      <c r="C156" s="24">
        <f t="shared" si="55"/>
        <v>2.845528455284556</v>
      </c>
      <c r="D156" s="7">
        <f t="shared" si="48"/>
        <v>3.087885985748212</v>
      </c>
      <c r="E156" s="7">
        <f t="shared" si="56"/>
        <v>3.1585220500595845</v>
      </c>
      <c r="F156" s="7">
        <f t="shared" si="66"/>
        <v>3.275759380583681</v>
      </c>
      <c r="G156" s="7">
        <f t="shared" si="89"/>
        <v>2.9208709506107273</v>
      </c>
      <c r="H156" s="7">
        <f t="shared" si="89"/>
        <v>4.6207935710698225</v>
      </c>
      <c r="I156" s="43"/>
      <c r="J156" s="98">
        <f t="shared" si="90"/>
        <v>4.401294498381884</v>
      </c>
      <c r="K156" s="7">
        <f t="shared" si="90"/>
        <v>5.706702057067036</v>
      </c>
      <c r="L156" s="7">
        <f t="shared" si="90"/>
        <v>8.372721134368675</v>
      </c>
      <c r="M156" s="7">
        <f t="shared" si="90"/>
        <v>3.7699680511182145</v>
      </c>
      <c r="N156" s="7">
        <f t="shared" si="90"/>
        <v>3.191489361702124</v>
      </c>
      <c r="O156" s="7">
        <f t="shared" si="90"/>
        <v>3.130755064456718</v>
      </c>
      <c r="P156" s="7">
        <f t="shared" si="90"/>
        <v>0.36764705882352344</v>
      </c>
      <c r="Q156" s="7">
        <f t="shared" si="90"/>
        <v>3.411675511751327</v>
      </c>
      <c r="R156" s="7">
        <f t="shared" si="91"/>
        <v>5.736137667304015</v>
      </c>
      <c r="S156" s="7">
        <f t="shared" si="91"/>
        <v>3.9825762289981372</v>
      </c>
      <c r="T156" s="43"/>
      <c r="U156" s="7">
        <f t="shared" si="57"/>
        <v>3.714565004887583</v>
      </c>
      <c r="V156" s="7">
        <f t="shared" si="70"/>
        <v>2.632597754548978</v>
      </c>
      <c r="W156" s="7">
        <f t="shared" si="92"/>
        <v>0.6114769520225829</v>
      </c>
      <c r="X156" s="7">
        <f t="shared" si="92"/>
        <v>2.5230769230769194</v>
      </c>
      <c r="Y156" s="7">
        <f t="shared" si="72"/>
        <v>5.104831358249767</v>
      </c>
      <c r="Z156" s="7">
        <f t="shared" si="93"/>
        <v>3.0565461029037184</v>
      </c>
      <c r="AA156" s="7">
        <f t="shared" si="93"/>
        <v>2.4989039894783063</v>
      </c>
      <c r="AB156" s="7">
        <f t="shared" si="83"/>
        <v>6.5189603749467455</v>
      </c>
      <c r="AC156" s="7">
        <f t="shared" si="58"/>
        <v>1.1038961038960964</v>
      </c>
      <c r="AD156" s="7">
        <f t="shared" si="74"/>
        <v>1.0159651669085465</v>
      </c>
      <c r="AE156" s="7">
        <f t="shared" si="49"/>
        <v>-4.740259740259748</v>
      </c>
      <c r="AF156" s="24">
        <f t="shared" si="87"/>
        <v>2.8994082840236723</v>
      </c>
      <c r="AG156" s="7">
        <f t="shared" si="87"/>
        <v>2.6330852890669854</v>
      </c>
      <c r="AH156" s="7">
        <f t="shared" si="46"/>
        <v>-0.06596306068601208</v>
      </c>
      <c r="AI156" s="43"/>
      <c r="AJ156" s="7">
        <f t="shared" si="50"/>
        <v>4.009433962264158</v>
      </c>
      <c r="AK156" s="7">
        <f t="shared" si="84"/>
        <v>3.7228541882109556</v>
      </c>
      <c r="AL156" s="7">
        <f t="shared" si="51"/>
        <v>10.260586319218248</v>
      </c>
      <c r="AM156" s="7">
        <f t="shared" si="94"/>
        <v>-3.453568687643909</v>
      </c>
      <c r="AN156" s="7">
        <f t="shared" si="94"/>
        <v>7.237354085603122</v>
      </c>
      <c r="AO156" s="7">
        <f t="shared" si="94"/>
        <v>19.924242424242433</v>
      </c>
      <c r="AP156" s="7">
        <f t="shared" si="59"/>
        <v>-1.6369047619047745</v>
      </c>
      <c r="AQ156" s="7">
        <f t="shared" si="52"/>
        <v>3.259452411994785</v>
      </c>
      <c r="AR156" s="24">
        <f t="shared" si="95"/>
        <v>-1.7746913580246892</v>
      </c>
      <c r="AS156" s="7">
        <f t="shared" si="95"/>
        <v>-3.084040092521192</v>
      </c>
      <c r="AT156" s="7">
        <f t="shared" si="95"/>
        <v>-1.8106995884773687</v>
      </c>
      <c r="AU156" s="43"/>
      <c r="AV156" s="7">
        <f t="shared" si="81"/>
        <v>0.6523157208088715</v>
      </c>
      <c r="AW156" s="7">
        <f t="shared" si="81"/>
        <v>0.6036217303822976</v>
      </c>
      <c r="AX156" s="7">
        <f t="shared" si="85"/>
        <v>-0.4901960784313844</v>
      </c>
      <c r="AY156" s="7">
        <f t="shared" si="85"/>
        <v>-0.5014326647564389</v>
      </c>
      <c r="AZ156" s="7">
        <f t="shared" si="63"/>
        <v>-3.5576179427687613</v>
      </c>
      <c r="BA156" s="7">
        <f t="shared" si="77"/>
        <v>3.076923076923077</v>
      </c>
      <c r="BB156" s="7">
        <f t="shared" si="64"/>
        <v>4.440981690689534</v>
      </c>
      <c r="BC156" s="43"/>
      <c r="BD156" s="7">
        <f t="shared" si="60"/>
        <v>0.4770992366412214</v>
      </c>
      <c r="BE156" s="7">
        <f t="shared" si="47"/>
        <v>0</v>
      </c>
      <c r="BF156" s="43"/>
      <c r="BG156" s="7">
        <f t="shared" si="96"/>
        <v>4.601226993865031</v>
      </c>
      <c r="BH156" s="7">
        <f t="shared" si="96"/>
        <v>3.989920201595968</v>
      </c>
      <c r="BI156" s="7">
        <f t="shared" si="96"/>
        <v>4.812030075187974</v>
      </c>
      <c r="BJ156" s="43"/>
      <c r="BK156" s="7">
        <f t="shared" si="82"/>
        <v>-10.22044088176353</v>
      </c>
      <c r="BL156" s="7">
        <f t="shared" si="97"/>
        <v>3.876438522107817</v>
      </c>
      <c r="BM156" s="7">
        <f t="shared" si="97"/>
        <v>0.8121827411167484</v>
      </c>
      <c r="BN156" s="43"/>
      <c r="BO156" s="7">
        <f t="shared" si="97"/>
        <v>2.958937198067636</v>
      </c>
      <c r="BP156" s="7">
        <f t="shared" si="32"/>
        <v>3.7720706260032237</v>
      </c>
      <c r="BQ156" s="7">
        <f t="shared" si="61"/>
        <v>1.0053619302949064</v>
      </c>
      <c r="BR156" s="7">
        <f t="shared" si="33"/>
        <v>-3.3204633204633183</v>
      </c>
      <c r="BS156" s="7">
        <f t="shared" si="98"/>
        <v>-0.21551724137929812</v>
      </c>
      <c r="BT156" s="7">
        <f t="shared" si="98"/>
        <v>0.7366482504603982</v>
      </c>
      <c r="BU156" s="7">
        <f t="shared" si="98"/>
        <v>2.9576746557878693</v>
      </c>
      <c r="BV156" s="7">
        <f t="shared" si="88"/>
        <v>2.6475455046883525</v>
      </c>
      <c r="BW156" s="7">
        <f t="shared" si="88"/>
        <v>2.7495517035265955</v>
      </c>
    </row>
    <row r="157" spans="1:75" ht="15.75">
      <c r="A157" s="2" t="s">
        <v>85</v>
      </c>
      <c r="B157" s="2" t="s">
        <v>85</v>
      </c>
      <c r="C157" s="24">
        <f t="shared" si="55"/>
        <v>1.5810276679841961</v>
      </c>
      <c r="D157" s="7">
        <f t="shared" si="48"/>
        <v>1.8433179723502402</v>
      </c>
      <c r="E157" s="7">
        <f t="shared" si="56"/>
        <v>1.7908723281340233</v>
      </c>
      <c r="F157" s="7">
        <f t="shared" si="66"/>
        <v>1.268742791234134</v>
      </c>
      <c r="G157" s="7">
        <f t="shared" si="89"/>
        <v>2.1671826625386936</v>
      </c>
      <c r="H157" s="7">
        <f t="shared" si="89"/>
        <v>2.448391742678826</v>
      </c>
      <c r="I157" s="43"/>
      <c r="J157" s="98">
        <f t="shared" si="90"/>
        <v>0.49597024178548227</v>
      </c>
      <c r="K157" s="7">
        <f t="shared" si="90"/>
        <v>0.6277463904582549</v>
      </c>
      <c r="L157" s="7">
        <f t="shared" si="90"/>
        <v>0.06230529595015222</v>
      </c>
      <c r="M157" s="7">
        <f t="shared" si="90"/>
        <v>-0.36945812807881423</v>
      </c>
      <c r="N157" s="7">
        <f t="shared" si="90"/>
        <v>1.2734990903577892</v>
      </c>
      <c r="O157" s="7">
        <f t="shared" si="90"/>
        <v>0.6547619047619014</v>
      </c>
      <c r="P157" s="7">
        <f t="shared" si="90"/>
        <v>-1.5698587127158554</v>
      </c>
      <c r="Q157" s="7">
        <f t="shared" si="90"/>
        <v>1.3196480938416295</v>
      </c>
      <c r="R157" s="7">
        <f t="shared" si="91"/>
        <v>-2.2905364677516644</v>
      </c>
      <c r="S157" s="7">
        <f t="shared" si="91"/>
        <v>0.5984440454817475</v>
      </c>
      <c r="T157" s="43"/>
      <c r="U157" s="7">
        <f t="shared" si="57"/>
        <v>4.099905749293128</v>
      </c>
      <c r="V157" s="7">
        <f t="shared" si="70"/>
        <v>1.923802338740085</v>
      </c>
      <c r="W157" s="7">
        <f t="shared" si="92"/>
        <v>7.854137447405321</v>
      </c>
      <c r="X157" s="7">
        <f t="shared" si="92"/>
        <v>-0.06002400960383813</v>
      </c>
      <c r="Y157" s="7">
        <f t="shared" si="72"/>
        <v>6.418039895923683</v>
      </c>
      <c r="Z157" s="7">
        <f t="shared" si="93"/>
        <v>17.89421651013346</v>
      </c>
      <c r="AA157" s="7">
        <f t="shared" si="93"/>
        <v>7.82720273738237</v>
      </c>
      <c r="AB157" s="7">
        <f t="shared" si="83"/>
        <v>0.4</v>
      </c>
      <c r="AC157" s="7">
        <f t="shared" si="58"/>
        <v>2.1194605009633984</v>
      </c>
      <c r="AD157" s="7">
        <f t="shared" si="74"/>
        <v>0</v>
      </c>
      <c r="AE157" s="7">
        <f t="shared" si="49"/>
        <v>-2.7948193592365334</v>
      </c>
      <c r="AF157" s="24">
        <f t="shared" si="87"/>
        <v>2.5301897642323206</v>
      </c>
      <c r="AG157" s="7">
        <f t="shared" si="87"/>
        <v>2.3982152816508546</v>
      </c>
      <c r="AH157" s="7">
        <f t="shared" si="46"/>
        <v>0.5280528052805356</v>
      </c>
      <c r="AI157" s="43"/>
      <c r="AJ157" s="7">
        <f t="shared" si="50"/>
        <v>2.2108843537414997</v>
      </c>
      <c r="AK157" s="7">
        <f t="shared" si="84"/>
        <v>3.738783649052842</v>
      </c>
      <c r="AL157" s="7">
        <f t="shared" si="51"/>
        <v>-6.056129985228953</v>
      </c>
      <c r="AM157" s="7">
        <f t="shared" si="94"/>
        <v>-11.367249602543717</v>
      </c>
      <c r="AN157" s="7">
        <f t="shared" si="94"/>
        <v>-1.161103047895517</v>
      </c>
      <c r="AO157" s="7">
        <f t="shared" si="94"/>
        <v>-14.529374605180037</v>
      </c>
      <c r="AP157" s="7">
        <f t="shared" si="59"/>
        <v>-2.1180030257185956</v>
      </c>
      <c r="AQ157" s="7">
        <f t="shared" si="52"/>
        <v>0.8838383838383874</v>
      </c>
      <c r="AR157" s="24">
        <f t="shared" si="95"/>
        <v>-2.5923016496465023</v>
      </c>
      <c r="AS157" s="7">
        <f t="shared" si="95"/>
        <v>-3.182179793158314</v>
      </c>
      <c r="AT157" s="7">
        <f t="shared" si="95"/>
        <v>-2.933780385582565</v>
      </c>
      <c r="AU157" s="43"/>
      <c r="AV157" s="7">
        <f aca="true" t="shared" si="99" ref="AV157:AW160">(AV86-AV85)/AV85*100</f>
        <v>-0.9073233959818572</v>
      </c>
      <c r="AW157" s="7">
        <f t="shared" si="99"/>
        <v>-0.7999999999999924</v>
      </c>
      <c r="AX157" s="7">
        <f t="shared" si="85"/>
        <v>-1.4778325123152671</v>
      </c>
      <c r="AY157" s="7">
        <f t="shared" si="85"/>
        <v>-1.151907847372206</v>
      </c>
      <c r="AZ157" s="7">
        <f t="shared" si="63"/>
        <v>-6.495589414595035</v>
      </c>
      <c r="BA157" s="7">
        <f t="shared" si="77"/>
        <v>1.293532338308455</v>
      </c>
      <c r="BB157" s="7">
        <f t="shared" si="64"/>
        <v>8.76538604998135</v>
      </c>
      <c r="BC157" s="43"/>
      <c r="BD157" s="7">
        <f t="shared" si="60"/>
        <v>-1.5194681861348476</v>
      </c>
      <c r="BE157" s="7">
        <f t="shared" si="47"/>
        <v>-3.258145363408526</v>
      </c>
      <c r="BF157" s="43"/>
      <c r="BG157" s="7">
        <f t="shared" si="96"/>
        <v>4.692082111436954</v>
      </c>
      <c r="BH157" s="7">
        <f t="shared" si="96"/>
        <v>3.5541195476575056</v>
      </c>
      <c r="BI157" s="7">
        <f t="shared" si="96"/>
        <v>5.057388809182197</v>
      </c>
      <c r="BJ157" s="43"/>
      <c r="BK157" s="7">
        <f t="shared" si="82"/>
        <v>-10.49107142857142</v>
      </c>
      <c r="BL157" s="7">
        <f t="shared" si="97"/>
        <v>6.005830903790095</v>
      </c>
      <c r="BM157" s="7">
        <f t="shared" si="97"/>
        <v>0.4028197381671759</v>
      </c>
      <c r="BN157" s="43"/>
      <c r="BO157" s="7">
        <f t="shared" si="97"/>
        <v>2.463343108504392</v>
      </c>
      <c r="BP157" s="7">
        <f t="shared" si="32"/>
        <v>-5.877803557617948</v>
      </c>
      <c r="BQ157" s="7">
        <f t="shared" si="61"/>
        <v>-0.6635700066357001</v>
      </c>
      <c r="BR157" s="7">
        <f t="shared" si="33"/>
        <v>-6.469648562300326</v>
      </c>
      <c r="BS157" s="7">
        <f t="shared" si="98"/>
        <v>-2.087832973362135</v>
      </c>
      <c r="BT157" s="7">
        <f t="shared" si="98"/>
        <v>-0.48750761730651004</v>
      </c>
      <c r="BU157" s="7">
        <f t="shared" si="98"/>
        <v>3.5661218424962797</v>
      </c>
      <c r="BV157" s="7">
        <f t="shared" si="88"/>
        <v>2.3643202579258493</v>
      </c>
      <c r="BW157" s="7">
        <f t="shared" si="88"/>
        <v>1.3961605584642267</v>
      </c>
    </row>
    <row r="158" spans="1:75" ht="15.75">
      <c r="A158" s="2" t="s">
        <v>86</v>
      </c>
      <c r="B158" s="14" t="s">
        <v>86</v>
      </c>
      <c r="C158" s="24">
        <f t="shared" si="55"/>
        <v>2.279043913285155</v>
      </c>
      <c r="D158" s="102">
        <f aca="true" t="shared" si="100" ref="D158:H160">(D87-D86)/D86*100</f>
        <v>2.0927601809954686</v>
      </c>
      <c r="E158" s="102">
        <f t="shared" si="100"/>
        <v>2.1566401816118113</v>
      </c>
      <c r="F158" s="102">
        <f t="shared" si="100"/>
        <v>2.1640091116173186</v>
      </c>
      <c r="G158" s="102">
        <f t="shared" si="100"/>
        <v>2.42424242424243</v>
      </c>
      <c r="H158" s="102">
        <f t="shared" si="100"/>
        <v>2.4367385192127404</v>
      </c>
      <c r="I158" s="43"/>
      <c r="J158" s="102">
        <f aca="true" t="shared" si="101" ref="J158:Q158">(J87-J86)/J86*100</f>
        <v>4.4417026526835395</v>
      </c>
      <c r="K158" s="102">
        <f t="shared" si="101"/>
        <v>5.427323767935114</v>
      </c>
      <c r="L158" s="102">
        <f t="shared" si="101"/>
        <v>9.028642590286426</v>
      </c>
      <c r="M158" s="102">
        <f t="shared" si="101"/>
        <v>1.9159456118664981</v>
      </c>
      <c r="N158" s="102">
        <f t="shared" si="101"/>
        <v>1.2574850299401164</v>
      </c>
      <c r="O158" s="102">
        <f t="shared" si="101"/>
        <v>-1.9515079834417404</v>
      </c>
      <c r="P158" s="102">
        <f t="shared" si="101"/>
        <v>1.010101010101013</v>
      </c>
      <c r="Q158" s="102">
        <f t="shared" si="101"/>
        <v>13.820549927641117</v>
      </c>
      <c r="R158" s="102">
        <f t="shared" si="91"/>
        <v>0.24676125848242178</v>
      </c>
      <c r="S158" s="102">
        <f t="shared" si="91"/>
        <v>-0.11897679952408605</v>
      </c>
      <c r="T158" s="43"/>
      <c r="U158" s="102">
        <f aca="true" t="shared" si="102" ref="U158:AG158">(U87-U86)/U86*100</f>
        <v>2.263467632412856</v>
      </c>
      <c r="V158" s="102">
        <f t="shared" si="102"/>
        <v>3.2938564026647055</v>
      </c>
      <c r="W158" s="102">
        <f t="shared" si="102"/>
        <v>5.938448201127013</v>
      </c>
      <c r="X158" s="102">
        <f t="shared" si="102"/>
        <v>-1.0210210210210142</v>
      </c>
      <c r="Y158" s="102">
        <f t="shared" si="102"/>
        <v>2.0782396088019537</v>
      </c>
      <c r="Z158" s="102">
        <f t="shared" si="102"/>
        <v>-4.360587002096438</v>
      </c>
      <c r="AA158" s="102">
        <f t="shared" si="102"/>
        <v>-2.340341134470451</v>
      </c>
      <c r="AB158" s="102">
        <f t="shared" si="102"/>
        <v>7.968127490039841</v>
      </c>
      <c r="AC158" s="102">
        <f t="shared" si="102"/>
        <v>1.8867924528301887</v>
      </c>
      <c r="AD158" s="102">
        <f t="shared" si="102"/>
        <v>0.4310344827586371</v>
      </c>
      <c r="AE158" s="102">
        <f t="shared" si="102"/>
        <v>1.6129032258064595</v>
      </c>
      <c r="AF158" s="24">
        <f t="shared" si="102"/>
        <v>2.131239484015694</v>
      </c>
      <c r="AG158" s="102">
        <f t="shared" si="102"/>
        <v>1.960784313725487</v>
      </c>
      <c r="AH158" s="102">
        <f t="shared" si="46"/>
        <v>0.5252790544976906</v>
      </c>
      <c r="AI158" s="43"/>
      <c r="AJ158" s="102">
        <f aca="true" t="shared" si="103" ref="AJ158:AT158">(AJ87-AJ86)/AJ86*100</f>
        <v>2.4958402662229617</v>
      </c>
      <c r="AK158" s="102">
        <f t="shared" si="103"/>
        <v>2.402691013935608</v>
      </c>
      <c r="AL158" s="102">
        <f t="shared" si="103"/>
        <v>8.647798742138352</v>
      </c>
      <c r="AM158" s="102">
        <f t="shared" si="103"/>
        <v>22.511210762331835</v>
      </c>
      <c r="AN158" s="102">
        <f t="shared" si="103"/>
        <v>2.4229074889867928</v>
      </c>
      <c r="AO158" s="102">
        <f t="shared" si="103"/>
        <v>22.912047302291203</v>
      </c>
      <c r="AP158" s="102">
        <f t="shared" si="103"/>
        <v>-1.313755795981455</v>
      </c>
      <c r="AQ158" s="102">
        <f t="shared" si="103"/>
        <v>-1.439299123904888</v>
      </c>
      <c r="AR158" s="24">
        <f t="shared" si="103"/>
        <v>-2.499999999999995</v>
      </c>
      <c r="AS158" s="102">
        <f t="shared" si="103"/>
        <v>-3.0402629416598215</v>
      </c>
      <c r="AT158" s="102">
        <f t="shared" si="103"/>
        <v>-2.331606217616583</v>
      </c>
      <c r="AU158" s="43"/>
      <c r="AV158" s="102">
        <f t="shared" si="99"/>
        <v>3.073904512753426</v>
      </c>
      <c r="AW158" s="102">
        <f t="shared" si="99"/>
        <v>3.2258064516128915</v>
      </c>
      <c r="AX158" s="102">
        <f t="shared" si="85"/>
        <v>-1.499999999999996</v>
      </c>
      <c r="AY158" s="102">
        <f t="shared" si="85"/>
        <v>-1.8936635105608322</v>
      </c>
      <c r="AZ158" s="102">
        <f aca="true" t="shared" si="104" ref="AZ158:BB160">(AZ87-AZ86)/AZ86*100</f>
        <v>16.466552315608933</v>
      </c>
      <c r="BA158" s="102">
        <f t="shared" si="104"/>
        <v>-0.0982318271119787</v>
      </c>
      <c r="BB158" s="102">
        <f t="shared" si="104"/>
        <v>7.818930041152247</v>
      </c>
      <c r="BC158" s="43"/>
      <c r="BD158" s="102">
        <f aca="true" t="shared" si="105" ref="BD158:BE160">(BD87-BD86)/BD86*100</f>
        <v>0.9161041465766662</v>
      </c>
      <c r="BE158" s="102">
        <f t="shared" si="105"/>
        <v>-0.12953367875646932</v>
      </c>
      <c r="BF158" s="43"/>
      <c r="BG158" s="102">
        <f aca="true" t="shared" si="106" ref="BG158:BI160">(BG87-BG86)/BG86*100</f>
        <v>4.026610644257703</v>
      </c>
      <c r="BH158" s="102">
        <f t="shared" si="106"/>
        <v>2.496099843993773</v>
      </c>
      <c r="BI158" s="102">
        <f t="shared" si="106"/>
        <v>4.472516217138963</v>
      </c>
      <c r="BJ158" s="43"/>
      <c r="BK158" s="102">
        <f aca="true" t="shared" si="107" ref="BK158:BM160">(BK87-BK86)/BK86*100</f>
        <v>-12.967581047381552</v>
      </c>
      <c r="BL158" s="102">
        <f t="shared" si="107"/>
        <v>5.005500550055002</v>
      </c>
      <c r="BM158" s="102">
        <f t="shared" si="107"/>
        <v>-1.4042126379137467</v>
      </c>
      <c r="BN158" s="43"/>
      <c r="BO158" s="102">
        <f aca="true" t="shared" si="108" ref="BO158:BW158">(BO87-BO86)/BO86*100</f>
        <v>1.8889524899828345</v>
      </c>
      <c r="BP158" s="102">
        <f t="shared" si="108"/>
        <v>12.161051766639275</v>
      </c>
      <c r="BQ158" s="102">
        <f t="shared" si="108"/>
        <v>1.0020040080160322</v>
      </c>
      <c r="BR158" s="102">
        <f t="shared" si="108"/>
        <v>16.737830913748926</v>
      </c>
      <c r="BS158" s="102">
        <f t="shared" si="108"/>
        <v>0.3676470588235294</v>
      </c>
      <c r="BT158" s="102">
        <f t="shared" si="108"/>
        <v>5.3888548683404665</v>
      </c>
      <c r="BU158" s="102">
        <f t="shared" si="108"/>
        <v>3.443328550932576</v>
      </c>
      <c r="BV158" s="102">
        <f t="shared" si="108"/>
        <v>1.4173228346456634</v>
      </c>
      <c r="BW158" s="102">
        <f t="shared" si="108"/>
        <v>2.1801491681009653</v>
      </c>
    </row>
    <row r="159" spans="1:75" ht="15.75">
      <c r="A159" s="26">
        <v>2004</v>
      </c>
      <c r="B159" s="14" t="s">
        <v>212</v>
      </c>
      <c r="C159" s="24">
        <f>(C88-C87)/C87*100</f>
        <v>2.6630434782608727</v>
      </c>
      <c r="D159" s="102">
        <f t="shared" si="100"/>
        <v>3.379501385041548</v>
      </c>
      <c r="E159" s="102">
        <f t="shared" si="100"/>
        <v>3.444444444444438</v>
      </c>
      <c r="F159" s="102">
        <f t="shared" si="100"/>
        <v>3.79041248606465</v>
      </c>
      <c r="G159" s="102">
        <f t="shared" si="100"/>
        <v>1.5779092702169568</v>
      </c>
      <c r="H159" s="102">
        <f t="shared" si="100"/>
        <v>2.150045745654171</v>
      </c>
      <c r="I159" s="43"/>
      <c r="J159" s="102">
        <f aca="true" t="shared" si="109" ref="J159:S159">(J88-J87)/J87*100</f>
        <v>7.3242764323685625</v>
      </c>
      <c r="K159" s="102">
        <f t="shared" si="109"/>
        <v>8.402366863905318</v>
      </c>
      <c r="L159" s="102">
        <f t="shared" si="109"/>
        <v>11.536264991433477</v>
      </c>
      <c r="M159" s="102">
        <f t="shared" si="109"/>
        <v>5.639781685870214</v>
      </c>
      <c r="N159" s="102">
        <f t="shared" si="109"/>
        <v>7.451212300413953</v>
      </c>
      <c r="O159" s="102">
        <f t="shared" si="109"/>
        <v>10.012062726176111</v>
      </c>
      <c r="P159" s="102">
        <f t="shared" si="109"/>
        <v>2.2631578947368483</v>
      </c>
      <c r="Q159" s="102">
        <f t="shared" si="109"/>
        <v>6.16656071201525</v>
      </c>
      <c r="R159" s="102">
        <f t="shared" si="109"/>
        <v>12.861538461538466</v>
      </c>
      <c r="S159" s="102">
        <f t="shared" si="109"/>
        <v>7.325789160214404</v>
      </c>
      <c r="T159" s="43"/>
      <c r="U159" s="102">
        <f aca="true" t="shared" si="110" ref="U159:AH159">(U88-U87)/U87*100</f>
        <v>3.0101814962372653</v>
      </c>
      <c r="V159" s="102">
        <f t="shared" si="110"/>
        <v>2.758867789322819</v>
      </c>
      <c r="W159" s="102">
        <f t="shared" si="110"/>
        <v>2.986906710310959</v>
      </c>
      <c r="X159" s="102">
        <f t="shared" si="110"/>
        <v>-1.0922330097087447</v>
      </c>
      <c r="Y159" s="102">
        <f t="shared" si="110"/>
        <v>4.271457085828339</v>
      </c>
      <c r="Z159" s="102">
        <f t="shared" si="110"/>
        <v>1.31521262604121</v>
      </c>
      <c r="AA159" s="102">
        <f t="shared" si="110"/>
        <v>-2.5995125913891055</v>
      </c>
      <c r="AB159" s="102">
        <f t="shared" si="110"/>
        <v>9.520295202952035</v>
      </c>
      <c r="AC159" s="102">
        <f t="shared" si="110"/>
        <v>0.7407407407407337</v>
      </c>
      <c r="AD159" s="102">
        <f t="shared" si="110"/>
        <v>0.4291845493562191</v>
      </c>
      <c r="AE159" s="102">
        <f t="shared" si="110"/>
        <v>0.2760524499654973</v>
      </c>
      <c r="AF159" s="24">
        <f t="shared" si="110"/>
        <v>2.9654036243822106</v>
      </c>
      <c r="AG159" s="102">
        <f t="shared" si="110"/>
        <v>2.6175213675213707</v>
      </c>
      <c r="AH159" s="102">
        <f t="shared" si="110"/>
        <v>0.45721750489877017</v>
      </c>
      <c r="AI159" s="43"/>
      <c r="AJ159" s="102">
        <f aca="true" t="shared" si="111" ref="AJ159:AT159">(AJ88-AJ87)/AJ87*100</f>
        <v>2.543290043290037</v>
      </c>
      <c r="AK159" s="102">
        <f t="shared" si="111"/>
        <v>2.674800563115916</v>
      </c>
      <c r="AL159" s="102">
        <f t="shared" si="111"/>
        <v>4.486251808972516</v>
      </c>
      <c r="AM159" s="102">
        <f t="shared" si="111"/>
        <v>17.130307467057108</v>
      </c>
      <c r="AN159" s="102">
        <f t="shared" si="111"/>
        <v>1.863799283154118</v>
      </c>
      <c r="AO159" s="102">
        <f t="shared" si="111"/>
        <v>8.29825616355982</v>
      </c>
      <c r="AP159" s="102">
        <f t="shared" si="111"/>
        <v>-0.31323414252153925</v>
      </c>
      <c r="AQ159" s="102">
        <f t="shared" si="111"/>
        <v>-0.06349206349205988</v>
      </c>
      <c r="AR159" s="24">
        <f t="shared" si="111"/>
        <v>-0.41356492969396197</v>
      </c>
      <c r="AS159" s="102">
        <f t="shared" si="111"/>
        <v>-0.423728813559322</v>
      </c>
      <c r="AT159" s="102">
        <f t="shared" si="111"/>
        <v>-0.08841732979663512</v>
      </c>
      <c r="AU159" s="43"/>
      <c r="AV159" s="102">
        <f t="shared" si="99"/>
        <v>3.489847715736041</v>
      </c>
      <c r="AW159" s="102">
        <f t="shared" si="99"/>
        <v>3.776041666666674</v>
      </c>
      <c r="AX159" s="102">
        <f>(AX88-AX87)/AX87*100</f>
        <v>-0.5801305293691164</v>
      </c>
      <c r="AY159" s="102">
        <f>(AY88-AY87)/AY87*100</f>
        <v>-0.593912397921294</v>
      </c>
      <c r="AZ159" s="102">
        <f t="shared" si="104"/>
        <v>18.114874815905736</v>
      </c>
      <c r="BA159" s="102">
        <f t="shared" si="104"/>
        <v>0.09832841691248212</v>
      </c>
      <c r="BB159" s="102">
        <f t="shared" si="104"/>
        <v>2.7989821882951693</v>
      </c>
      <c r="BC159" s="43"/>
      <c r="BD159" s="102">
        <f t="shared" si="105"/>
        <v>-0.09555661729575587</v>
      </c>
      <c r="BE159" s="102">
        <f t="shared" si="105"/>
        <v>-1.7725897103329107</v>
      </c>
      <c r="BF159" s="43"/>
      <c r="BG159" s="102">
        <f t="shared" si="106"/>
        <v>4.375631100639515</v>
      </c>
      <c r="BH159" s="102">
        <f t="shared" si="106"/>
        <v>2.4733637747336377</v>
      </c>
      <c r="BI159" s="102">
        <f t="shared" si="106"/>
        <v>5.0000000000000036</v>
      </c>
      <c r="BJ159" s="43"/>
      <c r="BK159" s="102">
        <f t="shared" si="107"/>
        <v>-14.040114613180513</v>
      </c>
      <c r="BL159" s="102">
        <f t="shared" si="107"/>
        <v>0</v>
      </c>
      <c r="BM159" s="102">
        <f t="shared" si="107"/>
        <v>-2.5432349949135302</v>
      </c>
      <c r="BN159" s="43"/>
      <c r="BO159" s="102">
        <f aca="true" t="shared" si="112" ref="BO159:BW159">(BO88-BO87)/BO87*100</f>
        <v>2.078651685393252</v>
      </c>
      <c r="BP159" s="102">
        <f t="shared" si="112"/>
        <v>10.91575091575092</v>
      </c>
      <c r="BQ159" s="102">
        <f t="shared" si="112"/>
        <v>2.314814814814815</v>
      </c>
      <c r="BR159" s="102">
        <f t="shared" si="112"/>
        <v>17.922457937088517</v>
      </c>
      <c r="BS159" s="102">
        <f t="shared" si="112"/>
        <v>1.6849816849816932</v>
      </c>
      <c r="BT159" s="102">
        <f t="shared" si="112"/>
        <v>6.7983730389308645</v>
      </c>
      <c r="BU159" s="102">
        <f t="shared" si="112"/>
        <v>1.9879796578825624</v>
      </c>
      <c r="BV159" s="102">
        <f t="shared" si="112"/>
        <v>1.759834368530024</v>
      </c>
      <c r="BW159" s="102">
        <f t="shared" si="112"/>
        <v>2.582818641212799</v>
      </c>
    </row>
    <row r="160" spans="1:75" ht="15.75">
      <c r="A160" s="26">
        <v>2005</v>
      </c>
      <c r="B160" s="26">
        <v>2005</v>
      </c>
      <c r="C160" s="24">
        <f>(C89-C88)/C88*100</f>
        <v>3.3880359978824806</v>
      </c>
      <c r="D160" s="102">
        <f t="shared" si="100"/>
        <v>2.4651661307609833</v>
      </c>
      <c r="E160" s="102">
        <f t="shared" si="100"/>
        <v>2.4167561761546725</v>
      </c>
      <c r="F160" s="102">
        <f t="shared" si="100"/>
        <v>1.9334049409237504</v>
      </c>
      <c r="G160" s="102">
        <f t="shared" si="100"/>
        <v>1.4563106796116505</v>
      </c>
      <c r="H160" s="102">
        <f t="shared" si="100"/>
        <v>3.9408866995073817</v>
      </c>
      <c r="I160" s="43"/>
      <c r="J160" s="102">
        <f aca="true" t="shared" si="113" ref="J160:S160">(J89-J88)/J88*100</f>
        <v>1.6510731975784259</v>
      </c>
      <c r="K160" s="102">
        <f t="shared" si="113"/>
        <v>2.3471615720524084</v>
      </c>
      <c r="L160" s="102">
        <f t="shared" si="113"/>
        <v>2.6113671274961567</v>
      </c>
      <c r="M160" s="102">
        <f t="shared" si="113"/>
        <v>2.009184845005741</v>
      </c>
      <c r="N160" s="102">
        <f t="shared" si="113"/>
        <v>1.9812878370941238</v>
      </c>
      <c r="O160" s="102">
        <f t="shared" si="113"/>
        <v>2.357456140350868</v>
      </c>
      <c r="P160" s="102">
        <f t="shared" si="113"/>
        <v>2.9850746268656625</v>
      </c>
      <c r="Q160" s="102">
        <f t="shared" si="113"/>
        <v>-13.712574850299406</v>
      </c>
      <c r="R160" s="102">
        <f t="shared" si="113"/>
        <v>0.8178844056706652</v>
      </c>
      <c r="S160" s="102">
        <f t="shared" si="113"/>
        <v>1.2208657047724847</v>
      </c>
      <c r="T160" s="43"/>
      <c r="U160" s="102">
        <f aca="true" t="shared" si="114" ref="U160:AH160">(U89-U88)/U88*100</f>
        <v>3.738719381177489</v>
      </c>
      <c r="V160" s="102">
        <f t="shared" si="114"/>
        <v>3.695955369595525</v>
      </c>
      <c r="W160" s="102">
        <f t="shared" si="114"/>
        <v>-2.2646007151370635</v>
      </c>
      <c r="X160" s="102">
        <f t="shared" si="114"/>
        <v>2.51533742331288</v>
      </c>
      <c r="Y160" s="102">
        <f t="shared" si="114"/>
        <v>4.019908116385911</v>
      </c>
      <c r="Z160" s="102">
        <f t="shared" si="114"/>
        <v>7.183037646040673</v>
      </c>
      <c r="AA160" s="102">
        <f t="shared" si="114"/>
        <v>7.297748123436197</v>
      </c>
      <c r="AB160" s="102">
        <f t="shared" si="114"/>
        <v>0.6738544474393531</v>
      </c>
      <c r="AC160" s="102">
        <f t="shared" si="114"/>
        <v>1.2254901960784315</v>
      </c>
      <c r="AD160" s="102">
        <f t="shared" si="114"/>
        <v>2.849002849002849</v>
      </c>
      <c r="AE160" s="102">
        <f t="shared" si="114"/>
        <v>10.942876806607003</v>
      </c>
      <c r="AF160" s="24">
        <f t="shared" si="114"/>
        <v>3.14666666666667</v>
      </c>
      <c r="AG160" s="102">
        <f t="shared" si="114"/>
        <v>1.978136387298288</v>
      </c>
      <c r="AH160" s="102">
        <f t="shared" si="114"/>
        <v>1.5604681404421177</v>
      </c>
      <c r="AI160" s="43"/>
      <c r="AJ160" s="102">
        <f aca="true" t="shared" si="115" ref="AJ160:AT160">(AJ89-AJ88)/AJ88*100</f>
        <v>3.271767810026379</v>
      </c>
      <c r="AK160" s="102">
        <f t="shared" si="115"/>
        <v>2.5594149908592296</v>
      </c>
      <c r="AL160" s="102">
        <f t="shared" si="115"/>
        <v>11.911357340720214</v>
      </c>
      <c r="AM160" s="102">
        <f t="shared" si="115"/>
        <v>35.25</v>
      </c>
      <c r="AN160" s="102">
        <f t="shared" si="115"/>
        <v>6.122448979591849</v>
      </c>
      <c r="AO160" s="102">
        <f t="shared" si="115"/>
        <v>19.60022209883399</v>
      </c>
      <c r="AP160" s="102">
        <f t="shared" si="115"/>
        <v>-1.099764336213662</v>
      </c>
      <c r="AQ160" s="102">
        <f t="shared" si="115"/>
        <v>1.588310038119441</v>
      </c>
      <c r="AR160" s="24">
        <f t="shared" si="115"/>
        <v>-0.7475083056478452</v>
      </c>
      <c r="AS160" s="102">
        <f t="shared" si="115"/>
        <v>-1.1914893617021325</v>
      </c>
      <c r="AT160" s="102">
        <f t="shared" si="115"/>
        <v>-1.946902654867259</v>
      </c>
      <c r="AU160" s="43"/>
      <c r="AV160" s="102">
        <f t="shared" si="99"/>
        <v>6.621704475781737</v>
      </c>
      <c r="AW160" s="102">
        <f t="shared" si="99"/>
        <v>6.775407779171884</v>
      </c>
      <c r="AX160" s="102">
        <f>(AX89-AX88)/AX88*100</f>
        <v>0.5835156819839616</v>
      </c>
      <c r="AY160" s="102">
        <f>(AY89-AY88)/AY88*100</f>
        <v>0.9708737864077542</v>
      </c>
      <c r="AZ160" s="102">
        <f t="shared" si="104"/>
        <v>22.007481296758094</v>
      </c>
      <c r="BA160" s="102">
        <f t="shared" si="104"/>
        <v>2.6522593320235788</v>
      </c>
      <c r="BB160" s="102">
        <f t="shared" si="104"/>
        <v>2.0730198019801946</v>
      </c>
      <c r="BC160" s="43"/>
      <c r="BD160" s="102">
        <f t="shared" si="105"/>
        <v>3.9215686274509887</v>
      </c>
      <c r="BE160" s="102">
        <f t="shared" si="105"/>
        <v>4.137323943661975</v>
      </c>
      <c r="BF160" s="43"/>
      <c r="BG160" s="102">
        <f t="shared" si="106"/>
        <v>4.224443727829721</v>
      </c>
      <c r="BH160" s="102">
        <f t="shared" si="106"/>
        <v>2.487931674712213</v>
      </c>
      <c r="BI160" s="102">
        <f t="shared" si="106"/>
        <v>4.7930283224400805</v>
      </c>
      <c r="BJ160" s="43"/>
      <c r="BK160" s="102">
        <f t="shared" si="107"/>
        <v>-11.333333333333329</v>
      </c>
      <c r="BL160" s="102">
        <f t="shared" si="107"/>
        <v>0</v>
      </c>
      <c r="BM160" s="102">
        <f t="shared" si="107"/>
        <v>-0.9394572025052104</v>
      </c>
      <c r="BN160" s="43"/>
      <c r="BO160" s="102">
        <f aca="true" t="shared" si="116" ref="BO160:BW160">(BO89-BO88)/BO88*100</f>
        <v>2.146395156851957</v>
      </c>
      <c r="BP160" s="102">
        <f t="shared" si="116"/>
        <v>16.974900924702766</v>
      </c>
      <c r="BQ160" s="102">
        <f t="shared" si="116"/>
        <v>3.555268261150615</v>
      </c>
      <c r="BR160" s="102">
        <f t="shared" si="116"/>
        <v>22.456575682382145</v>
      </c>
      <c r="BS160" s="102">
        <f t="shared" si="116"/>
        <v>4.10662824207492</v>
      </c>
      <c r="BT160" s="102">
        <f t="shared" si="116"/>
        <v>9.466811751904231</v>
      </c>
      <c r="BU160" s="102">
        <f t="shared" si="116"/>
        <v>2.3118766999093356</v>
      </c>
      <c r="BV160" s="102">
        <f t="shared" si="116"/>
        <v>2.1871820956256416</v>
      </c>
      <c r="BW160" s="102">
        <f t="shared" si="116"/>
        <v>3.284072249589491</v>
      </c>
    </row>
    <row r="161" spans="1:75" ht="15.75">
      <c r="A161" s="26">
        <v>2006</v>
      </c>
      <c r="B161" s="26">
        <v>2006</v>
      </c>
      <c r="C161" s="24">
        <f aca="true" t="shared" si="117" ref="C161:BM161">(C90-C89)/C89*100</f>
        <v>3.225806451612894</v>
      </c>
      <c r="D161" s="102">
        <f t="shared" si="117"/>
        <v>2.3535564853556488</v>
      </c>
      <c r="E161" s="102">
        <f t="shared" si="117"/>
        <v>2.359727320398532</v>
      </c>
      <c r="F161" s="102">
        <f t="shared" si="117"/>
        <v>1.738672286617483</v>
      </c>
      <c r="G161" s="102">
        <f t="shared" si="117"/>
        <v>1.8181818181818237</v>
      </c>
      <c r="H161" s="102">
        <f t="shared" si="117"/>
        <v>2.5420077552778997</v>
      </c>
      <c r="I161" s="102" t="e">
        <f t="shared" si="117"/>
        <v>#DIV/0!</v>
      </c>
      <c r="J161" s="102">
        <f t="shared" si="117"/>
        <v>1.028695181375206</v>
      </c>
      <c r="K161" s="102">
        <f t="shared" si="117"/>
        <v>0.6933333333333394</v>
      </c>
      <c r="L161" s="102">
        <f t="shared" si="117"/>
        <v>0.8483033932135672</v>
      </c>
      <c r="M161" s="102">
        <f t="shared" si="117"/>
        <v>-0.22509848058524326</v>
      </c>
      <c r="N161" s="102">
        <f t="shared" si="117"/>
        <v>-1.7808958445763685</v>
      </c>
      <c r="O161" s="102">
        <f t="shared" si="117"/>
        <v>-1.4461703267273642</v>
      </c>
      <c r="P161" s="102">
        <f t="shared" si="117"/>
        <v>4.697651174412797</v>
      </c>
      <c r="Q161" s="102">
        <f t="shared" si="117"/>
        <v>4.927133934767518</v>
      </c>
      <c r="R161" s="102">
        <f t="shared" si="117"/>
        <v>-1.7847485127095788</v>
      </c>
      <c r="S161" s="102">
        <f t="shared" si="117"/>
        <v>-0.5482456140350876</v>
      </c>
      <c r="T161" s="102" t="e">
        <f t="shared" si="117"/>
        <v>#DIV/0!</v>
      </c>
      <c r="U161" s="102">
        <f t="shared" si="117"/>
        <v>4.76387738193869</v>
      </c>
      <c r="V161" s="102">
        <f t="shared" si="117"/>
        <v>5.985205110961672</v>
      </c>
      <c r="W161" s="102">
        <f t="shared" si="117"/>
        <v>12.764227642276413</v>
      </c>
      <c r="X161" s="102">
        <f t="shared" si="117"/>
        <v>4.90724117295034</v>
      </c>
      <c r="Y161" s="102">
        <f t="shared" si="117"/>
        <v>4.637467795362541</v>
      </c>
      <c r="Z161" s="102">
        <f t="shared" si="117"/>
        <v>10.254339927331465</v>
      </c>
      <c r="AA161" s="102">
        <f t="shared" si="117"/>
        <v>3.4201321414691064</v>
      </c>
      <c r="AB161" s="102">
        <f t="shared" si="117"/>
        <v>8.199464524765729</v>
      </c>
      <c r="AC161" s="102">
        <f t="shared" si="117"/>
        <v>3.8135593220339055</v>
      </c>
      <c r="AD161" s="102">
        <f t="shared" si="117"/>
        <v>2.0775623268698062</v>
      </c>
      <c r="AE161" s="102">
        <f t="shared" si="117"/>
        <v>2.5434243176178803</v>
      </c>
      <c r="AF161" s="24">
        <f t="shared" si="117"/>
        <v>3.1023784901758016</v>
      </c>
      <c r="AG161" s="102">
        <f t="shared" si="117"/>
        <v>2.450229709035213</v>
      </c>
      <c r="AH161" s="102">
        <f t="shared" si="117"/>
        <v>2.304737516005136</v>
      </c>
      <c r="AI161" s="43"/>
      <c r="AJ161" s="24">
        <f t="shared" si="117"/>
        <v>3.832396525293817</v>
      </c>
      <c r="AK161" s="102">
        <f t="shared" si="117"/>
        <v>3.4313725490196028</v>
      </c>
      <c r="AL161" s="102">
        <f t="shared" si="117"/>
        <v>9.591584158415841</v>
      </c>
      <c r="AM161" s="102">
        <f t="shared" si="117"/>
        <v>13.031423290203323</v>
      </c>
      <c r="AN161" s="102">
        <f t="shared" si="117"/>
        <v>12.201591511936323</v>
      </c>
      <c r="AO161" s="102">
        <f t="shared" si="117"/>
        <v>2.506963788300838</v>
      </c>
      <c r="AP161" s="102">
        <f t="shared" si="117"/>
        <v>0.8737092930897493</v>
      </c>
      <c r="AQ161" s="102">
        <f t="shared" si="117"/>
        <v>4.190118824265158</v>
      </c>
      <c r="AR161" s="24">
        <f t="shared" si="117"/>
        <v>0</v>
      </c>
      <c r="AS161" s="102">
        <f t="shared" si="117"/>
        <v>-1.7226528854435832</v>
      </c>
      <c r="AT161" s="102">
        <f t="shared" si="117"/>
        <v>-0.09025270758122231</v>
      </c>
      <c r="AU161" s="43"/>
      <c r="AV161" s="102">
        <f t="shared" si="117"/>
        <v>4.025301897642323</v>
      </c>
      <c r="AW161" s="102">
        <f t="shared" si="117"/>
        <v>3.9952996474735674</v>
      </c>
      <c r="AX161" s="102">
        <f t="shared" si="117"/>
        <v>-0.21754894851342377</v>
      </c>
      <c r="AY161" s="102">
        <f t="shared" si="117"/>
        <v>0.8875739644970541</v>
      </c>
      <c r="AZ161" s="102">
        <f t="shared" si="117"/>
        <v>12.927950945324481</v>
      </c>
      <c r="BA161" s="102">
        <f t="shared" si="117"/>
        <v>3.7320574162679483</v>
      </c>
      <c r="BB161" s="102">
        <f t="shared" si="117"/>
        <v>0.5759321006365669</v>
      </c>
      <c r="BC161" s="43"/>
      <c r="BD161" s="102">
        <f t="shared" si="117"/>
        <v>4.2797975149562735</v>
      </c>
      <c r="BE161" s="102">
        <f t="shared" si="117"/>
        <v>4.522400676246837</v>
      </c>
      <c r="BF161" s="43"/>
      <c r="BG161" s="102">
        <f t="shared" si="117"/>
        <v>4.022277227722772</v>
      </c>
      <c r="BH161" s="102">
        <f t="shared" si="117"/>
        <v>3.5869565217391224</v>
      </c>
      <c r="BI161" s="102">
        <f t="shared" si="117"/>
        <v>4.128304128304139</v>
      </c>
      <c r="BJ161" s="43"/>
      <c r="BK161" s="102">
        <f t="shared" si="117"/>
        <v>-16.165413533834588</v>
      </c>
      <c r="BL161" s="102">
        <f t="shared" si="117"/>
        <v>5.343111576741744</v>
      </c>
      <c r="BM161" s="102">
        <f t="shared" si="117"/>
        <v>0.9483667017913503</v>
      </c>
      <c r="BN161" s="43"/>
      <c r="BO161" s="102">
        <f aca="true" t="shared" si="118" ref="BO161:BW161">(BO90-BO89)/BO89*100</f>
        <v>2.478448275862066</v>
      </c>
      <c r="BP161" s="102">
        <f t="shared" si="118"/>
        <v>11.180124223602492</v>
      </c>
      <c r="BQ161" s="102">
        <f t="shared" si="118"/>
        <v>2.3720349563046264</v>
      </c>
      <c r="BR161" s="102">
        <f t="shared" si="118"/>
        <v>12.968591691995945</v>
      </c>
      <c r="BS161" s="102">
        <f t="shared" si="118"/>
        <v>2.422145328719723</v>
      </c>
      <c r="BT161" s="102">
        <f t="shared" si="118"/>
        <v>6.312127236580525</v>
      </c>
      <c r="BU161" s="102">
        <f t="shared" si="118"/>
        <v>2.2596366858662043</v>
      </c>
      <c r="BV161" s="102">
        <f t="shared" si="118"/>
        <v>2.4888003982080638</v>
      </c>
      <c r="BW161" s="102">
        <f t="shared" si="118"/>
        <v>3.1796502384737684</v>
      </c>
    </row>
    <row r="162" spans="1:75" ht="15.75">
      <c r="A162" s="26">
        <v>2007</v>
      </c>
      <c r="B162" s="15" t="s">
        <v>8</v>
      </c>
      <c r="C162" s="24">
        <f aca="true" t="shared" si="119" ref="C162:BM162">(C91-C90)/C90*100</f>
        <v>2.848214285714295</v>
      </c>
      <c r="D162" s="102">
        <f t="shared" si="119"/>
        <v>3.88349514563108</v>
      </c>
      <c r="E162" s="102">
        <f t="shared" si="119"/>
        <v>3.952868852459021</v>
      </c>
      <c r="F162" s="102">
        <f t="shared" si="119"/>
        <v>4.218021750388405</v>
      </c>
      <c r="G162" s="102">
        <f t="shared" si="119"/>
        <v>4.373590225563904</v>
      </c>
      <c r="H162" s="102">
        <f t="shared" si="119"/>
        <v>8.392857142857151</v>
      </c>
      <c r="I162" s="102" t="e">
        <f t="shared" si="119"/>
        <v>#DIV/0!</v>
      </c>
      <c r="J162" s="102">
        <f t="shared" si="119"/>
        <v>4.831725616291544</v>
      </c>
      <c r="K162" s="102">
        <f t="shared" si="119"/>
        <v>3.2748940677966063</v>
      </c>
      <c r="L162" s="102">
        <f t="shared" si="119"/>
        <v>4.433448787728851</v>
      </c>
      <c r="M162" s="102">
        <f t="shared" si="119"/>
        <v>2.0372250423011815</v>
      </c>
      <c r="N162" s="102">
        <f t="shared" si="119"/>
        <v>5.14285714285715</v>
      </c>
      <c r="O162" s="102">
        <f t="shared" si="119"/>
        <v>6.617391304347819</v>
      </c>
      <c r="P162" s="102">
        <f t="shared" si="119"/>
        <v>4.576133651551308</v>
      </c>
      <c r="Q162" s="102">
        <f t="shared" si="119"/>
        <v>29.160714285714295</v>
      </c>
      <c r="R162" s="102">
        <f t="shared" si="119"/>
        <v>13.104074889867839</v>
      </c>
      <c r="S162" s="102">
        <f t="shared" si="119"/>
        <v>7.370452039691293</v>
      </c>
      <c r="T162" s="102" t="e">
        <f t="shared" si="119"/>
        <v>#DIV/0!</v>
      </c>
      <c r="U162" s="102">
        <f t="shared" si="119"/>
        <v>3.8465796757611623</v>
      </c>
      <c r="V162" s="102">
        <f t="shared" si="119"/>
        <v>4.53870558375634</v>
      </c>
      <c r="W162" s="102">
        <f t="shared" si="119"/>
        <v>7.9473684210526505</v>
      </c>
      <c r="X162" s="102">
        <f t="shared" si="119"/>
        <v>1.276668568168853</v>
      </c>
      <c r="Y162" s="102">
        <f t="shared" si="119"/>
        <v>3.2247625747449895</v>
      </c>
      <c r="Z162" s="102">
        <f t="shared" si="119"/>
        <v>2.684730867813985</v>
      </c>
      <c r="AA162" s="102">
        <f t="shared" si="119"/>
        <v>5.310033821871475</v>
      </c>
      <c r="AB162" s="102">
        <f t="shared" si="119"/>
        <v>-5.21064027219301</v>
      </c>
      <c r="AC162" s="102">
        <f t="shared" si="119"/>
        <v>3.0740524781341056</v>
      </c>
      <c r="AD162" s="102">
        <f t="shared" si="119"/>
        <v>4.092265943012199</v>
      </c>
      <c r="AE162" s="102">
        <f t="shared" si="119"/>
        <v>6.259528130671494</v>
      </c>
      <c r="AF162" s="24">
        <f t="shared" si="119"/>
        <v>3.6404212637913673</v>
      </c>
      <c r="AG162" s="102">
        <f t="shared" si="119"/>
        <v>3.1519681116093783</v>
      </c>
      <c r="AH162" s="102">
        <f t="shared" si="119"/>
        <v>1.948685857321637</v>
      </c>
      <c r="AI162" s="43"/>
      <c r="AJ162" s="24">
        <f t="shared" si="119"/>
        <v>3.142716535433083</v>
      </c>
      <c r="AK162" s="102">
        <f t="shared" si="119"/>
        <v>3.6669538991813857</v>
      </c>
      <c r="AL162" s="102">
        <f t="shared" si="119"/>
        <v>2.622247317899495</v>
      </c>
      <c r="AM162" s="102">
        <f t="shared" si="119"/>
        <v>7.357726901062954</v>
      </c>
      <c r="AN162" s="102">
        <f t="shared" si="119"/>
        <v>3.91548463356974</v>
      </c>
      <c r="AO162" s="102">
        <f t="shared" si="119"/>
        <v>-1.409420289855083</v>
      </c>
      <c r="AP162" s="102">
        <f t="shared" si="119"/>
        <v>-0.9165354330708673</v>
      </c>
      <c r="AQ162" s="102">
        <f t="shared" si="119"/>
        <v>1.6554621848739557</v>
      </c>
      <c r="AR162" s="24">
        <f t="shared" si="119"/>
        <v>-0.42008368200836427</v>
      </c>
      <c r="AS162" s="102">
        <f t="shared" si="119"/>
        <v>-1.5179666958808058</v>
      </c>
      <c r="AT162" s="102">
        <f t="shared" si="119"/>
        <v>-0.3649503161698251</v>
      </c>
      <c r="AU162" s="43"/>
      <c r="AV162" s="102">
        <f t="shared" si="119"/>
        <v>2.0906578220010954</v>
      </c>
      <c r="AW162" s="102">
        <f t="shared" si="119"/>
        <v>2.1344632768361533</v>
      </c>
      <c r="AX162" s="102">
        <f t="shared" si="119"/>
        <v>-0.9781976744186074</v>
      </c>
      <c r="AY162" s="102">
        <f t="shared" si="119"/>
        <v>-0.39222873900293004</v>
      </c>
      <c r="AZ162" s="102">
        <f t="shared" si="119"/>
        <v>8.17647058823529</v>
      </c>
      <c r="BA162" s="102">
        <f t="shared" si="119"/>
        <v>2.997232472324719</v>
      </c>
      <c r="BB162" s="102">
        <f t="shared" si="119"/>
        <v>0.40476190476189294</v>
      </c>
      <c r="BC162" s="43"/>
      <c r="BD162" s="102">
        <f t="shared" si="119"/>
        <v>1.5013239187996539</v>
      </c>
      <c r="BE162" s="102">
        <f t="shared" si="119"/>
        <v>1.7735543873837425</v>
      </c>
      <c r="BF162" s="43"/>
      <c r="BG162" s="102">
        <f t="shared" si="119"/>
        <v>4.418203450327182</v>
      </c>
      <c r="BH162" s="102">
        <f t="shared" si="119"/>
        <v>1.4337180832459064</v>
      </c>
      <c r="BI162" s="102">
        <f t="shared" si="119"/>
        <v>5.334284084426696</v>
      </c>
      <c r="BJ162" s="43"/>
      <c r="BK162" s="102">
        <f t="shared" si="119"/>
        <v>-24.044843049327362</v>
      </c>
      <c r="BL162" s="102">
        <f t="shared" si="119"/>
        <v>2.469915464942821</v>
      </c>
      <c r="BM162" s="102">
        <f t="shared" si="119"/>
        <v>2.5542797494780825</v>
      </c>
      <c r="BN162" s="43"/>
      <c r="BO162" s="102">
        <f aca="true" t="shared" si="120" ref="BO162:BW162">(BO91-BO90)/BO90*100</f>
        <v>2.8506834910620538</v>
      </c>
      <c r="BP162" s="102">
        <f t="shared" si="120"/>
        <v>5.496698831894366</v>
      </c>
      <c r="BQ162" s="102">
        <f t="shared" si="120"/>
        <v>2.139634146341455</v>
      </c>
      <c r="BR162" s="102">
        <f t="shared" si="120"/>
        <v>8.07982062780269</v>
      </c>
      <c r="BS162" s="102">
        <f t="shared" si="120"/>
        <v>1.1621621621621614</v>
      </c>
      <c r="BT162" s="102">
        <f t="shared" si="120"/>
        <v>4.4464703132304795</v>
      </c>
      <c r="BU162" s="102">
        <f t="shared" si="120"/>
        <v>1.2699306759098714</v>
      </c>
      <c r="BV162" s="102">
        <f t="shared" si="120"/>
        <v>2.3453132588635297</v>
      </c>
      <c r="BW162" s="102">
        <f t="shared" si="120"/>
        <v>2.7632254750898944</v>
      </c>
    </row>
    <row r="163" spans="1:10" ht="15.75">
      <c r="A163" s="3"/>
      <c r="B163" s="2" t="s">
        <v>92</v>
      </c>
      <c r="J163" s="33"/>
    </row>
    <row r="164" spans="1:10" ht="15.75">
      <c r="A164" s="11" t="s">
        <v>215</v>
      </c>
      <c r="B164" s="2" t="s">
        <v>216</v>
      </c>
      <c r="J164" s="33"/>
    </row>
    <row r="165" spans="1:10" ht="15.75">
      <c r="A165" s="3"/>
      <c r="B165" s="3" t="s">
        <v>91</v>
      </c>
      <c r="J165" s="33"/>
    </row>
    <row r="166" spans="1:10" ht="15.75">
      <c r="A166" s="2" t="s">
        <v>93</v>
      </c>
      <c r="B166" s="2" t="s">
        <v>217</v>
      </c>
      <c r="J166" s="33"/>
    </row>
    <row r="167" spans="1:10" ht="15.75">
      <c r="A167" s="11" t="s">
        <v>218</v>
      </c>
      <c r="B167" s="2"/>
      <c r="J167" s="33"/>
    </row>
    <row r="168" spans="1:10" ht="15.75">
      <c r="A168" s="2"/>
      <c r="B168" s="2"/>
      <c r="J168" s="33"/>
    </row>
    <row r="169" spans="1:10" ht="15.75">
      <c r="A169" s="2" t="s">
        <v>219</v>
      </c>
      <c r="B169" s="2" t="s">
        <v>220</v>
      </c>
      <c r="J169" s="33"/>
    </row>
    <row r="170" spans="1:10" ht="15.75">
      <c r="A170" s="2"/>
      <c r="B170" s="2"/>
      <c r="J170" s="33"/>
    </row>
    <row r="171" spans="1:10" ht="15.75">
      <c r="A171" s="12" t="s">
        <v>94</v>
      </c>
      <c r="J171" s="33"/>
    </row>
    <row r="172" spans="1:10" ht="15.75">
      <c r="A172" s="20" t="s">
        <v>95</v>
      </c>
      <c r="J172" s="33"/>
    </row>
    <row r="173" ht="15.75">
      <c r="J173" s="33"/>
    </row>
    <row r="174" ht="15.75">
      <c r="J174" s="99"/>
    </row>
    <row r="175" ht="15.75">
      <c r="J175" s="99"/>
    </row>
    <row r="176" ht="15.75">
      <c r="J176" s="99"/>
    </row>
    <row r="177" ht="15.75">
      <c r="J177" s="99"/>
    </row>
    <row r="178" ht="15.75">
      <c r="J178" s="99"/>
    </row>
    <row r="179" ht="15.75">
      <c r="J179" s="99"/>
    </row>
    <row r="180" ht="15.75">
      <c r="J180" s="99"/>
    </row>
    <row r="181" ht="15.75">
      <c r="J181" s="99"/>
    </row>
    <row r="182" ht="15.75">
      <c r="J182" s="99"/>
    </row>
    <row r="183" ht="15.75">
      <c r="J183" s="99"/>
    </row>
    <row r="184" ht="15.75">
      <c r="J184" s="99"/>
    </row>
    <row r="185" ht="15.75">
      <c r="J185" s="99"/>
    </row>
    <row r="186" ht="15.75">
      <c r="J186" s="99"/>
    </row>
    <row r="187" ht="15.75">
      <c r="J187" s="99"/>
    </row>
    <row r="188" ht="15.75">
      <c r="J188" s="99"/>
    </row>
    <row r="189" ht="15.75">
      <c r="J189" s="99"/>
    </row>
    <row r="190" ht="15.75">
      <c r="J190" s="99"/>
    </row>
    <row r="191" ht="15.75">
      <c r="J191" s="99"/>
    </row>
    <row r="192" ht="15.75">
      <c r="J192" s="99"/>
    </row>
    <row r="193" ht="15.75">
      <c r="J193" s="99"/>
    </row>
    <row r="194" ht="15.75">
      <c r="J194" s="99"/>
    </row>
    <row r="195" ht="15.75">
      <c r="J195" s="99"/>
    </row>
    <row r="196" ht="15.75">
      <c r="J196" s="99"/>
    </row>
    <row r="197" ht="15.75">
      <c r="J197" s="99"/>
    </row>
    <row r="198" ht="15.75">
      <c r="J198" s="99"/>
    </row>
    <row r="199" ht="15.75">
      <c r="J199" s="99"/>
    </row>
    <row r="200" ht="15.75">
      <c r="J200" s="99"/>
    </row>
    <row r="201" ht="15.75">
      <c r="J201" s="99"/>
    </row>
    <row r="202" ht="15.75">
      <c r="J202" s="99"/>
    </row>
    <row r="203" ht="15.75">
      <c r="J203" s="99"/>
    </row>
    <row r="204" ht="15.75">
      <c r="J204" s="99"/>
    </row>
    <row r="205" ht="15.75">
      <c r="J205" s="99"/>
    </row>
    <row r="206" ht="15.75">
      <c r="J206" s="99"/>
    </row>
    <row r="207" ht="15.75">
      <c r="J207" s="99"/>
    </row>
    <row r="208" ht="15.75">
      <c r="J208" s="99"/>
    </row>
    <row r="209" ht="15.75">
      <c r="J209" s="99"/>
    </row>
    <row r="210" ht="15.75">
      <c r="J210" s="99"/>
    </row>
    <row r="211" ht="15.75">
      <c r="J211" s="99"/>
    </row>
    <row r="212" ht="15.75">
      <c r="J212" s="99"/>
    </row>
    <row r="213" ht="15.75">
      <c r="J213" s="99"/>
    </row>
    <row r="214" ht="15.75">
      <c r="J214" s="99"/>
    </row>
    <row r="215" ht="15.75">
      <c r="J215" s="99"/>
    </row>
    <row r="216" ht="15.75">
      <c r="J216" s="99"/>
    </row>
    <row r="217" ht="15.75">
      <c r="J217" s="99"/>
    </row>
    <row r="218" ht="15.75">
      <c r="J218" s="99"/>
    </row>
    <row r="219" ht="15.75">
      <c r="J219" s="99"/>
    </row>
    <row r="220" ht="15.75">
      <c r="J220" s="99"/>
    </row>
    <row r="221" ht="15.75">
      <c r="J221" s="99"/>
    </row>
    <row r="222" ht="15.75">
      <c r="J222" s="99"/>
    </row>
    <row r="223" ht="15.75">
      <c r="J223" s="99"/>
    </row>
    <row r="224" ht="15.75">
      <c r="J224" s="99"/>
    </row>
    <row r="225" ht="15.75">
      <c r="J225" s="99"/>
    </row>
    <row r="226" ht="15.75">
      <c r="J226" s="99"/>
    </row>
    <row r="227" ht="15.75">
      <c r="J227" s="99"/>
    </row>
    <row r="228" ht="15.75">
      <c r="J228" s="99"/>
    </row>
    <row r="229" ht="15.75">
      <c r="J229" s="99"/>
    </row>
    <row r="230" ht="15.75">
      <c r="J230" s="99"/>
    </row>
    <row r="231" ht="15.75">
      <c r="J231" s="99"/>
    </row>
    <row r="232" ht="15.75">
      <c r="J232" s="99"/>
    </row>
    <row r="233" ht="15.75">
      <c r="J233" s="99"/>
    </row>
    <row r="234" ht="15.75">
      <c r="J234" s="99"/>
    </row>
    <row r="235" ht="15.75">
      <c r="J235" s="99"/>
    </row>
    <row r="236" ht="15.75">
      <c r="J236" s="99"/>
    </row>
    <row r="237" ht="15.75">
      <c r="J237" s="99"/>
    </row>
    <row r="238" ht="15.75">
      <c r="J238" s="99"/>
    </row>
    <row r="239" ht="15.75">
      <c r="J239" s="99"/>
    </row>
  </sheetData>
  <printOptions/>
  <pageMargins left="0.5" right="0.5" top="0.5" bottom="0.5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Price Indexes by Major Groups</dc:title>
  <dc:subject/>
  <dc:creator>US Census Bureau</dc:creator>
  <cp:keywords/>
  <dc:description/>
  <cp:lastModifiedBy>mulli320</cp:lastModifiedBy>
  <cp:lastPrinted>2008-04-23T13:57:54Z</cp:lastPrinted>
  <dcterms:created xsi:type="dcterms:W3CDTF">2006-07-11T16:41:53Z</dcterms:created>
  <dcterms:modified xsi:type="dcterms:W3CDTF">2008-11-05T16:14:53Z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