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95" windowWidth="12120" windowHeight="9090" activeTab="0"/>
  </bookViews>
  <sheets>
    <sheet name="Data" sheetId="1" r:id="rId1"/>
    <sheet name="Notes" sheetId="2" r:id="rId2"/>
  </sheets>
  <definedNames>
    <definedName name="\M">'Data'!$IO$7838:$IO$7838</definedName>
    <definedName name="LATESTYR">'Data'!$IO$7838:$IO$7838</definedName>
    <definedName name="MENU">'Data'!$IO$7838:$IO$7838</definedName>
    <definedName name="RET1TAB">'Data'!$W$33:$IO$7838</definedName>
    <definedName name="TLKPNT">'Data'!$IO$7838:$IO$7838</definedName>
    <definedName name="TOPLK">'Data'!$IO$7838:$IO$7838</definedName>
  </definedNames>
  <calcPr fullCalcOnLoad="1"/>
</workbook>
</file>

<file path=xl/sharedStrings.xml><?xml version="1.0" encoding="utf-8"?>
<sst xmlns="http://schemas.openxmlformats.org/spreadsheetml/2006/main" count="59" uniqueCount="35">
  <si>
    <t>|</t>
  </si>
  <si>
    <t>Covers both Civil Service Retirement System and Federal Employees</t>
  </si>
  <si>
    <t>Unit</t>
  </si>
  <si>
    <t>Employees covered \1</t>
  </si>
  <si>
    <t>1,000</t>
  </si>
  <si>
    <t>Annuitants, total</t>
  </si>
  <si>
    <t xml:space="preserve">  Age and service</t>
  </si>
  <si>
    <t xml:space="preserve">  Disability</t>
  </si>
  <si>
    <t xml:space="preserve">  Survivors</t>
  </si>
  <si>
    <t xml:space="preserve">Receipts, total \2 </t>
  </si>
  <si>
    <t xml:space="preserve">  Employee contributions</t>
  </si>
  <si>
    <t xml:space="preserve">  Federal government contributions</t>
  </si>
  <si>
    <t>Disbursements, total \3</t>
  </si>
  <si>
    <t xml:space="preserve">  Age and service annuitants \4</t>
  </si>
  <si>
    <t>Average monthly benefit:</t>
  </si>
  <si>
    <t xml:space="preserve">  Age and service </t>
  </si>
  <si>
    <t>Dollars</t>
  </si>
  <si>
    <t>Cash and security holdings</t>
  </si>
  <si>
    <t xml:space="preserve">\2 Includes interest on investments.  </t>
  </si>
  <si>
    <t>\3 Includes refunds, death claims, and administration.</t>
  </si>
  <si>
    <t>\4 Includes disability annuitants.</t>
  </si>
  <si>
    <t>Source: U.S. Office of Personnel Management,</t>
  </si>
  <si>
    <t xml:space="preserve"> Civil Service Retirement and Disability Trust Fund Annual Report.</t>
  </si>
  <si>
    <t>FOOTNOTES</t>
  </si>
  <si>
    <t>(NA)</t>
  </si>
  <si>
    <t>\1 Excludes employees in leave-without-pay-status.</t>
  </si>
  <si>
    <t>ITEM</t>
  </si>
  <si>
    <t>Million dollars</t>
  </si>
  <si>
    <t>Billion dollars</t>
  </si>
  <si>
    <t>[As of Sept. 30 or for year ending Sept. 30 (2,720 represents 2,720,000)</t>
  </si>
  <si>
    <t>Retirement System\]</t>
  </si>
  <si>
    <t>Back to Data</t>
  </si>
  <si>
    <t>HEADNOTE</t>
  </si>
  <si>
    <t>See Notes</t>
  </si>
  <si>
    <r>
      <t>Table 530.</t>
    </r>
    <r>
      <rPr>
        <b/>
        <sz val="12"/>
        <rFont val="Courier New"/>
        <family val="3"/>
      </rPr>
      <t xml:space="preserve"> Federal Civil Service Retirement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</si>
</sst>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3" fontId="0" fillId="0" borderId="0" xfId="0" applyAlignment="1">
      <alignment/>
    </xf>
    <xf numFmtId="3" fontId="0" fillId="0" borderId="0" xfId="0" applyFont="1" applyAlignment="1">
      <alignment/>
    </xf>
    <xf numFmtId="3" fontId="0" fillId="0" borderId="0" xfId="0" applyFont="1" applyAlignment="1">
      <alignment horizontal="right"/>
    </xf>
    <xf numFmtId="172" fontId="0" fillId="0" borderId="0" xfId="0" applyNumberFormat="1" applyAlignment="1">
      <alignment/>
    </xf>
    <xf numFmtId="3" fontId="0" fillId="0" borderId="0" xfId="0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1" xfId="0" applyFont="1" applyBorder="1" applyAlignment="1">
      <alignment horizontal="fill"/>
    </xf>
    <xf numFmtId="3" fontId="0" fillId="0" borderId="2" xfId="0" applyBorder="1" applyAlignment="1">
      <alignment/>
    </xf>
    <xf numFmtId="3" fontId="0" fillId="0" borderId="3" xfId="0" applyFont="1" applyBorder="1" applyAlignment="1">
      <alignment horizontal="fill"/>
    </xf>
    <xf numFmtId="3" fontId="0" fillId="0" borderId="2" xfId="0" applyFont="1" applyBorder="1" applyAlignment="1">
      <alignment/>
    </xf>
    <xf numFmtId="3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3" fontId="0" fillId="0" borderId="0" xfId="0" applyFont="1" applyBorder="1" applyAlignment="1">
      <alignment horizontal="fill"/>
    </xf>
    <xf numFmtId="3" fontId="0" fillId="0" borderId="1" xfId="0" applyBorder="1" applyAlignment="1">
      <alignment/>
    </xf>
    <xf numFmtId="173" fontId="0" fillId="0" borderId="0" xfId="0" applyNumberFormat="1" applyAlignment="1">
      <alignment/>
    </xf>
    <xf numFmtId="3" fontId="0" fillId="0" borderId="0" xfId="0" applyFont="1" applyAlignment="1">
      <alignment/>
    </xf>
    <xf numFmtId="3" fontId="4" fillId="0" borderId="0" xfId="0" applyFont="1" applyAlignment="1">
      <alignment/>
    </xf>
    <xf numFmtId="3" fontId="5" fillId="0" borderId="0" xfId="16" applyAlignment="1">
      <alignment/>
    </xf>
    <xf numFmtId="0" fontId="4" fillId="0" borderId="4" xfId="0" applyNumberFormat="1" applyFont="1" applyBorder="1" applyAlignment="1">
      <alignment horizontal="right" vertical="center" wrapText="1"/>
    </xf>
    <xf numFmtId="3" fontId="0" fillId="0" borderId="0" xfId="0" applyAlignment="1">
      <alignment horizontal="right" vertical="center" wrapText="1"/>
    </xf>
    <xf numFmtId="3" fontId="0" fillId="0" borderId="1" xfId="0" applyBorder="1" applyAlignment="1">
      <alignment horizontal="right" vertical="center" wrapText="1"/>
    </xf>
    <xf numFmtId="3" fontId="0" fillId="0" borderId="4" xfId="0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3" fontId="0" fillId="0" borderId="1" xfId="0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3" fontId="0" fillId="0" borderId="2" xfId="0" applyBorder="1" applyAlignment="1">
      <alignment horizontal="right" vertical="center" wrapText="1"/>
    </xf>
    <xf numFmtId="3" fontId="0" fillId="0" borderId="3" xfId="0" applyBorder="1" applyAlignment="1">
      <alignment horizontal="right" vertical="center" wrapText="1"/>
    </xf>
    <xf numFmtId="3" fontId="0" fillId="0" borderId="6" xfId="0" applyFont="1" applyBorder="1" applyAlignment="1">
      <alignment horizontal="center" vertical="center" wrapText="1"/>
    </xf>
    <xf numFmtId="3" fontId="0" fillId="0" borderId="7" xfId="0" applyBorder="1" applyAlignment="1">
      <alignment horizontal="center" vertical="center" wrapText="1"/>
    </xf>
    <xf numFmtId="3" fontId="0" fillId="0" borderId="8" xfId="0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showGridLines="0" tabSelected="1" showOutlineSymbols="0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796875" defaultRowHeight="15.75"/>
  <cols>
    <col min="1" max="1" width="38.5" style="0" customWidth="1"/>
    <col min="2" max="2" width="19.59765625" style="0" customWidth="1"/>
    <col min="3" max="16384" width="9.69921875" style="0" customWidth="1"/>
  </cols>
  <sheetData>
    <row r="1" spans="1:2" ht="16.5">
      <c r="A1" s="17" t="s">
        <v>34</v>
      </c>
      <c r="B1" s="1"/>
    </row>
    <row r="2" ht="15.75">
      <c r="B2" s="6"/>
    </row>
    <row r="3" spans="1:2" ht="15.75">
      <c r="A3" s="19" t="s">
        <v>33</v>
      </c>
      <c r="B3" s="1"/>
    </row>
    <row r="4" spans="1:2" ht="15.75">
      <c r="A4" s="19"/>
      <c r="B4" s="1"/>
    </row>
    <row r="5" spans="1:41" ht="15.75" customHeight="1">
      <c r="A5" s="23" t="s">
        <v>26</v>
      </c>
      <c r="B5" s="29" t="s">
        <v>2</v>
      </c>
      <c r="C5" s="26">
        <v>1970</v>
      </c>
      <c r="D5" s="20">
        <v>1971</v>
      </c>
      <c r="E5" s="20">
        <v>1972</v>
      </c>
      <c r="F5" s="20">
        <v>1973</v>
      </c>
      <c r="G5" s="20">
        <v>1974</v>
      </c>
      <c r="H5" s="20">
        <v>1975</v>
      </c>
      <c r="I5" s="20">
        <v>1976</v>
      </c>
      <c r="J5" s="20">
        <v>1976</v>
      </c>
      <c r="K5" s="20">
        <v>1977</v>
      </c>
      <c r="L5" s="20">
        <v>1978</v>
      </c>
      <c r="M5" s="20">
        <v>1979</v>
      </c>
      <c r="N5" s="20">
        <v>1980</v>
      </c>
      <c r="O5" s="20">
        <v>1981</v>
      </c>
      <c r="P5" s="20">
        <v>1982</v>
      </c>
      <c r="Q5" s="20">
        <v>1983</v>
      </c>
      <c r="R5" s="20">
        <v>1984</v>
      </c>
      <c r="S5" s="20">
        <v>1985</v>
      </c>
      <c r="T5" s="20">
        <v>1986</v>
      </c>
      <c r="U5" s="20">
        <v>1987</v>
      </c>
      <c r="V5" s="20">
        <v>1988</v>
      </c>
      <c r="W5" s="20">
        <v>1989</v>
      </c>
      <c r="X5" s="20">
        <v>1990</v>
      </c>
      <c r="Y5" s="20">
        <v>1991</v>
      </c>
      <c r="Z5" s="20">
        <v>1992</v>
      </c>
      <c r="AA5" s="20">
        <v>1993</v>
      </c>
      <c r="AB5" s="20">
        <v>1994</v>
      </c>
      <c r="AC5" s="20">
        <v>1995</v>
      </c>
      <c r="AD5" s="20">
        <v>1996</v>
      </c>
      <c r="AE5" s="20">
        <v>1997</v>
      </c>
      <c r="AF5" s="20">
        <v>1998</v>
      </c>
      <c r="AG5" s="20">
        <v>1999</v>
      </c>
      <c r="AH5" s="20">
        <v>2000</v>
      </c>
      <c r="AI5" s="20">
        <v>2001</v>
      </c>
      <c r="AJ5" s="20">
        <v>2002</v>
      </c>
      <c r="AK5" s="20">
        <v>2003</v>
      </c>
      <c r="AL5" s="20">
        <v>2004</v>
      </c>
      <c r="AM5" s="20">
        <v>2005</v>
      </c>
      <c r="AN5" s="20">
        <v>2006</v>
      </c>
      <c r="AO5" s="20">
        <v>2007</v>
      </c>
    </row>
    <row r="6" spans="1:41" ht="15.75">
      <c r="A6" s="24"/>
      <c r="B6" s="30"/>
      <c r="C6" s="27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15.75">
      <c r="A7" s="24"/>
      <c r="B7" s="30"/>
      <c r="C7" s="27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5.75">
      <c r="A8" s="24"/>
      <c r="B8" s="30"/>
      <c r="C8" s="27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ht="12.75" customHeight="1">
      <c r="A9" s="25"/>
      <c r="B9" s="31"/>
      <c r="C9" s="28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5.75">
      <c r="A10" s="1" t="s">
        <v>3</v>
      </c>
      <c r="B10" s="11" t="s">
        <v>4</v>
      </c>
      <c r="C10" s="12">
        <v>2650</v>
      </c>
      <c r="D10" s="4">
        <v>2610</v>
      </c>
      <c r="E10" s="4">
        <v>2620</v>
      </c>
      <c r="F10" s="4">
        <v>2620</v>
      </c>
      <c r="G10" s="4">
        <v>2620</v>
      </c>
      <c r="H10" s="4">
        <v>2670</v>
      </c>
      <c r="I10" s="4">
        <v>2720</v>
      </c>
      <c r="J10" s="2" t="s">
        <v>24</v>
      </c>
      <c r="K10" s="4">
        <v>2690</v>
      </c>
      <c r="L10" s="4">
        <v>2700</v>
      </c>
      <c r="M10" s="4">
        <v>2690</v>
      </c>
      <c r="N10" s="4">
        <v>2720</v>
      </c>
      <c r="O10" s="4">
        <v>2700</v>
      </c>
      <c r="P10" s="4">
        <v>2700</v>
      </c>
      <c r="Q10" s="4">
        <v>2660</v>
      </c>
      <c r="R10" s="4">
        <v>2660</v>
      </c>
      <c r="S10" s="4">
        <v>2750</v>
      </c>
      <c r="T10" s="4">
        <v>2800</v>
      </c>
      <c r="U10" s="4">
        <v>2810</v>
      </c>
      <c r="V10" s="4">
        <v>2800</v>
      </c>
      <c r="W10" s="4">
        <v>2880</v>
      </c>
      <c r="X10" s="4">
        <v>2945</v>
      </c>
      <c r="Y10" s="4">
        <v>2885</v>
      </c>
      <c r="Z10" s="4">
        <v>2933</v>
      </c>
      <c r="AA10" s="4">
        <v>2843</v>
      </c>
      <c r="AB10" s="6">
        <v>2778</v>
      </c>
      <c r="AC10">
        <v>2668</v>
      </c>
      <c r="AD10">
        <v>2629</v>
      </c>
      <c r="AE10">
        <v>2681</v>
      </c>
      <c r="AF10">
        <v>2658</v>
      </c>
      <c r="AG10">
        <v>2668</v>
      </c>
      <c r="AH10">
        <v>2764</v>
      </c>
      <c r="AI10">
        <v>2655</v>
      </c>
      <c r="AJ10">
        <v>2654</v>
      </c>
      <c r="AK10">
        <v>2662</v>
      </c>
      <c r="AL10">
        <v>2670</v>
      </c>
      <c r="AM10">
        <v>2674</v>
      </c>
      <c r="AN10">
        <v>2611</v>
      </c>
      <c r="AO10">
        <v>2618</v>
      </c>
    </row>
    <row r="11" spans="2:28" ht="15.75">
      <c r="B11" s="9"/>
      <c r="C11" s="9"/>
      <c r="AB11" s="6"/>
    </row>
    <row r="12" spans="1:41" ht="15.75">
      <c r="A12" s="1" t="s">
        <v>5</v>
      </c>
      <c r="B12" s="11" t="s">
        <v>4</v>
      </c>
      <c r="C12" s="12">
        <v>958</v>
      </c>
      <c r="D12" s="4">
        <v>1026</v>
      </c>
      <c r="E12" s="4">
        <v>1091</v>
      </c>
      <c r="F12" s="4">
        <v>1193</v>
      </c>
      <c r="G12" s="4">
        <v>1307</v>
      </c>
      <c r="H12" s="4">
        <v>1372</v>
      </c>
      <c r="I12" s="4">
        <v>1432</v>
      </c>
      <c r="J12" s="2" t="s">
        <v>24</v>
      </c>
      <c r="K12" s="4">
        <v>1503</v>
      </c>
      <c r="L12" s="4">
        <v>1564</v>
      </c>
      <c r="M12" s="4">
        <v>1617</v>
      </c>
      <c r="N12" s="4">
        <v>1675</v>
      </c>
      <c r="O12" s="4">
        <v>1779</v>
      </c>
      <c r="P12" s="4">
        <v>1828</v>
      </c>
      <c r="Q12" s="4">
        <v>1870</v>
      </c>
      <c r="R12" s="4">
        <v>1910</v>
      </c>
      <c r="S12" s="4">
        <v>1955</v>
      </c>
      <c r="T12" s="4">
        <v>2008</v>
      </c>
      <c r="U12" s="4">
        <v>2032</v>
      </c>
      <c r="V12" s="4">
        <v>2089</v>
      </c>
      <c r="W12" s="4">
        <v>2120</v>
      </c>
      <c r="X12" s="4">
        <v>2143</v>
      </c>
      <c r="Y12" s="4">
        <v>2184</v>
      </c>
      <c r="Z12" s="4">
        <v>2185</v>
      </c>
      <c r="AA12" s="4">
        <v>2242</v>
      </c>
      <c r="AB12" s="6">
        <v>2263</v>
      </c>
      <c r="AC12" s="6">
        <v>2311</v>
      </c>
      <c r="AD12">
        <v>2333</v>
      </c>
      <c r="AE12">
        <v>2352</v>
      </c>
      <c r="AF12">
        <v>2369</v>
      </c>
      <c r="AG12">
        <v>2368</v>
      </c>
      <c r="AH12">
        <v>2376</v>
      </c>
      <c r="AI12">
        <v>2383</v>
      </c>
      <c r="AJ12">
        <v>2383</v>
      </c>
      <c r="AK12">
        <v>2389</v>
      </c>
      <c r="AL12">
        <v>2404</v>
      </c>
      <c r="AM12">
        <v>2433</v>
      </c>
      <c r="AN12">
        <v>2449</v>
      </c>
      <c r="AO12">
        <v>2463</v>
      </c>
    </row>
    <row r="13" spans="1:41" ht="15.75">
      <c r="A13" s="1" t="s">
        <v>6</v>
      </c>
      <c r="B13" s="11" t="s">
        <v>4</v>
      </c>
      <c r="C13" s="12">
        <v>477</v>
      </c>
      <c r="D13" s="4">
        <v>515</v>
      </c>
      <c r="E13" s="4">
        <v>553</v>
      </c>
      <c r="F13" s="4">
        <v>624</v>
      </c>
      <c r="G13" s="4">
        <v>700</v>
      </c>
      <c r="H13" s="4">
        <v>732</v>
      </c>
      <c r="I13" s="4">
        <v>759</v>
      </c>
      <c r="J13" s="2" t="s">
        <v>24</v>
      </c>
      <c r="K13" s="4">
        <v>791</v>
      </c>
      <c r="L13" s="4">
        <v>825</v>
      </c>
      <c r="M13" s="4">
        <v>857</v>
      </c>
      <c r="N13" s="4">
        <v>905</v>
      </c>
      <c r="O13" s="4">
        <v>973</v>
      </c>
      <c r="P13" s="4">
        <v>1010</v>
      </c>
      <c r="Q13" s="4">
        <v>1045</v>
      </c>
      <c r="R13" s="4">
        <v>1082</v>
      </c>
      <c r="S13" s="4">
        <v>1122</v>
      </c>
      <c r="T13" s="4">
        <v>1166</v>
      </c>
      <c r="U13" s="4">
        <v>1186</v>
      </c>
      <c r="V13" s="4">
        <v>1237</v>
      </c>
      <c r="W13" s="4">
        <v>1267</v>
      </c>
      <c r="X13" s="4">
        <v>1288</v>
      </c>
      <c r="Y13" s="4">
        <v>1325</v>
      </c>
      <c r="Z13" s="4">
        <v>1322</v>
      </c>
      <c r="AA13" s="4">
        <v>1378</v>
      </c>
      <c r="AB13" s="6">
        <v>1398</v>
      </c>
      <c r="AC13">
        <v>1441</v>
      </c>
      <c r="AD13">
        <v>1459</v>
      </c>
      <c r="AE13">
        <v>1474</v>
      </c>
      <c r="AF13">
        <v>1488</v>
      </c>
      <c r="AG13">
        <v>1491</v>
      </c>
      <c r="AH13">
        <v>1501</v>
      </c>
      <c r="AI13">
        <v>1509</v>
      </c>
      <c r="AJ13">
        <v>1513</v>
      </c>
      <c r="AK13">
        <f>2389-234-632</f>
        <v>1523</v>
      </c>
      <c r="AL13">
        <v>1544</v>
      </c>
      <c r="AM13">
        <v>1568</v>
      </c>
      <c r="AN13">
        <v>1602</v>
      </c>
      <c r="AO13">
        <v>1625</v>
      </c>
    </row>
    <row r="14" spans="1:41" ht="15.75">
      <c r="A14" s="1" t="s">
        <v>7</v>
      </c>
      <c r="B14" s="11" t="s">
        <v>4</v>
      </c>
      <c r="C14" s="12">
        <v>185</v>
      </c>
      <c r="D14" s="4">
        <v>196</v>
      </c>
      <c r="E14" s="4">
        <v>205</v>
      </c>
      <c r="F14" s="4">
        <v>220</v>
      </c>
      <c r="G14" s="4">
        <v>239</v>
      </c>
      <c r="H14" s="4">
        <v>258</v>
      </c>
      <c r="I14" s="4">
        <v>279</v>
      </c>
      <c r="J14" s="2" t="s">
        <v>24</v>
      </c>
      <c r="K14" s="4">
        <v>306</v>
      </c>
      <c r="L14" s="4">
        <v>323</v>
      </c>
      <c r="M14" s="4">
        <v>333</v>
      </c>
      <c r="N14" s="4">
        <v>343</v>
      </c>
      <c r="O14" s="4">
        <v>348</v>
      </c>
      <c r="P14" s="4">
        <v>348</v>
      </c>
      <c r="Q14" s="4">
        <v>343</v>
      </c>
      <c r="R14" s="4">
        <v>338</v>
      </c>
      <c r="S14" s="4">
        <v>332</v>
      </c>
      <c r="T14" s="4">
        <v>326</v>
      </c>
      <c r="U14" s="4">
        <v>318</v>
      </c>
      <c r="V14" s="4">
        <v>311</v>
      </c>
      <c r="W14" s="4">
        <v>305</v>
      </c>
      <c r="X14" s="4">
        <v>297</v>
      </c>
      <c r="Y14" s="4">
        <v>289</v>
      </c>
      <c r="Z14" s="4">
        <v>282</v>
      </c>
      <c r="AA14" s="4">
        <v>274</v>
      </c>
      <c r="AB14" s="6">
        <v>268</v>
      </c>
      <c r="AC14">
        <v>263</v>
      </c>
      <c r="AD14">
        <v>260</v>
      </c>
      <c r="AE14">
        <v>257</v>
      </c>
      <c r="AF14">
        <v>253</v>
      </c>
      <c r="AG14">
        <v>246</v>
      </c>
      <c r="AH14">
        <v>242</v>
      </c>
      <c r="AI14">
        <v>239</v>
      </c>
      <c r="AJ14">
        <v>236</v>
      </c>
      <c r="AK14">
        <v>234</v>
      </c>
      <c r="AL14">
        <v>231</v>
      </c>
      <c r="AM14">
        <v>229</v>
      </c>
      <c r="AN14">
        <v>226</v>
      </c>
      <c r="AO14">
        <v>222</v>
      </c>
    </row>
    <row r="15" spans="1:41" ht="15.75">
      <c r="A15" s="1" t="s">
        <v>8</v>
      </c>
      <c r="B15" s="11" t="s">
        <v>4</v>
      </c>
      <c r="C15" s="12">
        <v>296</v>
      </c>
      <c r="D15" s="4">
        <v>315</v>
      </c>
      <c r="E15" s="4">
        <v>333</v>
      </c>
      <c r="F15" s="4">
        <v>349</v>
      </c>
      <c r="G15" s="4">
        <v>368</v>
      </c>
      <c r="H15" s="4">
        <v>382</v>
      </c>
      <c r="I15" s="4">
        <v>394</v>
      </c>
      <c r="J15" s="2" t="s">
        <v>24</v>
      </c>
      <c r="K15" s="4">
        <v>406</v>
      </c>
      <c r="L15" s="4">
        <v>416</v>
      </c>
      <c r="M15" s="4">
        <v>427</v>
      </c>
      <c r="N15" s="4">
        <v>427</v>
      </c>
      <c r="O15" s="4">
        <v>458</v>
      </c>
      <c r="P15" s="4">
        <v>470</v>
      </c>
      <c r="Q15" s="4">
        <v>482</v>
      </c>
      <c r="R15" s="4">
        <v>490</v>
      </c>
      <c r="S15" s="4">
        <v>501</v>
      </c>
      <c r="T15" s="4">
        <v>516</v>
      </c>
      <c r="U15" s="4">
        <v>528</v>
      </c>
      <c r="V15" s="4">
        <v>541</v>
      </c>
      <c r="W15" s="4">
        <v>548</v>
      </c>
      <c r="X15" s="4">
        <v>558</v>
      </c>
      <c r="Y15" s="4">
        <v>570</v>
      </c>
      <c r="Z15" s="4">
        <v>581</v>
      </c>
      <c r="AA15" s="4">
        <v>589</v>
      </c>
      <c r="AB15" s="6">
        <v>597</v>
      </c>
      <c r="AC15">
        <v>607</v>
      </c>
      <c r="AD15">
        <v>614</v>
      </c>
      <c r="AE15">
        <v>621</v>
      </c>
      <c r="AF15">
        <v>628</v>
      </c>
      <c r="AG15">
        <v>631</v>
      </c>
      <c r="AH15">
        <v>633</v>
      </c>
      <c r="AI15">
        <v>635</v>
      </c>
      <c r="AJ15">
        <v>634</v>
      </c>
      <c r="AK15">
        <v>632</v>
      </c>
      <c r="AL15">
        <v>629</v>
      </c>
      <c r="AM15">
        <v>636</v>
      </c>
      <c r="AN15">
        <v>621</v>
      </c>
      <c r="AO15">
        <v>616</v>
      </c>
    </row>
    <row r="16" spans="2:28" ht="15.75">
      <c r="B16" s="9"/>
      <c r="C16" s="9"/>
      <c r="AB16" s="6"/>
    </row>
    <row r="17" spans="1:41" ht="15.75">
      <c r="A17" s="1" t="s">
        <v>9</v>
      </c>
      <c r="B17" s="11" t="s">
        <v>27</v>
      </c>
      <c r="C17" s="12">
        <v>4683</v>
      </c>
      <c r="D17" s="4">
        <v>5816</v>
      </c>
      <c r="E17" s="4">
        <v>7043</v>
      </c>
      <c r="F17" s="4">
        <v>7611</v>
      </c>
      <c r="G17" s="4">
        <v>8995</v>
      </c>
      <c r="H17" s="4">
        <v>11378</v>
      </c>
      <c r="I17" s="4">
        <v>13121</v>
      </c>
      <c r="J17" s="4">
        <v>3506</v>
      </c>
      <c r="K17" s="4">
        <v>15094</v>
      </c>
      <c r="L17" s="4">
        <v>17649</v>
      </c>
      <c r="M17" s="4">
        <v>20546</v>
      </c>
      <c r="N17" s="4">
        <v>24389</v>
      </c>
      <c r="O17" s="4">
        <v>28529</v>
      </c>
      <c r="P17" s="4">
        <v>32353</v>
      </c>
      <c r="Q17" s="4">
        <v>34772</v>
      </c>
      <c r="R17" s="4">
        <v>36734</v>
      </c>
      <c r="S17" s="4">
        <v>40790</v>
      </c>
      <c r="T17" s="4">
        <v>43216</v>
      </c>
      <c r="U17" s="4">
        <v>43640</v>
      </c>
      <c r="V17" s="4">
        <v>46696</v>
      </c>
      <c r="W17" s="4">
        <v>49249</v>
      </c>
      <c r="X17" s="4">
        <v>52689</v>
      </c>
      <c r="Y17" s="4">
        <v>56815</v>
      </c>
      <c r="Z17" s="4">
        <v>59737</v>
      </c>
      <c r="AA17" s="4">
        <v>62878</v>
      </c>
      <c r="AB17" s="6">
        <v>63390</v>
      </c>
      <c r="AC17">
        <v>65684</v>
      </c>
      <c r="AD17">
        <v>67339</v>
      </c>
      <c r="AE17">
        <v>70227</v>
      </c>
      <c r="AF17">
        <v>72156</v>
      </c>
      <c r="AG17">
        <v>74522</v>
      </c>
      <c r="AH17">
        <v>75967</v>
      </c>
      <c r="AI17">
        <v>77949</v>
      </c>
      <c r="AJ17">
        <v>80069</v>
      </c>
      <c r="AK17">
        <v>78366</v>
      </c>
      <c r="AL17">
        <v>82412</v>
      </c>
      <c r="AM17">
        <v>83691</v>
      </c>
      <c r="AN17">
        <v>87164</v>
      </c>
      <c r="AO17">
        <v>89860</v>
      </c>
    </row>
    <row r="18" spans="1:41" ht="15.75">
      <c r="A18" s="1" t="s">
        <v>10</v>
      </c>
      <c r="B18" s="11" t="s">
        <v>27</v>
      </c>
      <c r="C18" s="12">
        <v>1740</v>
      </c>
      <c r="D18" s="4">
        <v>1920</v>
      </c>
      <c r="E18" s="4">
        <v>2199</v>
      </c>
      <c r="F18" s="4">
        <v>2140</v>
      </c>
      <c r="G18" s="4">
        <v>2332</v>
      </c>
      <c r="H18" s="4">
        <v>2534</v>
      </c>
      <c r="I18" s="4">
        <v>2780</v>
      </c>
      <c r="J18" s="4">
        <v>707</v>
      </c>
      <c r="K18" s="4">
        <v>2931</v>
      </c>
      <c r="L18" s="4">
        <v>3194</v>
      </c>
      <c r="M18" s="4">
        <v>3447</v>
      </c>
      <c r="N18" s="4">
        <v>3686</v>
      </c>
      <c r="O18" s="4">
        <v>4006</v>
      </c>
      <c r="P18" s="4">
        <v>4171</v>
      </c>
      <c r="Q18" s="4">
        <v>4399</v>
      </c>
      <c r="R18" s="4">
        <v>4608</v>
      </c>
      <c r="S18" s="4">
        <v>4679</v>
      </c>
      <c r="T18" s="4">
        <v>4714</v>
      </c>
      <c r="U18" s="4">
        <v>4641</v>
      </c>
      <c r="V18" s="4">
        <v>4544</v>
      </c>
      <c r="W18" s="4">
        <v>4491</v>
      </c>
      <c r="X18" s="4">
        <v>4501</v>
      </c>
      <c r="Y18" s="4">
        <v>4563</v>
      </c>
      <c r="Z18" s="4">
        <v>4713</v>
      </c>
      <c r="AA18" s="4">
        <v>4703</v>
      </c>
      <c r="AB18" s="6">
        <v>4610</v>
      </c>
      <c r="AC18">
        <v>4498</v>
      </c>
      <c r="AD18">
        <v>4398</v>
      </c>
      <c r="AE18">
        <v>4358</v>
      </c>
      <c r="AF18">
        <v>4274</v>
      </c>
      <c r="AG18">
        <v>4381</v>
      </c>
      <c r="AH18">
        <v>4637</v>
      </c>
      <c r="AI18">
        <v>4593</v>
      </c>
      <c r="AJ18">
        <v>4475</v>
      </c>
      <c r="AK18">
        <f>4004+518</f>
        <v>4522</v>
      </c>
      <c r="AL18">
        <v>4483</v>
      </c>
      <c r="AM18">
        <v>4353</v>
      </c>
      <c r="AN18">
        <v>4304</v>
      </c>
      <c r="AO18">
        <v>4205</v>
      </c>
    </row>
    <row r="19" spans="1:41" ht="15.75">
      <c r="A19" s="1" t="s">
        <v>11</v>
      </c>
      <c r="B19" s="11" t="s">
        <v>27</v>
      </c>
      <c r="C19" s="12">
        <v>1952</v>
      </c>
      <c r="D19" s="4">
        <v>2663</v>
      </c>
      <c r="E19" s="4">
        <v>3327</v>
      </c>
      <c r="F19" s="4">
        <v>3902</v>
      </c>
      <c r="G19" s="4">
        <v>4817</v>
      </c>
      <c r="H19" s="4">
        <v>6707</v>
      </c>
      <c r="I19" s="4">
        <v>7877</v>
      </c>
      <c r="J19" s="4">
        <v>2076</v>
      </c>
      <c r="K19" s="4">
        <v>9337</v>
      </c>
      <c r="L19" s="4">
        <v>11035</v>
      </c>
      <c r="M19" s="4">
        <v>12865</v>
      </c>
      <c r="N19" s="4">
        <v>15562</v>
      </c>
      <c r="O19" s="4">
        <v>18193</v>
      </c>
      <c r="P19" s="4">
        <v>19443</v>
      </c>
      <c r="Q19" s="4">
        <v>20615</v>
      </c>
      <c r="R19" s="4">
        <v>20848</v>
      </c>
      <c r="S19" s="4">
        <v>22301</v>
      </c>
      <c r="T19" s="4">
        <v>22980</v>
      </c>
      <c r="U19" s="4">
        <v>23144</v>
      </c>
      <c r="V19" s="4">
        <v>24258</v>
      </c>
      <c r="W19" s="4">
        <v>25367</v>
      </c>
      <c r="X19" s="4">
        <v>27368</v>
      </c>
      <c r="Y19" s="4">
        <v>29509</v>
      </c>
      <c r="Z19" s="4">
        <v>30785</v>
      </c>
      <c r="AA19" s="4">
        <v>32668</v>
      </c>
      <c r="AB19" s="6">
        <v>32434</v>
      </c>
      <c r="AC19">
        <v>33130</v>
      </c>
      <c r="AD19">
        <v>33991</v>
      </c>
      <c r="AE19">
        <v>35386</v>
      </c>
      <c r="AF19">
        <v>36188</v>
      </c>
      <c r="AG19">
        <v>36561</v>
      </c>
      <c r="AH19">
        <v>37722</v>
      </c>
      <c r="AI19">
        <v>38442</v>
      </c>
      <c r="AJ19">
        <v>39692</v>
      </c>
      <c r="AK19">
        <f>78366-4004-518-35329-1932</f>
        <v>36583</v>
      </c>
      <c r="AL19">
        <v>42240</v>
      </c>
      <c r="AM19">
        <v>43093</v>
      </c>
      <c r="AN19">
        <v>46427</v>
      </c>
      <c r="AO19">
        <v>48397</v>
      </c>
    </row>
    <row r="20" spans="1:28" ht="15.75">
      <c r="A20" s="1"/>
      <c r="B20" s="11"/>
      <c r="C20" s="1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6"/>
    </row>
    <row r="21" spans="1:41" ht="15.75">
      <c r="A21" s="1" t="s">
        <v>12</v>
      </c>
      <c r="B21" s="11" t="s">
        <v>27</v>
      </c>
      <c r="C21" s="12">
        <v>2752</v>
      </c>
      <c r="D21" s="4">
        <v>3230</v>
      </c>
      <c r="E21" s="4">
        <v>4067</v>
      </c>
      <c r="F21" s="4">
        <v>4588</v>
      </c>
      <c r="G21" s="4">
        <v>5785</v>
      </c>
      <c r="H21" s="4">
        <v>7207</v>
      </c>
      <c r="I21" s="4">
        <v>8405</v>
      </c>
      <c r="J21" s="4">
        <v>2278</v>
      </c>
      <c r="K21" s="4">
        <v>9694</v>
      </c>
      <c r="L21" s="4">
        <v>11013</v>
      </c>
      <c r="M21" s="4">
        <v>12592</v>
      </c>
      <c r="N21" s="4">
        <v>14977</v>
      </c>
      <c r="O21" s="4">
        <v>17778</v>
      </c>
      <c r="P21" s="4">
        <v>19656</v>
      </c>
      <c r="Q21" s="4">
        <v>20889</v>
      </c>
      <c r="R21" s="4">
        <v>21951</v>
      </c>
      <c r="S21" s="4">
        <v>23203</v>
      </c>
      <c r="T21" s="4">
        <v>24694</v>
      </c>
      <c r="U21" s="4">
        <v>25772</v>
      </c>
      <c r="V21" s="4">
        <v>28306</v>
      </c>
      <c r="W21" s="4">
        <v>29713</v>
      </c>
      <c r="X21" s="4">
        <v>31416</v>
      </c>
      <c r="Y21" s="4">
        <v>33209</v>
      </c>
      <c r="Z21" s="4">
        <v>33187</v>
      </c>
      <c r="AA21" s="4">
        <v>35123</v>
      </c>
      <c r="AB21" s="6">
        <v>36532</v>
      </c>
      <c r="AC21">
        <v>38435</v>
      </c>
      <c r="AD21">
        <v>39711</v>
      </c>
      <c r="AE21">
        <v>41722</v>
      </c>
      <c r="AF21">
        <v>43058</v>
      </c>
      <c r="AG21">
        <v>43932</v>
      </c>
      <c r="AH21">
        <v>45194</v>
      </c>
      <c r="AI21">
        <v>47356</v>
      </c>
      <c r="AJ21">
        <v>48970</v>
      </c>
      <c r="AK21">
        <v>50368</v>
      </c>
      <c r="AL21">
        <v>52277</v>
      </c>
      <c r="AM21">
        <v>54790</v>
      </c>
      <c r="AN21">
        <v>57983</v>
      </c>
      <c r="AO21">
        <v>78146</v>
      </c>
    </row>
    <row r="22" spans="1:41" ht="15.75">
      <c r="A22" s="1" t="s">
        <v>13</v>
      </c>
      <c r="B22" s="11" t="s">
        <v>27</v>
      </c>
      <c r="C22" s="12">
        <v>2129</v>
      </c>
      <c r="D22" s="4">
        <v>2565</v>
      </c>
      <c r="E22" s="4">
        <v>3287</v>
      </c>
      <c r="F22" s="4">
        <v>3762</v>
      </c>
      <c r="G22" s="4">
        <v>4825</v>
      </c>
      <c r="H22" s="4">
        <v>6052</v>
      </c>
      <c r="I22" s="4">
        <v>7098</v>
      </c>
      <c r="J22" s="4">
        <v>1908</v>
      </c>
      <c r="K22" s="4">
        <v>8143</v>
      </c>
      <c r="L22" s="4">
        <v>9246</v>
      </c>
      <c r="M22" s="4">
        <v>10571</v>
      </c>
      <c r="N22" s="4">
        <v>12639</v>
      </c>
      <c r="O22" s="4">
        <v>15010</v>
      </c>
      <c r="P22" s="4">
        <v>16406</v>
      </c>
      <c r="Q22" s="4">
        <v>17602</v>
      </c>
      <c r="R22" s="4">
        <v>18403</v>
      </c>
      <c r="S22" s="4">
        <v>19414</v>
      </c>
      <c r="T22" s="4">
        <v>20702</v>
      </c>
      <c r="U22" s="4">
        <v>21678</v>
      </c>
      <c r="V22" s="4">
        <v>23889</v>
      </c>
      <c r="W22" s="4">
        <v>25095</v>
      </c>
      <c r="X22" s="4">
        <v>26495</v>
      </c>
      <c r="Y22" s="4">
        <v>27997</v>
      </c>
      <c r="Z22" s="4">
        <v>27684</v>
      </c>
      <c r="AA22" s="4">
        <v>29288</v>
      </c>
      <c r="AB22" s="6">
        <v>30440</v>
      </c>
      <c r="AC22">
        <v>32070</v>
      </c>
      <c r="AD22">
        <v>32970</v>
      </c>
      <c r="AE22">
        <v>34697</v>
      </c>
      <c r="AF22">
        <v>35806</v>
      </c>
      <c r="AG22">
        <v>36492</v>
      </c>
      <c r="AH22">
        <v>37546</v>
      </c>
      <c r="AI22">
        <v>39397</v>
      </c>
      <c r="AJ22">
        <v>40758</v>
      </c>
      <c r="AK22">
        <v>42018</v>
      </c>
      <c r="AL22">
        <v>43727</v>
      </c>
      <c r="AM22">
        <v>46029</v>
      </c>
      <c r="AN22">
        <v>48895</v>
      </c>
      <c r="AO22">
        <v>68776</v>
      </c>
    </row>
    <row r="23" spans="1:41" ht="15.75">
      <c r="A23" s="1" t="s">
        <v>8</v>
      </c>
      <c r="B23" s="11" t="s">
        <v>27</v>
      </c>
      <c r="C23" s="12">
        <v>389</v>
      </c>
      <c r="D23" s="4">
        <v>460</v>
      </c>
      <c r="E23" s="4">
        <v>635</v>
      </c>
      <c r="F23" s="4">
        <v>606</v>
      </c>
      <c r="G23" s="4">
        <v>719</v>
      </c>
      <c r="H23" s="4">
        <v>908</v>
      </c>
      <c r="I23" s="4">
        <v>1077</v>
      </c>
      <c r="J23" s="4">
        <v>289</v>
      </c>
      <c r="K23" s="4">
        <v>1238</v>
      </c>
      <c r="L23" s="4">
        <v>1443</v>
      </c>
      <c r="M23" s="4">
        <v>1618</v>
      </c>
      <c r="N23" s="4">
        <v>1912</v>
      </c>
      <c r="O23" s="4">
        <v>2265</v>
      </c>
      <c r="P23" s="4">
        <v>2533</v>
      </c>
      <c r="Q23" s="4">
        <v>2783</v>
      </c>
      <c r="R23" s="4">
        <v>2943</v>
      </c>
      <c r="S23" s="4">
        <v>3158</v>
      </c>
      <c r="T23" s="4">
        <v>3304</v>
      </c>
      <c r="U23" s="4">
        <v>3485</v>
      </c>
      <c r="V23" s="4">
        <v>3749</v>
      </c>
      <c r="W23" s="4">
        <v>4033</v>
      </c>
      <c r="X23" s="4">
        <v>4366</v>
      </c>
      <c r="Y23" s="4">
        <v>4716</v>
      </c>
      <c r="Z23" s="4">
        <v>5093</v>
      </c>
      <c r="AA23" s="4">
        <v>5377</v>
      </c>
      <c r="AB23" s="6">
        <v>5607</v>
      </c>
      <c r="AC23">
        <v>5864</v>
      </c>
      <c r="AD23">
        <v>6221</v>
      </c>
      <c r="AE23">
        <v>6518</v>
      </c>
      <c r="AF23">
        <v>6763</v>
      </c>
      <c r="AG23">
        <v>6978</v>
      </c>
      <c r="AH23">
        <v>7210</v>
      </c>
      <c r="AI23">
        <v>7533</v>
      </c>
      <c r="AJ23">
        <v>7790</v>
      </c>
      <c r="AK23">
        <v>7951</v>
      </c>
      <c r="AL23">
        <v>8127</v>
      </c>
      <c r="AM23">
        <v>8338</v>
      </c>
      <c r="AN23">
        <v>8642</v>
      </c>
      <c r="AO23">
        <v>8905</v>
      </c>
    </row>
    <row r="24" spans="2:28" ht="15.75">
      <c r="B24" s="9"/>
      <c r="C24" s="9"/>
      <c r="AB24" s="6"/>
    </row>
    <row r="25" spans="1:28" ht="15.75">
      <c r="A25" s="1" t="s">
        <v>14</v>
      </c>
      <c r="B25" s="9"/>
      <c r="C25" s="9"/>
      <c r="AB25" s="6"/>
    </row>
    <row r="26" spans="1:41" ht="15.75">
      <c r="A26" s="1" t="s">
        <v>15</v>
      </c>
      <c r="B26" s="11" t="s">
        <v>16</v>
      </c>
      <c r="C26" s="12">
        <v>362</v>
      </c>
      <c r="D26" s="4">
        <v>352</v>
      </c>
      <c r="E26" s="4">
        <v>368</v>
      </c>
      <c r="F26" s="4">
        <v>408</v>
      </c>
      <c r="G26" s="4">
        <v>481</v>
      </c>
      <c r="H26" s="4">
        <v>620</v>
      </c>
      <c r="I26" s="4">
        <v>641</v>
      </c>
      <c r="J26" s="2" t="s">
        <v>24</v>
      </c>
      <c r="K26" s="4">
        <v>707</v>
      </c>
      <c r="L26" s="4">
        <v>767</v>
      </c>
      <c r="M26" s="4">
        <v>860</v>
      </c>
      <c r="N26" s="4">
        <v>992</v>
      </c>
      <c r="O26" s="4">
        <v>1036</v>
      </c>
      <c r="P26" s="4">
        <v>1117</v>
      </c>
      <c r="Q26" s="4">
        <v>1150</v>
      </c>
      <c r="R26" s="4">
        <v>1149</v>
      </c>
      <c r="S26" s="4">
        <v>1189</v>
      </c>
      <c r="T26" s="4">
        <v>1197</v>
      </c>
      <c r="U26" s="4">
        <v>1267</v>
      </c>
      <c r="V26" s="4">
        <v>1263</v>
      </c>
      <c r="W26" s="4">
        <v>1310</v>
      </c>
      <c r="X26" s="4">
        <v>1369</v>
      </c>
      <c r="Y26" s="4">
        <v>1439</v>
      </c>
      <c r="Z26" s="4">
        <v>1493</v>
      </c>
      <c r="AA26" s="4">
        <v>1537</v>
      </c>
      <c r="AB26" s="6">
        <v>1587</v>
      </c>
      <c r="AC26">
        <v>1643</v>
      </c>
      <c r="AD26">
        <v>1698</v>
      </c>
      <c r="AE26">
        <v>1749</v>
      </c>
      <c r="AF26">
        <v>1796</v>
      </c>
      <c r="AG26">
        <v>1830</v>
      </c>
      <c r="AH26">
        <v>1885</v>
      </c>
      <c r="AI26">
        <v>1967</v>
      </c>
      <c r="AJ26">
        <v>2031</v>
      </c>
      <c r="AK26">
        <v>2085</v>
      </c>
      <c r="AL26">
        <v>2154</v>
      </c>
      <c r="AM26">
        <v>2240</v>
      </c>
      <c r="AN26">
        <v>2363</v>
      </c>
      <c r="AO26">
        <v>2473</v>
      </c>
    </row>
    <row r="27" spans="1:41" ht="15.75">
      <c r="A27" s="1" t="s">
        <v>7</v>
      </c>
      <c r="B27" s="11" t="s">
        <v>16</v>
      </c>
      <c r="C27" s="12">
        <v>221</v>
      </c>
      <c r="D27" s="4">
        <v>251</v>
      </c>
      <c r="E27" s="4">
        <v>259</v>
      </c>
      <c r="F27" s="4">
        <v>232</v>
      </c>
      <c r="G27" s="4">
        <v>329</v>
      </c>
      <c r="H27" s="4">
        <v>406</v>
      </c>
      <c r="I27" s="4">
        <v>462</v>
      </c>
      <c r="J27" s="2" t="s">
        <v>24</v>
      </c>
      <c r="K27" s="4">
        <v>517</v>
      </c>
      <c r="L27" s="4">
        <v>562</v>
      </c>
      <c r="M27" s="4">
        <v>629</v>
      </c>
      <c r="N27" s="4">
        <v>723</v>
      </c>
      <c r="O27" s="4">
        <v>756</v>
      </c>
      <c r="P27" s="4">
        <v>820</v>
      </c>
      <c r="Q27" s="4">
        <v>851</v>
      </c>
      <c r="R27" s="4">
        <v>851</v>
      </c>
      <c r="S27" s="4">
        <v>881</v>
      </c>
      <c r="T27" s="4">
        <v>881</v>
      </c>
      <c r="U27" s="4">
        <v>893</v>
      </c>
      <c r="V27" s="4">
        <v>930</v>
      </c>
      <c r="W27" s="4">
        <v>966</v>
      </c>
      <c r="X27" s="4">
        <v>1008</v>
      </c>
      <c r="Y27" s="4">
        <v>1059</v>
      </c>
      <c r="Z27" s="4">
        <v>1094</v>
      </c>
      <c r="AA27" s="4">
        <v>1120</v>
      </c>
      <c r="AB27" s="6">
        <v>1141</v>
      </c>
      <c r="AC27">
        <v>1164</v>
      </c>
      <c r="AD27">
        <v>1184</v>
      </c>
      <c r="AE27">
        <v>1204</v>
      </c>
      <c r="AF27">
        <v>1216</v>
      </c>
      <c r="AG27">
        <v>1221</v>
      </c>
      <c r="AH27">
        <v>1240</v>
      </c>
      <c r="AI27">
        <v>1269</v>
      </c>
      <c r="AJ27">
        <v>1286</v>
      </c>
      <c r="AK27">
        <v>1291</v>
      </c>
      <c r="AL27">
        <v>1305</v>
      </c>
      <c r="AM27">
        <v>1327</v>
      </c>
      <c r="AN27">
        <v>1366</v>
      </c>
      <c r="AO27">
        <v>1394</v>
      </c>
    </row>
    <row r="28" spans="1:41" ht="15.75">
      <c r="A28" s="1" t="s">
        <v>8</v>
      </c>
      <c r="B28" s="11" t="s">
        <v>16</v>
      </c>
      <c r="C28" s="12">
        <v>116</v>
      </c>
      <c r="D28" s="4">
        <v>132</v>
      </c>
      <c r="E28" s="4">
        <v>136</v>
      </c>
      <c r="F28" s="4">
        <v>147</v>
      </c>
      <c r="G28" s="4">
        <v>194</v>
      </c>
      <c r="H28" s="4">
        <v>209</v>
      </c>
      <c r="I28" s="4">
        <v>238</v>
      </c>
      <c r="J28" s="2" t="s">
        <v>24</v>
      </c>
      <c r="K28" s="4">
        <v>268</v>
      </c>
      <c r="L28" s="4">
        <v>296</v>
      </c>
      <c r="M28" s="4">
        <v>362</v>
      </c>
      <c r="N28" s="4">
        <v>392</v>
      </c>
      <c r="O28" s="4">
        <v>419</v>
      </c>
      <c r="P28" s="4">
        <v>463</v>
      </c>
      <c r="Q28" s="4">
        <v>486</v>
      </c>
      <c r="R28" s="4">
        <v>501</v>
      </c>
      <c r="S28" s="4">
        <v>528</v>
      </c>
      <c r="T28" s="4">
        <v>536</v>
      </c>
      <c r="U28" s="4">
        <v>552</v>
      </c>
      <c r="V28" s="4">
        <v>583</v>
      </c>
      <c r="W28" s="4">
        <v>616</v>
      </c>
      <c r="X28" s="4">
        <v>653</v>
      </c>
      <c r="Y28" s="4">
        <v>698</v>
      </c>
      <c r="Z28" s="4">
        <v>731</v>
      </c>
      <c r="AA28" s="4">
        <v>760</v>
      </c>
      <c r="AB28">
        <v>789</v>
      </c>
      <c r="AC28">
        <v>819</v>
      </c>
      <c r="AD28">
        <v>849</v>
      </c>
      <c r="AE28">
        <v>881</v>
      </c>
      <c r="AF28">
        <v>905</v>
      </c>
      <c r="AG28">
        <v>923</v>
      </c>
      <c r="AH28">
        <v>952</v>
      </c>
      <c r="AI28">
        <v>992</v>
      </c>
      <c r="AJ28">
        <v>1024</v>
      </c>
      <c r="AK28">
        <v>1044</v>
      </c>
      <c r="AL28">
        <v>1073</v>
      </c>
      <c r="AM28">
        <v>1106</v>
      </c>
      <c r="AN28">
        <v>1157</v>
      </c>
      <c r="AO28">
        <v>1200</v>
      </c>
    </row>
    <row r="29" spans="2:3" ht="15.75">
      <c r="B29" s="9"/>
      <c r="C29" s="9"/>
    </row>
    <row r="30" spans="1:41" ht="15.75">
      <c r="A30" s="1" t="s">
        <v>17</v>
      </c>
      <c r="B30" s="11" t="s">
        <v>28</v>
      </c>
      <c r="C30" s="13">
        <v>22.4</v>
      </c>
      <c r="D30" s="3">
        <v>25</v>
      </c>
      <c r="E30" s="3">
        <v>28</v>
      </c>
      <c r="F30" s="3">
        <v>31</v>
      </c>
      <c r="G30" s="3">
        <v>34.2</v>
      </c>
      <c r="H30" s="3">
        <v>38.4</v>
      </c>
      <c r="I30" s="3">
        <v>43.1</v>
      </c>
      <c r="J30" s="3">
        <v>44.3</v>
      </c>
      <c r="K30" s="3">
        <v>49.7</v>
      </c>
      <c r="L30" s="3">
        <v>56.3</v>
      </c>
      <c r="M30" s="3">
        <v>64.3</v>
      </c>
      <c r="N30" s="3">
        <v>73.7</v>
      </c>
      <c r="O30" s="3">
        <v>84.4</v>
      </c>
      <c r="P30" s="3">
        <v>96.1</v>
      </c>
      <c r="Q30" s="3">
        <v>110</v>
      </c>
      <c r="R30" s="3">
        <v>124.7</v>
      </c>
      <c r="S30" s="3">
        <v>142.3</v>
      </c>
      <c r="T30" s="3">
        <v>160.8</v>
      </c>
      <c r="U30" s="3">
        <v>178.7</v>
      </c>
      <c r="V30" s="3">
        <v>197.1</v>
      </c>
      <c r="W30" s="3">
        <v>216.7</v>
      </c>
      <c r="X30" s="3">
        <v>238</v>
      </c>
      <c r="Y30" s="3">
        <v>261.6</v>
      </c>
      <c r="Z30" s="3">
        <v>289.6</v>
      </c>
      <c r="AA30" s="3">
        <v>317.4</v>
      </c>
      <c r="AB30" s="7">
        <v>344.3</v>
      </c>
      <c r="AC30" s="7">
        <v>366.2</v>
      </c>
      <c r="AD30" s="5">
        <v>394.1</v>
      </c>
      <c r="AE30" s="7">
        <v>422.2</v>
      </c>
      <c r="AF30" s="7">
        <v>451.3</v>
      </c>
      <c r="AG30" s="7">
        <v>481.3</v>
      </c>
      <c r="AH30" s="7">
        <v>508.1</v>
      </c>
      <c r="AI30" s="5">
        <v>542.6</v>
      </c>
      <c r="AJ30" s="7">
        <v>573.7</v>
      </c>
      <c r="AK30" s="16">
        <v>601.7</v>
      </c>
      <c r="AL30" s="16">
        <v>631.8</v>
      </c>
      <c r="AM30" s="16">
        <v>660.8</v>
      </c>
      <c r="AN30" s="16">
        <v>690</v>
      </c>
      <c r="AO30" s="16">
        <v>701.7</v>
      </c>
    </row>
    <row r="31" spans="1:41" ht="15.75">
      <c r="A31" s="8"/>
      <c r="B31" s="10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5"/>
      <c r="AM31" s="15"/>
      <c r="AN31" s="15"/>
      <c r="AO31" s="15"/>
    </row>
    <row r="32" spans="1:37" ht="15.75">
      <c r="A32" s="14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2" ht="15.75">
      <c r="A33" s="1" t="s">
        <v>21</v>
      </c>
      <c r="B33" s="1"/>
    </row>
    <row r="34" spans="1:2" ht="15.75">
      <c r="A34" s="1" t="s">
        <v>22</v>
      </c>
      <c r="B34" s="1"/>
    </row>
  </sheetData>
  <mergeCells count="41">
    <mergeCell ref="AK5:AK9"/>
    <mergeCell ref="AO5:AO9"/>
    <mergeCell ref="AC5:AC9"/>
    <mergeCell ref="B5:B9"/>
    <mergeCell ref="AL5:AL9"/>
    <mergeCell ref="AG5:AG9"/>
    <mergeCell ref="AH5:AH9"/>
    <mergeCell ref="AI5:AI9"/>
    <mergeCell ref="AJ5:AJ9"/>
    <mergeCell ref="AD5:AD9"/>
    <mergeCell ref="AF5:AF9"/>
    <mergeCell ref="Y5:Y9"/>
    <mergeCell ref="Z5:Z9"/>
    <mergeCell ref="AA5:AA9"/>
    <mergeCell ref="AB5:AB9"/>
    <mergeCell ref="V5:V9"/>
    <mergeCell ref="W5:W9"/>
    <mergeCell ref="X5:X9"/>
    <mergeCell ref="AE5:AE9"/>
    <mergeCell ref="R5:R9"/>
    <mergeCell ref="S5:S9"/>
    <mergeCell ref="T5:T9"/>
    <mergeCell ref="U5:U9"/>
    <mergeCell ref="N5:N9"/>
    <mergeCell ref="O5:O9"/>
    <mergeCell ref="P5:P9"/>
    <mergeCell ref="Q5:Q9"/>
    <mergeCell ref="J5:J9"/>
    <mergeCell ref="K5:K9"/>
    <mergeCell ref="L5:L9"/>
    <mergeCell ref="M5:M9"/>
    <mergeCell ref="AN5:AN9"/>
    <mergeCell ref="AM5:AM9"/>
    <mergeCell ref="A5:A9"/>
    <mergeCell ref="C5:C9"/>
    <mergeCell ref="D5:D9"/>
    <mergeCell ref="E5:E9"/>
    <mergeCell ref="F5:F9"/>
    <mergeCell ref="G5:G9"/>
    <mergeCell ref="H5:H9"/>
    <mergeCell ref="I5:I9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8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7" t="s">
        <v>34</v>
      </c>
    </row>
    <row r="3" ht="15.75">
      <c r="A3" s="19" t="s">
        <v>31</v>
      </c>
    </row>
    <row r="5" ht="15.75">
      <c r="A5" t="s">
        <v>32</v>
      </c>
    </row>
    <row r="6" ht="16.5">
      <c r="A6" s="18" t="s">
        <v>29</v>
      </c>
    </row>
    <row r="7" ht="15.75" hidden="1">
      <c r="A7" s="6" t="s">
        <v>0</v>
      </c>
    </row>
    <row r="8" ht="15.75">
      <c r="A8" s="1" t="s">
        <v>1</v>
      </c>
    </row>
    <row r="9" ht="15.75">
      <c r="A9" s="1" t="s">
        <v>30</v>
      </c>
    </row>
    <row r="11" ht="15.75">
      <c r="A11" s="1" t="s">
        <v>23</v>
      </c>
    </row>
    <row r="12" ht="15.75">
      <c r="A12" s="1" t="s">
        <v>25</v>
      </c>
    </row>
    <row r="13" ht="15.75">
      <c r="A13" s="1" t="s">
        <v>18</v>
      </c>
    </row>
    <row r="14" ht="15.75">
      <c r="A14" s="1" t="s">
        <v>19</v>
      </c>
    </row>
    <row r="15" ht="15.75">
      <c r="A15" s="1" t="s">
        <v>20</v>
      </c>
    </row>
    <row r="17" ht="15.75">
      <c r="A17" s="1" t="s">
        <v>21</v>
      </c>
    </row>
    <row r="18" ht="15.75">
      <c r="A18" s="1" t="s">
        <v>22</v>
      </c>
    </row>
  </sheetData>
  <hyperlinks>
    <hyperlink ref="A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Civil Service Retirement</dc:title>
  <dc:subject/>
  <dc:creator>US Census Bureau</dc:creator>
  <cp:keywords/>
  <dc:description/>
  <cp:lastModifiedBy>obrie014</cp:lastModifiedBy>
  <cp:lastPrinted>2008-05-16T20:35:04Z</cp:lastPrinted>
  <dcterms:created xsi:type="dcterms:W3CDTF">2006-03-14T16:42:20Z</dcterms:created>
  <dcterms:modified xsi:type="dcterms:W3CDTF">2008-11-24T16:14:48Z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-91742920</vt:i4>
  </property>
  <property fmtid="{D5CDD505-2E9C-101B-9397-08002B2CF9AE}" pid="3" name="_EmailSubject">
    <vt:lpwstr>Census Bureau - Statistical Abstract of the US updates - follow-up</vt:lpwstr>
  </property>
  <property fmtid="{D5CDD505-2E9C-101B-9397-08002B2CF9AE}" pid="4" name="_AuthorEmail">
    <vt:lpwstr>British.Morrison@opm.gov</vt:lpwstr>
  </property>
  <property fmtid="{D5CDD505-2E9C-101B-9397-08002B2CF9AE}" pid="5" name="_AuthorEmailDisplayName">
    <vt:lpwstr>Morrison, British V</vt:lpwstr>
  </property>
  <property fmtid="{D5CDD505-2E9C-101B-9397-08002B2CF9AE}" pid="6" name="_PreviousAdHocReviewCycleID">
    <vt:i4>42060597</vt:i4>
  </property>
</Properties>
</file>