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16" windowWidth="11385" windowHeight="6360" tabRatio="602" activeTab="0"/>
  </bookViews>
  <sheets>
    <sheet name="Data" sheetId="1" r:id="rId1"/>
    <sheet name="Notes" sheetId="2" r:id="rId2"/>
  </sheets>
  <definedNames>
    <definedName name="_xlnm.Print_Area" localSheetId="0">'Data'!$A$1:$F$35</definedName>
  </definedNames>
  <calcPr fullCalcOnLoad="1"/>
</workbook>
</file>

<file path=xl/sharedStrings.xml><?xml version="1.0" encoding="utf-8"?>
<sst xmlns="http://schemas.openxmlformats.org/spreadsheetml/2006/main" count="115" uniqueCount="79">
  <si>
    <t>Characteristics</t>
  </si>
  <si>
    <t>Number</t>
  </si>
  <si>
    <t>$del</t>
  </si>
  <si>
    <t>$del  Characteristics</t>
  </si>
  <si>
    <t>Total Veteran</t>
  </si>
  <si>
    <t xml:space="preserve">Male </t>
  </si>
  <si>
    <t>Female</t>
  </si>
  <si>
    <t>White Alone</t>
  </si>
  <si>
    <t>Black or African American Alone</t>
  </si>
  <si>
    <t>Asian Alone</t>
  </si>
  <si>
    <t>Some Other Race Alone</t>
  </si>
  <si>
    <t xml:space="preserve">  18 to 64</t>
  </si>
  <si>
    <t>years old</t>
  </si>
  <si>
    <t>65 years</t>
  </si>
  <si>
    <t>old and over</t>
  </si>
  <si>
    <t>Black or African American alone</t>
  </si>
  <si>
    <t>American Indian/Alaska Native alone</t>
  </si>
  <si>
    <t>Asian alone</t>
  </si>
  <si>
    <t>Some other race alone</t>
  </si>
  <si>
    <t xml:space="preserve">\n\nMale </t>
  </si>
  <si>
    <t>\n\nFemale</t>
  </si>
  <si>
    <t>\1 Persons of Hispanic or Latino origin may be of any race.</t>
  </si>
  <si>
    <t>FOOTNOTE</t>
  </si>
  <si>
    <t>INTERNET LINK</t>
  </si>
  <si>
    <t xml:space="preserve">\n\n\n\n\n\n\n\n&lt;chgrow;bold&gt;Total </t>
  </si>
  <si>
    <t>&lt;lp;4q&gt;Hispanic or Latino origin \1</t>
  </si>
  <si>
    <t>Native Hawaiian and Other Pacific Islander alone</t>
  </si>
  <si>
    <t>Hispanic or Latino origin \1</t>
  </si>
  <si>
    <t>&lt;lp;4q&gt;White alone</t>
  </si>
  <si>
    <t>living in institutions, college dormitories, and other group quarters.</t>
  </si>
  <si>
    <t xml:space="preserve">Based on a sample and subject to sampling variability; see text of </t>
  </si>
  <si>
    <t>this section and Appendix III]</t>
  </si>
  <si>
    <t>http://www.census.gov/acs/www/index.html</t>
  </si>
  <si>
    <t xml:space="preserve">  Male </t>
  </si>
  <si>
    <t xml:space="preserve">  Female</t>
  </si>
  <si>
    <t xml:space="preserve">  Female </t>
  </si>
  <si>
    <t xml:space="preserve">using American FactFinder, tables B21001, B21001A, B21001B, B21001C, </t>
  </si>
  <si>
    <t>B21001D, B21001E, B21001F, and B21001I (accessed 5 February 2007)</t>
  </si>
  <si>
    <t>\&lt;http://www.census.gov/acs/www/index.html\&gt;.</t>
  </si>
  <si>
    <t>Total</t>
  </si>
  <si>
    <t>10,574,857</t>
  </si>
  <si>
    <t>928,299</t>
  </si>
  <si>
    <t>1,637,382</t>
  </si>
  <si>
    <t>271,578</t>
  </si>
  <si>
    <t>113,486</t>
  </si>
  <si>
    <t>15,757</t>
  </si>
  <si>
    <t>174,139</t>
  </si>
  <si>
    <t>25,038</t>
  </si>
  <si>
    <t>19,558</t>
  </si>
  <si>
    <t>3,409</t>
  </si>
  <si>
    <t>286,248</t>
  </si>
  <si>
    <t>31,244</t>
  </si>
  <si>
    <t>771,589</t>
  </si>
  <si>
    <t>87,210</t>
  </si>
  <si>
    <t>8,020,966</t>
  </si>
  <si>
    <t>307,438</t>
  </si>
  <si>
    <t>505,594</t>
  </si>
  <si>
    <t>15,971</t>
  </si>
  <si>
    <t>38,472</t>
  </si>
  <si>
    <t>1,270</t>
  </si>
  <si>
    <t>89,409</t>
  </si>
  <si>
    <t>3,509</t>
  </si>
  <si>
    <t>4,468</t>
  </si>
  <si>
    <t>59,319</t>
  </si>
  <si>
    <t>1,968</t>
  </si>
  <si>
    <t>246,013</t>
  </si>
  <si>
    <t>7,642</t>
  </si>
  <si>
    <r>
      <t>&lt;nr&gt;</t>
    </r>
    <r>
      <rPr>
        <b/>
        <sz val="12"/>
        <rFont val="Courier New"/>
        <family val="3"/>
      </rPr>
      <t>2006</t>
    </r>
    <r>
      <rPr>
        <sz val="12"/>
        <rFont val="Courier New"/>
        <family val="3"/>
      </rPr>
      <t>&lt;xix&gt;&lt;l&gt;&lt;sz;6q&gt;&lt;ff;0&gt;&lt;lp;6q&gt;&lt;tq;1&gt;&lt;med&gt;</t>
    </r>
  </si>
  <si>
    <r>
      <t>&lt;Tr;;0&gt;&lt;med&gt;Table 504. &lt;bold&gt;</t>
    </r>
    <r>
      <rPr>
        <b/>
        <sz val="12"/>
        <rFont val="Courier New"/>
        <family val="3"/>
      </rPr>
      <t xml:space="preserve">&lt;ix&gt;Veterans by Sex, Race, and Hispanic or Latino Origin: </t>
    </r>
  </si>
  <si>
    <t>Source: U.S. Census Bureau, American Community Survey, Annual;</t>
  </si>
  <si>
    <t>[tbf]Source: U.S. Census Bureau, 2006 American Community Survey;</t>
  </si>
  <si>
    <t>\&lt;http://factfinder.census.gov/\&gt;.</t>
  </si>
  <si>
    <t>B21001D, B21001E, B21001F, and B21001I;</t>
  </si>
  <si>
    <t xml:space="preserve">[Data are based on the American Community Survey (ACS). The survey universe </t>
  </si>
  <si>
    <t>includes the household population and the population</t>
  </si>
  <si>
    <r>
      <t>Table 504.</t>
    </r>
    <r>
      <rPr>
        <b/>
        <sz val="12"/>
        <rFont val="Courier New"/>
        <family val="3"/>
      </rPr>
      <t xml:space="preserve"> Veterans by Sex, Race, and Hispanic Origin: 2006</t>
    </r>
  </si>
  <si>
    <t>Back to data.</t>
  </si>
  <si>
    <t>HEADNOTE</t>
  </si>
  <si>
    <t>See notes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</si>
</sst>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0"/>
      <name val="Courier New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20" applyFont="1" applyAlignment="1">
      <alignment/>
    </xf>
    <xf numFmtId="0" fontId="1" fillId="0" borderId="2" xfId="0" applyFont="1" applyBorder="1" applyAlignment="1" quotePrefix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20" applyFont="1" applyFill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 quotePrefix="1">
      <alignment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20" applyFont="1" applyAlignment="1">
      <alignment/>
    </xf>
    <xf numFmtId="0" fontId="5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acs/www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="75" zoomScaleNormal="75" workbookViewId="0" topLeftCell="A1">
      <selection activeCell="A18" sqref="A18"/>
    </sheetView>
  </sheetViews>
  <sheetFormatPr defaultColWidth="9.00390625" defaultRowHeight="13.5"/>
  <cols>
    <col min="1" max="1" width="78.00390625" style="1" customWidth="1"/>
    <col min="2" max="2" width="65.125" style="1" hidden="1" customWidth="1"/>
    <col min="3" max="3" width="12.375" style="1" hidden="1" customWidth="1"/>
    <col min="4" max="4" width="18.00390625" style="1" customWidth="1"/>
    <col min="5" max="6" width="17.50390625" style="1" customWidth="1"/>
    <col min="7" max="8" width="16.25390625" style="1" customWidth="1"/>
    <col min="9" max="9" width="18.75390625" style="1" customWidth="1"/>
    <col min="10" max="16384" width="9.00390625" style="1" customWidth="1"/>
  </cols>
  <sheetData>
    <row r="1" spans="1:8" ht="16.5">
      <c r="A1" s="1" t="s">
        <v>75</v>
      </c>
      <c r="B1" s="3" t="s">
        <v>68</v>
      </c>
      <c r="C1" s="3"/>
      <c r="D1" s="3"/>
      <c r="E1" s="3"/>
      <c r="F1" s="3"/>
      <c r="G1" s="3"/>
      <c r="H1" s="3"/>
    </row>
    <row r="2" spans="2:8" ht="16.5">
      <c r="B2" s="3" t="s">
        <v>67</v>
      </c>
      <c r="C2" s="3"/>
      <c r="D2" s="3"/>
      <c r="E2" s="3"/>
      <c r="F2" s="3"/>
      <c r="G2" s="3"/>
      <c r="H2" s="3"/>
    </row>
    <row r="3" spans="1:8" ht="15.75">
      <c r="A3" s="29" t="s">
        <v>78</v>
      </c>
      <c r="B3" s="3" t="s">
        <v>2</v>
      </c>
      <c r="C3" s="3"/>
      <c r="D3" s="3"/>
      <c r="E3" s="3"/>
      <c r="F3" s="3"/>
      <c r="G3" s="3"/>
      <c r="H3" s="3"/>
    </row>
    <row r="4" spans="1:6" ht="15.75">
      <c r="A4" s="8"/>
      <c r="B4" s="1" t="s">
        <v>2</v>
      </c>
      <c r="D4" s="26"/>
      <c r="E4" s="8"/>
      <c r="F4" s="8"/>
    </row>
    <row r="5" spans="1:6" ht="15.75">
      <c r="A5" s="11"/>
      <c r="B5" s="15" t="s">
        <v>3</v>
      </c>
      <c r="C5" s="18"/>
      <c r="D5" s="20"/>
      <c r="E5" s="11"/>
      <c r="F5" s="19"/>
    </row>
    <row r="6" spans="1:6" ht="15.75">
      <c r="A6" s="4" t="s">
        <v>0</v>
      </c>
      <c r="B6" s="16" t="s">
        <v>2</v>
      </c>
      <c r="C6" s="12"/>
      <c r="D6" s="21" t="s">
        <v>39</v>
      </c>
      <c r="E6" s="4" t="s">
        <v>11</v>
      </c>
      <c r="F6" s="21" t="s">
        <v>13</v>
      </c>
    </row>
    <row r="7" spans="1:6" ht="15.75">
      <c r="A7" s="8"/>
      <c r="B7" s="17" t="s">
        <v>2</v>
      </c>
      <c r="C7" s="8"/>
      <c r="D7" s="22" t="s">
        <v>1</v>
      </c>
      <c r="E7" s="9" t="s">
        <v>12</v>
      </c>
      <c r="F7" s="22" t="s">
        <v>14</v>
      </c>
    </row>
    <row r="8" spans="1:9" ht="16.5">
      <c r="A8" s="6" t="s">
        <v>4</v>
      </c>
      <c r="B8" s="7" t="s">
        <v>24</v>
      </c>
      <c r="C8" s="7" t="e">
        <f>#REF!-(#REF!+#REF!)</f>
        <v>#REF!</v>
      </c>
      <c r="D8" s="23">
        <v>23425051</v>
      </c>
      <c r="E8" s="23">
        <v>14311643</v>
      </c>
      <c r="F8" s="23">
        <v>9113408</v>
      </c>
      <c r="H8" s="5"/>
      <c r="I8" s="5"/>
    </row>
    <row r="9" spans="1:9" ht="15.75">
      <c r="A9" s="1" t="s">
        <v>5</v>
      </c>
      <c r="B9" s="1" t="s">
        <v>5</v>
      </c>
      <c r="C9" s="7" t="e">
        <f>#REF!-(#REF!+#REF!)</f>
        <v>#REF!</v>
      </c>
      <c r="D9" s="24">
        <v>21784067</v>
      </c>
      <c r="E9" s="24">
        <v>13003880</v>
      </c>
      <c r="F9" s="24">
        <v>8780187</v>
      </c>
      <c r="H9" s="5"/>
      <c r="I9" s="5"/>
    </row>
    <row r="10" spans="1:9" ht="15.75">
      <c r="A10" s="1" t="s">
        <v>6</v>
      </c>
      <c r="B10" s="1" t="s">
        <v>6</v>
      </c>
      <c r="C10" s="7" t="e">
        <f>#REF!-(#REF!+#REF!)</f>
        <v>#REF!</v>
      </c>
      <c r="D10" s="24">
        <v>1640984</v>
      </c>
      <c r="E10" s="24">
        <v>1307763</v>
      </c>
      <c r="F10" s="24">
        <v>333221</v>
      </c>
      <c r="H10" s="5"/>
      <c r="I10" s="5"/>
    </row>
    <row r="11" spans="1:9" ht="15.75">
      <c r="A11" s="1" t="s">
        <v>7</v>
      </c>
      <c r="B11" s="1" t="s">
        <v>28</v>
      </c>
      <c r="C11" s="7" t="e">
        <f>#REF!-(#REF!+#REF!)</f>
        <v>#REF!</v>
      </c>
      <c r="D11" s="24">
        <v>19831560</v>
      </c>
      <c r="E11" s="24">
        <v>11503156</v>
      </c>
      <c r="F11" s="24">
        <v>8328404</v>
      </c>
      <c r="H11" s="5"/>
      <c r="I11" s="5"/>
    </row>
    <row r="12" spans="1:9" ht="15.75">
      <c r="A12" s="1" t="s">
        <v>33</v>
      </c>
      <c r="B12" s="1" t="s">
        <v>19</v>
      </c>
      <c r="C12" s="7">
        <f>D11-(E11+F11)</f>
        <v>0</v>
      </c>
      <c r="D12" s="24">
        <v>18595823</v>
      </c>
      <c r="E12" s="24" t="s">
        <v>40</v>
      </c>
      <c r="F12" s="24" t="s">
        <v>54</v>
      </c>
      <c r="H12" s="5"/>
      <c r="I12" s="5"/>
    </row>
    <row r="13" spans="1:9" ht="15.75">
      <c r="A13" s="1" t="s">
        <v>35</v>
      </c>
      <c r="B13" s="1" t="s">
        <v>20</v>
      </c>
      <c r="C13" s="7" t="e">
        <f>#REF!-(#REF!+#REF!)</f>
        <v>#REF!</v>
      </c>
      <c r="D13" s="24">
        <v>1235737</v>
      </c>
      <c r="E13" s="24" t="s">
        <v>41</v>
      </c>
      <c r="F13" s="24" t="s">
        <v>55</v>
      </c>
      <c r="H13" s="5"/>
      <c r="I13" s="5"/>
    </row>
    <row r="14" spans="1:9" ht="15.75">
      <c r="A14" s="1" t="s">
        <v>8</v>
      </c>
      <c r="B14" s="1" t="s">
        <v>15</v>
      </c>
      <c r="C14" s="7" t="e">
        <f>#REF!-(#REF!+#REF!)</f>
        <v>#REF!</v>
      </c>
      <c r="D14" s="24">
        <v>2430525</v>
      </c>
      <c r="E14" s="24">
        <v>1908960</v>
      </c>
      <c r="F14" s="24">
        <v>521565</v>
      </c>
      <c r="H14" s="5"/>
      <c r="I14" s="5"/>
    </row>
    <row r="15" spans="1:9" ht="15.75">
      <c r="A15" s="1" t="s">
        <v>33</v>
      </c>
      <c r="B15" s="1" t="s">
        <v>19</v>
      </c>
      <c r="C15" s="7">
        <f>D14-(E14+F14)</f>
        <v>0</v>
      </c>
      <c r="D15" s="24">
        <v>2142976</v>
      </c>
      <c r="E15" s="24" t="s">
        <v>42</v>
      </c>
      <c r="F15" s="24" t="s">
        <v>56</v>
      </c>
      <c r="H15" s="5"/>
      <c r="I15" s="5"/>
    </row>
    <row r="16" spans="1:9" ht="15.75">
      <c r="A16" s="1" t="s">
        <v>35</v>
      </c>
      <c r="B16" s="1" t="s">
        <v>20</v>
      </c>
      <c r="C16" s="7" t="e">
        <f>#REF!-(#REF!+#REF!)</f>
        <v>#REF!</v>
      </c>
      <c r="D16" s="24">
        <v>287549</v>
      </c>
      <c r="E16" s="24" t="s">
        <v>43</v>
      </c>
      <c r="F16" s="24" t="s">
        <v>57</v>
      </c>
      <c r="H16" s="5"/>
      <c r="I16" s="5"/>
    </row>
    <row r="17" spans="1:9" ht="15.75">
      <c r="A17" s="1" t="s">
        <v>16</v>
      </c>
      <c r="B17" s="1" t="s">
        <v>16</v>
      </c>
      <c r="C17" s="7" t="e">
        <f>#REF!-(#REF!+#REF!)</f>
        <v>#REF!</v>
      </c>
      <c r="D17" s="24">
        <v>168985</v>
      </c>
      <c r="E17" s="24">
        <v>129243</v>
      </c>
      <c r="F17" s="24">
        <v>39742</v>
      </c>
      <c r="H17" s="5"/>
      <c r="I17" s="5"/>
    </row>
    <row r="18" spans="1:9" ht="15.75">
      <c r="A18" s="1" t="s">
        <v>33</v>
      </c>
      <c r="B18" s="1" t="s">
        <v>19</v>
      </c>
      <c r="C18" s="7">
        <f>D17-(E17+F17)</f>
        <v>0</v>
      </c>
      <c r="D18" s="24">
        <v>151958</v>
      </c>
      <c r="E18" s="24" t="s">
        <v>44</v>
      </c>
      <c r="F18" s="24" t="s">
        <v>58</v>
      </c>
      <c r="H18" s="5"/>
      <c r="I18" s="5"/>
    </row>
    <row r="19" spans="1:9" ht="15.75">
      <c r="A19" s="1" t="s">
        <v>35</v>
      </c>
      <c r="B19" s="1" t="s">
        <v>20</v>
      </c>
      <c r="C19" s="7" t="e">
        <f>#REF!-(#REF!+#REF!)</f>
        <v>#REF!</v>
      </c>
      <c r="D19" s="24">
        <v>17027</v>
      </c>
      <c r="E19" s="24" t="s">
        <v>45</v>
      </c>
      <c r="F19" s="24" t="s">
        <v>59</v>
      </c>
      <c r="H19" s="5"/>
      <c r="I19" s="5"/>
    </row>
    <row r="20" spans="1:9" ht="15.75">
      <c r="A20" s="1" t="s">
        <v>9</v>
      </c>
      <c r="B20" s="1" t="s">
        <v>17</v>
      </c>
      <c r="C20" s="7" t="e">
        <f>#REF!-(#REF!+#REF!)</f>
        <v>#REF!</v>
      </c>
      <c r="D20" s="24">
        <v>292095</v>
      </c>
      <c r="E20" s="24">
        <v>199177</v>
      </c>
      <c r="F20" s="24">
        <v>92918</v>
      </c>
      <c r="H20" s="5"/>
      <c r="I20" s="5"/>
    </row>
    <row r="21" spans="1:9" ht="15.75">
      <c r="A21" s="1" t="s">
        <v>33</v>
      </c>
      <c r="B21" s="1" t="s">
        <v>19</v>
      </c>
      <c r="C21" s="7">
        <f>D20-(E20+F20)</f>
        <v>0</v>
      </c>
      <c r="D21" s="24">
        <v>263548</v>
      </c>
      <c r="E21" s="24" t="s">
        <v>46</v>
      </c>
      <c r="F21" s="24" t="s">
        <v>60</v>
      </c>
      <c r="H21" s="5"/>
      <c r="I21" s="5"/>
    </row>
    <row r="22" spans="1:9" ht="15.75">
      <c r="A22" s="1" t="s">
        <v>35</v>
      </c>
      <c r="B22" s="1" t="s">
        <v>20</v>
      </c>
      <c r="C22" s="7" t="e">
        <f>#REF!-(#REF!+#REF!)</f>
        <v>#REF!</v>
      </c>
      <c r="D22" s="24">
        <v>28547</v>
      </c>
      <c r="E22" s="24" t="s">
        <v>47</v>
      </c>
      <c r="F22" s="24" t="s">
        <v>61</v>
      </c>
      <c r="H22" s="5"/>
      <c r="I22" s="5"/>
    </row>
    <row r="23" spans="1:9" ht="15.75">
      <c r="A23" s="1" t="s">
        <v>26</v>
      </c>
      <c r="B23" s="1" t="s">
        <v>26</v>
      </c>
      <c r="C23" s="7" t="e">
        <f>#REF!-(#REF!+#REF!)</f>
        <v>#REF!</v>
      </c>
      <c r="D23" s="24">
        <v>27692</v>
      </c>
      <c r="E23" s="24">
        <v>22967</v>
      </c>
      <c r="F23" s="24">
        <v>4725</v>
      </c>
      <c r="H23" s="5"/>
      <c r="I23" s="5"/>
    </row>
    <row r="24" spans="1:9" ht="15.75">
      <c r="A24" s="1" t="s">
        <v>33</v>
      </c>
      <c r="B24" s="1" t="s">
        <v>19</v>
      </c>
      <c r="C24" s="7">
        <f aca="true" t="shared" si="0" ref="C24:C30">D23-(E23+F23)</f>
        <v>0</v>
      </c>
      <c r="D24" s="24">
        <v>24026</v>
      </c>
      <c r="E24" s="24" t="s">
        <v>48</v>
      </c>
      <c r="F24" s="24" t="s">
        <v>62</v>
      </c>
      <c r="H24" s="5"/>
      <c r="I24" s="5"/>
    </row>
    <row r="25" spans="1:9" ht="15.75">
      <c r="A25" s="1" t="s">
        <v>34</v>
      </c>
      <c r="B25" s="1" t="s">
        <v>20</v>
      </c>
      <c r="C25" s="7" t="e">
        <f>#REF!-(#REF!+#REF!)</f>
        <v>#REF!</v>
      </c>
      <c r="D25" s="24">
        <v>3666</v>
      </c>
      <c r="E25" s="24" t="s">
        <v>49</v>
      </c>
      <c r="F25" s="24">
        <v>257</v>
      </c>
      <c r="H25" s="5"/>
      <c r="I25" s="5"/>
    </row>
    <row r="26" spans="1:9" ht="15.75">
      <c r="A26" s="1" t="s">
        <v>10</v>
      </c>
      <c r="B26" s="1" t="s">
        <v>18</v>
      </c>
      <c r="C26" s="7" t="e">
        <f>#REF!-(#REF!+#REF!)</f>
        <v>#REF!</v>
      </c>
      <c r="D26" s="24">
        <v>378779</v>
      </c>
      <c r="E26" s="24">
        <v>317492</v>
      </c>
      <c r="F26" s="24">
        <v>61287</v>
      </c>
      <c r="H26" s="5"/>
      <c r="I26" s="5"/>
    </row>
    <row r="27" spans="1:9" ht="15.75">
      <c r="A27" s="1" t="s">
        <v>33</v>
      </c>
      <c r="B27" s="1" t="s">
        <v>19</v>
      </c>
      <c r="C27" s="7">
        <f t="shared" si="0"/>
        <v>0</v>
      </c>
      <c r="D27" s="24">
        <v>345567</v>
      </c>
      <c r="E27" s="24" t="s">
        <v>50</v>
      </c>
      <c r="F27" s="24" t="s">
        <v>63</v>
      </c>
      <c r="H27" s="5"/>
      <c r="I27" s="5"/>
    </row>
    <row r="28" spans="1:9" ht="15.75">
      <c r="A28" s="1" t="s">
        <v>35</v>
      </c>
      <c r="B28" s="1" t="s">
        <v>20</v>
      </c>
      <c r="C28" s="7" t="e">
        <f>#REF!-(#REF!+#REF!)</f>
        <v>#REF!</v>
      </c>
      <c r="D28" s="24">
        <v>33212</v>
      </c>
      <c r="E28" s="24" t="s">
        <v>51</v>
      </c>
      <c r="F28" s="24" t="s">
        <v>64</v>
      </c>
      <c r="H28" s="5"/>
      <c r="I28" s="5"/>
    </row>
    <row r="29" spans="1:9" ht="15.75">
      <c r="A29" s="1" t="s">
        <v>27</v>
      </c>
      <c r="B29" s="1" t="s">
        <v>25</v>
      </c>
      <c r="C29" s="7" t="e">
        <f>#REF!-(#REF!+#REF!)</f>
        <v>#REF!</v>
      </c>
      <c r="D29" s="24">
        <v>1112454</v>
      </c>
      <c r="E29" s="24">
        <v>858799</v>
      </c>
      <c r="F29" s="24">
        <v>253655</v>
      </c>
      <c r="H29" s="5"/>
      <c r="I29" s="5"/>
    </row>
    <row r="30" spans="1:9" ht="15.75">
      <c r="A30" s="1" t="s">
        <v>33</v>
      </c>
      <c r="B30" s="1" t="s">
        <v>19</v>
      </c>
      <c r="C30" s="7">
        <f t="shared" si="0"/>
        <v>0</v>
      </c>
      <c r="D30" s="24">
        <v>1017602</v>
      </c>
      <c r="E30" s="24" t="s">
        <v>52</v>
      </c>
      <c r="F30" s="24" t="s">
        <v>65</v>
      </c>
      <c r="G30" s="12"/>
      <c r="H30" s="5"/>
      <c r="I30" s="5"/>
    </row>
    <row r="31" spans="1:9" ht="15.75">
      <c r="A31" s="8" t="s">
        <v>35</v>
      </c>
      <c r="B31" s="8" t="s">
        <v>20</v>
      </c>
      <c r="C31" s="7" t="e">
        <f>#REF!-(#REF!+#REF!)</f>
        <v>#REF!</v>
      </c>
      <c r="D31" s="25">
        <v>94852</v>
      </c>
      <c r="E31" s="25" t="s">
        <v>53</v>
      </c>
      <c r="F31" s="25" t="s">
        <v>66</v>
      </c>
      <c r="G31" s="12"/>
      <c r="H31" s="13"/>
      <c r="I31" s="13"/>
    </row>
    <row r="32" ht="15.75">
      <c r="B32" s="1" t="s">
        <v>70</v>
      </c>
    </row>
    <row r="33" spans="1:2" ht="15.75">
      <c r="A33" s="1" t="s">
        <v>69</v>
      </c>
      <c r="B33" s="1" t="s">
        <v>36</v>
      </c>
    </row>
    <row r="34" spans="1:2" ht="15.75">
      <c r="A34" s="1" t="s">
        <v>36</v>
      </c>
      <c r="B34" s="1" t="s">
        <v>72</v>
      </c>
    </row>
    <row r="35" spans="1:4" ht="15.75">
      <c r="A35" s="1" t="s">
        <v>37</v>
      </c>
      <c r="B35" s="27" t="s">
        <v>71</v>
      </c>
      <c r="D35" s="14"/>
    </row>
    <row r="36" ht="15.75">
      <c r="A36" s="1" t="s">
        <v>38</v>
      </c>
    </row>
    <row r="37" ht="15.75">
      <c r="B37" s="27"/>
    </row>
    <row r="38" ht="15.75">
      <c r="B38" s="27"/>
    </row>
    <row r="39" ht="15.75">
      <c r="A39" s="10"/>
    </row>
    <row r="154" ht="15" customHeight="1"/>
  </sheetData>
  <hyperlinks>
    <hyperlink ref="A3" location="Notes!A1" display="See notes"/>
  </hyperlinks>
  <printOptions/>
  <pageMargins left="0.75" right="0.75" top="1" bottom="1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9.00390625" defaultRowHeight="13.5"/>
  <sheetData>
    <row r="1" ht="16.5">
      <c r="A1" s="1" t="s">
        <v>75</v>
      </c>
    </row>
    <row r="2" ht="15.75">
      <c r="A2" s="1"/>
    </row>
    <row r="3" ht="15.75">
      <c r="A3" s="10" t="s">
        <v>76</v>
      </c>
    </row>
    <row r="4" ht="15.75">
      <c r="A4" s="10"/>
    </row>
    <row r="5" ht="15.75">
      <c r="A5" s="28" t="s">
        <v>77</v>
      </c>
    </row>
    <row r="6" ht="15.75">
      <c r="A6" s="2" t="s">
        <v>73</v>
      </c>
    </row>
    <row r="7" ht="15.75">
      <c r="A7" s="1" t="s">
        <v>74</v>
      </c>
    </row>
    <row r="8" ht="15.75">
      <c r="A8" s="2" t="s">
        <v>29</v>
      </c>
    </row>
    <row r="9" ht="15.75">
      <c r="A9" s="2" t="s">
        <v>30</v>
      </c>
    </row>
    <row r="10" ht="15.75">
      <c r="A10" s="1" t="s">
        <v>31</v>
      </c>
    </row>
    <row r="12" ht="15.75">
      <c r="A12" s="12" t="s">
        <v>22</v>
      </c>
    </row>
    <row r="13" ht="15.75">
      <c r="A13" s="1" t="s">
        <v>21</v>
      </c>
    </row>
    <row r="14" ht="15.75">
      <c r="A14" s="1"/>
    </row>
    <row r="15" ht="15.75">
      <c r="A15" s="1" t="s">
        <v>69</v>
      </c>
    </row>
    <row r="16" ht="15.75">
      <c r="A16" s="1" t="s">
        <v>36</v>
      </c>
    </row>
    <row r="17" ht="15.75">
      <c r="A17" s="1" t="s">
        <v>37</v>
      </c>
    </row>
    <row r="18" ht="15.75">
      <c r="A18" s="1" t="s">
        <v>38</v>
      </c>
    </row>
    <row r="19" ht="15.75">
      <c r="A19" s="1"/>
    </row>
    <row r="20" ht="15.75">
      <c r="A20" s="1" t="s">
        <v>23</v>
      </c>
    </row>
    <row r="21" ht="15.75">
      <c r="A21" s="10" t="s">
        <v>32</v>
      </c>
    </row>
  </sheetData>
  <hyperlinks>
    <hyperlink ref="A21" r:id="rId1" display="http://www.census.gov/acs/www/index.html"/>
    <hyperlink ref="A3" location="Data!A1" display="Back to data.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Veterans by Sex, Race, and Hispanic or Latino Origin</dc:title>
  <dc:subject/>
  <dc:creator>US Census Bureau</dc:creator>
  <cp:keywords/>
  <dc:description/>
  <cp:lastModifiedBy>Bureau Of The Census</cp:lastModifiedBy>
  <cp:lastPrinted>2008-09-26T14:56:44Z</cp:lastPrinted>
  <dcterms:created xsi:type="dcterms:W3CDTF">2004-04-14T12:05:46Z</dcterms:created>
  <dcterms:modified xsi:type="dcterms:W3CDTF">2008-11-07T16:49:23Z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