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80" tabRatio="598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'Data'!$A$1:$R$45</definedName>
    <definedName name="_xlnm.Print_Titles" localSheetId="0">'Data'!$A:$A</definedName>
    <definedName name="SOURCE">'Data'!$A$44:$A$45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<sst xmlns="http://schemas.openxmlformats.org/spreadsheetml/2006/main" count="61" uniqueCount="25">
  <si>
    <t>Number of cases disposed</t>
  </si>
  <si>
    <t>Female, total</t>
  </si>
  <si>
    <t>Source: National Center for Juvenile Justice, Pittsburgh, PA,</t>
  </si>
  <si>
    <t>http://www.ojjdp.ncjrs.org/ojstatbb/index.html</t>
  </si>
  <si>
    <t>*</t>
  </si>
  <si>
    <t>INTERNET LINK</t>
  </si>
  <si>
    <t>FOOTNOTE</t>
  </si>
  <si>
    <t xml:space="preserve">  Person</t>
  </si>
  <si>
    <t xml:space="preserve">  Property</t>
  </si>
  <si>
    <t xml:space="preserve">  Drugs</t>
  </si>
  <si>
    <t xml:space="preserve">  Public order</t>
  </si>
  <si>
    <t>White, total</t>
  </si>
  <si>
    <t>Black, total</t>
  </si>
  <si>
    <t>Other races, total</t>
  </si>
  <si>
    <t>Male, total</t>
  </si>
  <si>
    <t>Sex, race and offense</t>
  </si>
  <si>
    <t>\1 Cases per 1,000 youth ages (10 to 17) at risk.</t>
  </si>
  <si>
    <t>[Data has been revised. See head note, Table 327]</t>
  </si>
  <si>
    <t>Juvenile Court Statistics, annual.</t>
  </si>
  <si>
    <t>Back to data.</t>
  </si>
  <si>
    <t>See notes.</t>
  </si>
  <si>
    <t>HEADNOTE</t>
  </si>
  <si>
    <t xml:space="preserve"> Cases per 1,000 youth  \1</t>
  </si>
  <si>
    <t>\&lt;http://www.ojjdp.ncjrs.org/ojstatbb/index.html\&gt;</t>
  </si>
  <si>
    <r>
      <t xml:space="preserve">Table 328. </t>
    </r>
    <r>
      <rPr>
        <b/>
        <sz val="12"/>
        <color indexed="8"/>
        <rFont val="Courier New"/>
        <family val="3"/>
      </rPr>
      <t>Delinquency Cases and Case Rates, by Sex and Race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</si>
</sst>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;[Red]0.00"/>
    <numFmt numFmtId="175" formatCode="#,##0;[Red]#,##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fill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fill"/>
    </xf>
    <xf numFmtId="0" fontId="4" fillId="0" borderId="0" xfId="0" applyFont="1" applyBorder="1" applyAlignment="1">
      <alignment horizontal="fill"/>
    </xf>
    <xf numFmtId="0" fontId="4" fillId="0" borderId="0" xfId="0" applyFont="1" applyAlignment="1">
      <alignment horizontal="fill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fill"/>
    </xf>
    <xf numFmtId="0" fontId="4" fillId="0" borderId="4" xfId="0" applyFont="1" applyBorder="1" applyAlignment="1">
      <alignment horizontal="fill"/>
    </xf>
    <xf numFmtId="0" fontId="4" fillId="0" borderId="2" xfId="0" applyFont="1" applyBorder="1" applyAlignment="1">
      <alignment horizontal="right"/>
    </xf>
    <xf numFmtId="0" fontId="4" fillId="0" borderId="2" xfId="0" applyNumberFormat="1" applyFont="1" applyBorder="1" applyAlignment="1">
      <alignment/>
    </xf>
    <xf numFmtId="0" fontId="6" fillId="0" borderId="0" xfId="16" applyNumberFormat="1" applyFont="1" applyAlignment="1">
      <alignment/>
    </xf>
    <xf numFmtId="0" fontId="4" fillId="0" borderId="5" xfId="0" applyFont="1" applyBorder="1" applyAlignment="1">
      <alignment horizontal="fill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3" fontId="0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4" fillId="0" borderId="8" xfId="0" applyFont="1" applyBorder="1" applyAlignment="1">
      <alignment horizontal="fill"/>
    </xf>
    <xf numFmtId="38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2" xfId="0" applyNumberFormat="1" applyFont="1" applyBorder="1" applyAlignment="1">
      <alignment/>
    </xf>
    <xf numFmtId="38" fontId="9" fillId="0" borderId="3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9" fillId="0" borderId="8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0" xfId="16" applyAlignment="1">
      <alignment/>
    </xf>
    <xf numFmtId="0" fontId="4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16" applyNumberFormat="1" applyAlignment="1">
      <alignment/>
    </xf>
    <xf numFmtId="0" fontId="0" fillId="0" borderId="0" xfId="0" applyBorder="1" applyAlignment="1">
      <alignment/>
    </xf>
    <xf numFmtId="38" fontId="4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4" fillId="0" borderId="0" xfId="16" applyNumberFormat="1" applyFont="1" applyAlignment="1">
      <alignment/>
    </xf>
    <xf numFmtId="38" fontId="0" fillId="0" borderId="4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jjdp.ncjrs.org/ojstatbb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jjdp.ncjrs.org/ojstatbb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"/>
  <sheetViews>
    <sheetView showGridLines="0" tabSelected="1" showOutlineSymbols="0" zoomScale="75" zoomScaleNormal="75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8.09765625" defaultRowHeight="15.75"/>
  <cols>
    <col min="1" max="1" width="26.69921875" style="5" customWidth="1"/>
    <col min="2" max="28" width="12.69921875" style="5" customWidth="1"/>
    <col min="29" max="16384" width="18.09765625" style="5" customWidth="1"/>
  </cols>
  <sheetData>
    <row r="1" spans="1:15" s="6" customFormat="1" ht="16.5">
      <c r="A1" s="5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57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8" ht="15.75" customHeight="1">
      <c r="A5" s="9"/>
      <c r="B5" s="29"/>
      <c r="C5" s="30"/>
      <c r="D5" s="30"/>
      <c r="E5" s="30"/>
      <c r="F5" s="30"/>
      <c r="G5" s="31"/>
      <c r="H5" s="31"/>
      <c r="I5" s="32"/>
      <c r="J5" s="31"/>
      <c r="K5" s="31"/>
      <c r="L5" s="31"/>
      <c r="M5" s="31"/>
      <c r="N5" s="31"/>
      <c r="O5" s="31"/>
      <c r="P5" s="31"/>
      <c r="Q5" s="31"/>
      <c r="R5" s="31"/>
    </row>
    <row r="6" spans="1:18" ht="15.75">
      <c r="A6" s="8"/>
      <c r="B6" s="33"/>
      <c r="C6" s="58" t="s">
        <v>0</v>
      </c>
      <c r="D6" s="34"/>
      <c r="E6" s="34"/>
      <c r="F6" s="34"/>
      <c r="G6" s="35"/>
      <c r="H6" s="35"/>
      <c r="I6" s="36"/>
      <c r="J6" s="60"/>
      <c r="K6" s="61" t="s">
        <v>22</v>
      </c>
      <c r="L6" s="61"/>
      <c r="M6" s="61"/>
      <c r="N6" s="61"/>
      <c r="O6" s="61"/>
      <c r="P6" s="61"/>
      <c r="Q6" s="61"/>
      <c r="R6" s="61"/>
    </row>
    <row r="7" spans="1:18" ht="15.75">
      <c r="A7" s="12" t="s">
        <v>15</v>
      </c>
      <c r="B7" s="13"/>
      <c r="C7" s="9"/>
      <c r="D7" s="14"/>
      <c r="E7" s="14"/>
      <c r="F7" s="14"/>
      <c r="G7" s="9"/>
      <c r="H7" s="9"/>
      <c r="I7" s="39"/>
      <c r="J7" s="14"/>
      <c r="K7" s="15"/>
      <c r="L7" s="15"/>
      <c r="M7" s="15"/>
      <c r="N7" s="14"/>
      <c r="O7" s="14"/>
      <c r="P7" s="9"/>
      <c r="Q7" s="10"/>
      <c r="R7" s="10"/>
    </row>
    <row r="8" spans="1:18" ht="16.5">
      <c r="A8" s="12"/>
      <c r="B8" s="38">
        <v>1990</v>
      </c>
      <c r="C8" s="16">
        <v>1995</v>
      </c>
      <c r="D8" s="16">
        <v>2000</v>
      </c>
      <c r="E8" s="16">
        <v>2001</v>
      </c>
      <c r="F8" s="16">
        <v>2002</v>
      </c>
      <c r="G8" s="16">
        <v>2003</v>
      </c>
      <c r="H8" s="52">
        <v>2004</v>
      </c>
      <c r="I8" s="53">
        <v>2005</v>
      </c>
      <c r="J8" s="6">
        <v>1990</v>
      </c>
      <c r="K8" s="17">
        <v>1995</v>
      </c>
      <c r="L8" s="17">
        <v>2000</v>
      </c>
      <c r="M8" s="17">
        <v>2000</v>
      </c>
      <c r="N8" s="17">
        <v>2001</v>
      </c>
      <c r="O8" s="17">
        <v>2002</v>
      </c>
      <c r="P8" s="17">
        <v>2003</v>
      </c>
      <c r="Q8" s="24">
        <v>2004</v>
      </c>
      <c r="R8" s="24">
        <v>2005</v>
      </c>
    </row>
    <row r="9" spans="1:18" ht="15.75">
      <c r="A9" s="18"/>
      <c r="B9" s="19"/>
      <c r="C9" s="18"/>
      <c r="D9" s="20"/>
      <c r="E9" s="18"/>
      <c r="F9" s="18"/>
      <c r="G9" s="18"/>
      <c r="H9" s="18"/>
      <c r="I9" s="23"/>
      <c r="J9" s="18"/>
      <c r="K9" s="20"/>
      <c r="L9" s="20"/>
      <c r="M9" s="20"/>
      <c r="N9" s="20"/>
      <c r="O9" s="20"/>
      <c r="P9" s="20"/>
      <c r="Q9" s="11"/>
      <c r="R9" s="11"/>
    </row>
    <row r="10" spans="1:36" ht="15.75" hidden="1">
      <c r="A10" s="14"/>
      <c r="B10" s="59">
        <f>B15-SUM(B16:B19)</f>
        <v>0</v>
      </c>
      <c r="C10" s="40">
        <f aca="true" t="shared" si="0" ref="C10:R10">C15-SUM(C16:C19)</f>
        <v>100</v>
      </c>
      <c r="D10" s="40">
        <f t="shared" si="0"/>
        <v>100</v>
      </c>
      <c r="E10" s="40">
        <f t="shared" si="0"/>
        <v>0</v>
      </c>
      <c r="F10" s="40">
        <f t="shared" si="0"/>
        <v>100</v>
      </c>
      <c r="G10" s="40">
        <f t="shared" si="0"/>
        <v>100</v>
      </c>
      <c r="H10" s="40">
        <f t="shared" si="0"/>
        <v>0</v>
      </c>
      <c r="I10" s="40">
        <f t="shared" si="0"/>
        <v>-100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40">
        <f t="shared" si="0"/>
        <v>0</v>
      </c>
      <c r="O10" s="40">
        <f t="shared" si="0"/>
        <v>0.09999999999999432</v>
      </c>
      <c r="P10" s="40">
        <f t="shared" si="0"/>
        <v>0</v>
      </c>
      <c r="Q10" s="40">
        <f t="shared" si="0"/>
        <v>0</v>
      </c>
      <c r="R10" s="40">
        <f t="shared" si="0"/>
        <v>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18" ht="15.75" hidden="1">
      <c r="A11" s="14"/>
      <c r="B11" s="59">
        <f>B21-SUM(B22:B25)</f>
        <v>-100</v>
      </c>
      <c r="C11" s="40">
        <f aca="true" t="shared" si="1" ref="C11:R11">C21-SUM(C22:C25)</f>
        <v>-100</v>
      </c>
      <c r="D11" s="40">
        <f t="shared" si="1"/>
        <v>-100</v>
      </c>
      <c r="E11" s="40">
        <f t="shared" si="1"/>
        <v>0</v>
      </c>
      <c r="F11" s="40">
        <f t="shared" si="1"/>
        <v>0</v>
      </c>
      <c r="G11" s="40">
        <f t="shared" si="1"/>
        <v>0</v>
      </c>
      <c r="H11" s="40">
        <f t="shared" si="1"/>
        <v>0</v>
      </c>
      <c r="I11" s="40">
        <f t="shared" si="1"/>
        <v>100</v>
      </c>
      <c r="J11" s="40">
        <f t="shared" si="1"/>
        <v>0.10000000000000142</v>
      </c>
      <c r="K11" s="40">
        <f t="shared" si="1"/>
        <v>-0.09999999999999432</v>
      </c>
      <c r="L11" s="40">
        <f t="shared" si="1"/>
        <v>0</v>
      </c>
      <c r="M11" s="40">
        <f t="shared" si="1"/>
        <v>0</v>
      </c>
      <c r="N11" s="40">
        <f t="shared" si="1"/>
        <v>-0.10000000000000142</v>
      </c>
      <c r="O11" s="40">
        <f t="shared" si="1"/>
        <v>0</v>
      </c>
      <c r="P11" s="40">
        <f t="shared" si="1"/>
        <v>0</v>
      </c>
      <c r="Q11" s="40">
        <f t="shared" si="1"/>
        <v>0</v>
      </c>
      <c r="R11" s="40">
        <f t="shared" si="1"/>
        <v>0.09999999999999787</v>
      </c>
    </row>
    <row r="12" spans="1:18" ht="15.75" hidden="1">
      <c r="A12" s="14"/>
      <c r="B12" s="59">
        <f>B27-SUM(B28:B31)</f>
        <v>-100</v>
      </c>
      <c r="C12" s="40">
        <f aca="true" t="shared" si="2" ref="C12:R12">C27-SUM(C28:C31)</f>
        <v>0</v>
      </c>
      <c r="D12" s="40">
        <f t="shared" si="2"/>
        <v>0</v>
      </c>
      <c r="E12" s="40">
        <f t="shared" si="2"/>
        <v>0</v>
      </c>
      <c r="F12" s="40">
        <f t="shared" si="2"/>
        <v>0</v>
      </c>
      <c r="G12" s="40">
        <f t="shared" si="2"/>
        <v>100</v>
      </c>
      <c r="H12" s="40">
        <f t="shared" si="2"/>
        <v>-100</v>
      </c>
      <c r="I12" s="40">
        <f t="shared" si="2"/>
        <v>0</v>
      </c>
      <c r="J12" s="40">
        <f t="shared" si="2"/>
        <v>0</v>
      </c>
      <c r="K12" s="40">
        <f t="shared" si="2"/>
        <v>0.09999999999999432</v>
      </c>
      <c r="L12" s="40">
        <f t="shared" si="2"/>
        <v>0.10000000000000142</v>
      </c>
      <c r="M12" s="40">
        <f t="shared" si="2"/>
        <v>-0.09999999999999432</v>
      </c>
      <c r="N12" s="40">
        <f t="shared" si="2"/>
        <v>0</v>
      </c>
      <c r="O12" s="40">
        <f t="shared" si="2"/>
        <v>0</v>
      </c>
      <c r="P12" s="40">
        <f t="shared" si="2"/>
        <v>-0.09999999999999432</v>
      </c>
      <c r="Q12" s="40">
        <f t="shared" si="2"/>
        <v>-0.10000000000000142</v>
      </c>
      <c r="R12" s="40">
        <f t="shared" si="2"/>
        <v>0</v>
      </c>
    </row>
    <row r="13" spans="1:19" ht="15.75" hidden="1">
      <c r="A13" s="14"/>
      <c r="B13" s="59">
        <f>B33-SUM(B34:B37)</f>
        <v>0</v>
      </c>
      <c r="C13" s="40">
        <f aca="true" t="shared" si="3" ref="C13:R13">C33-SUM(C34:C37)</f>
        <v>-100</v>
      </c>
      <c r="D13" s="40">
        <f t="shared" si="3"/>
        <v>0</v>
      </c>
      <c r="E13" s="40">
        <f t="shared" si="3"/>
        <v>0</v>
      </c>
      <c r="F13" s="40">
        <f t="shared" si="3"/>
        <v>-100</v>
      </c>
      <c r="G13" s="40">
        <f t="shared" si="3"/>
        <v>0</v>
      </c>
      <c r="H13" s="40">
        <f t="shared" si="3"/>
        <v>100</v>
      </c>
      <c r="I13" s="40">
        <f t="shared" si="3"/>
        <v>-100</v>
      </c>
      <c r="J13" s="40">
        <f t="shared" si="3"/>
        <v>-0.10000000000000853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  <c r="P13" s="40">
        <f t="shared" si="3"/>
        <v>0.10000000000000853</v>
      </c>
      <c r="Q13" s="40">
        <f t="shared" si="3"/>
        <v>-0.10000000000000853</v>
      </c>
      <c r="R13" s="40">
        <f t="shared" si="3"/>
        <v>-0.09999999999999432</v>
      </c>
      <c r="S13" s="40"/>
    </row>
    <row r="14" spans="1:23" ht="15.75" hidden="1">
      <c r="A14" s="14"/>
      <c r="B14" s="59">
        <f>B39-SUM(B40:B43)</f>
        <v>100</v>
      </c>
      <c r="C14" s="40">
        <f aca="true" t="shared" si="4" ref="C14:R14">C39-SUM(C40:C43)</f>
        <v>0</v>
      </c>
      <c r="D14" s="40">
        <f t="shared" si="4"/>
        <v>0</v>
      </c>
      <c r="E14" s="40">
        <f t="shared" si="4"/>
        <v>0</v>
      </c>
      <c r="F14" s="40">
        <f t="shared" si="4"/>
        <v>-100</v>
      </c>
      <c r="G14" s="40">
        <f t="shared" si="4"/>
        <v>0</v>
      </c>
      <c r="H14" s="40">
        <f t="shared" si="4"/>
        <v>100</v>
      </c>
      <c r="I14" s="40">
        <f t="shared" si="4"/>
        <v>-100</v>
      </c>
      <c r="J14" s="40">
        <f t="shared" si="4"/>
        <v>-0.09999999999999787</v>
      </c>
      <c r="K14" s="40">
        <f t="shared" si="4"/>
        <v>-0.20000000000000284</v>
      </c>
      <c r="L14" s="40">
        <f t="shared" si="4"/>
        <v>0</v>
      </c>
      <c r="M14" s="40">
        <f t="shared" si="4"/>
        <v>0</v>
      </c>
      <c r="N14" s="40">
        <f t="shared" si="4"/>
        <v>-0.10000000000000142</v>
      </c>
      <c r="O14" s="40">
        <f t="shared" si="4"/>
        <v>0</v>
      </c>
      <c r="P14" s="40">
        <f t="shared" si="4"/>
        <v>0</v>
      </c>
      <c r="Q14" s="40">
        <f t="shared" si="4"/>
        <v>0</v>
      </c>
      <c r="R14" s="40">
        <f t="shared" si="4"/>
        <v>0</v>
      </c>
      <c r="S14" s="40"/>
      <c r="T14" s="40"/>
      <c r="U14" s="40"/>
      <c r="V14" s="40"/>
      <c r="W14" s="40"/>
    </row>
    <row r="15" spans="1:21" ht="16.5">
      <c r="A15" s="7" t="s">
        <v>14</v>
      </c>
      <c r="B15" s="46">
        <v>1084300</v>
      </c>
      <c r="C15" s="47">
        <v>1401800</v>
      </c>
      <c r="D15" s="47">
        <v>1271100</v>
      </c>
      <c r="E15" s="47">
        <v>1249200</v>
      </c>
      <c r="F15" s="47">
        <v>1230800</v>
      </c>
      <c r="G15" s="47">
        <v>1227100</v>
      </c>
      <c r="H15" s="47">
        <v>1228200</v>
      </c>
      <c r="I15" s="48">
        <v>1221600</v>
      </c>
      <c r="J15" s="41">
        <v>82.4</v>
      </c>
      <c r="K15" s="41">
        <v>95.1</v>
      </c>
      <c r="L15" s="27">
        <v>79</v>
      </c>
      <c r="M15" s="41">
        <v>80.6</v>
      </c>
      <c r="N15" s="41">
        <v>78.4</v>
      </c>
      <c r="O15" s="41">
        <v>76.6</v>
      </c>
      <c r="P15" s="41">
        <v>76</v>
      </c>
      <c r="Q15" s="41">
        <v>75.9</v>
      </c>
      <c r="R15" s="41">
        <v>75.5</v>
      </c>
      <c r="S15" s="26"/>
      <c r="T15" s="25"/>
      <c r="U15" s="25"/>
    </row>
    <row r="16" spans="1:21" ht="15.75">
      <c r="A16" s="4" t="s">
        <v>7</v>
      </c>
      <c r="B16" s="49">
        <v>203200</v>
      </c>
      <c r="C16" s="50">
        <v>299600</v>
      </c>
      <c r="D16" s="50">
        <v>281600</v>
      </c>
      <c r="E16" s="50">
        <v>288400</v>
      </c>
      <c r="F16" s="50">
        <v>286000</v>
      </c>
      <c r="G16" s="50">
        <v>288700</v>
      </c>
      <c r="H16" s="50">
        <v>292900</v>
      </c>
      <c r="I16" s="51">
        <v>301000</v>
      </c>
      <c r="J16" s="42">
        <v>15.4</v>
      </c>
      <c r="K16" s="42">
        <v>20.3</v>
      </c>
      <c r="L16" s="28">
        <v>17.3</v>
      </c>
      <c r="M16" s="42">
        <v>17.9</v>
      </c>
      <c r="N16" s="42">
        <v>18.1</v>
      </c>
      <c r="O16" s="42">
        <v>17.8</v>
      </c>
      <c r="P16" s="42">
        <v>17.9</v>
      </c>
      <c r="Q16" s="42">
        <v>18.1</v>
      </c>
      <c r="R16" s="42">
        <v>18.6</v>
      </c>
      <c r="S16" s="25"/>
      <c r="T16" s="25"/>
      <c r="U16" s="25"/>
    </row>
    <row r="17" spans="1:36" ht="16.5">
      <c r="A17" s="4" t="s">
        <v>8</v>
      </c>
      <c r="B17" s="49">
        <v>634000</v>
      </c>
      <c r="C17" s="50">
        <v>701000</v>
      </c>
      <c r="D17" s="50">
        <v>506200</v>
      </c>
      <c r="E17" s="50">
        <v>474000</v>
      </c>
      <c r="F17" s="50">
        <v>468000</v>
      </c>
      <c r="G17" s="50">
        <v>460300</v>
      </c>
      <c r="H17" s="50">
        <v>447600</v>
      </c>
      <c r="I17" s="51">
        <v>429600</v>
      </c>
      <c r="J17" s="42">
        <v>48.2</v>
      </c>
      <c r="K17" s="42">
        <v>47.6</v>
      </c>
      <c r="L17" s="28">
        <v>31.6</v>
      </c>
      <c r="M17" s="42">
        <v>32.1</v>
      </c>
      <c r="N17" s="42">
        <v>29.7</v>
      </c>
      <c r="O17" s="42">
        <v>29.1</v>
      </c>
      <c r="P17" s="42">
        <v>28.5</v>
      </c>
      <c r="Q17" s="42">
        <v>27.7</v>
      </c>
      <c r="R17" s="42">
        <v>26.5</v>
      </c>
      <c r="S17" s="25"/>
      <c r="T17" s="25"/>
      <c r="U17" s="2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21" ht="15.75">
      <c r="A18" s="4" t="s">
        <v>9</v>
      </c>
      <c r="B18" s="49">
        <v>61600</v>
      </c>
      <c r="C18" s="50">
        <v>138500</v>
      </c>
      <c r="D18" s="50">
        <v>162600</v>
      </c>
      <c r="E18" s="50">
        <v>166800</v>
      </c>
      <c r="F18" s="50">
        <v>156400</v>
      </c>
      <c r="G18" s="50">
        <v>154300</v>
      </c>
      <c r="H18" s="50">
        <v>156900</v>
      </c>
      <c r="I18" s="51">
        <v>155200</v>
      </c>
      <c r="J18" s="42">
        <v>4.7</v>
      </c>
      <c r="K18" s="42">
        <v>9.4</v>
      </c>
      <c r="L18" s="28">
        <v>10.2</v>
      </c>
      <c r="M18" s="42">
        <v>10.3</v>
      </c>
      <c r="N18" s="42">
        <v>10.5</v>
      </c>
      <c r="O18" s="42">
        <v>9.7</v>
      </c>
      <c r="P18" s="42">
        <v>9.6</v>
      </c>
      <c r="Q18" s="42">
        <v>9.7</v>
      </c>
      <c r="R18" s="42">
        <v>9.6</v>
      </c>
      <c r="S18" s="25"/>
      <c r="T18" s="25"/>
      <c r="U18" s="25"/>
    </row>
    <row r="19" spans="1:50" ht="16.5">
      <c r="A19" s="4" t="s">
        <v>10</v>
      </c>
      <c r="B19" s="49">
        <v>185500</v>
      </c>
      <c r="C19" s="50">
        <v>262600</v>
      </c>
      <c r="D19" s="50">
        <v>320600</v>
      </c>
      <c r="E19" s="50">
        <v>320000</v>
      </c>
      <c r="F19" s="50">
        <v>320300</v>
      </c>
      <c r="G19" s="50">
        <v>323700</v>
      </c>
      <c r="H19" s="50">
        <v>330800</v>
      </c>
      <c r="I19" s="51">
        <v>335900</v>
      </c>
      <c r="J19" s="42">
        <v>14.1</v>
      </c>
      <c r="K19" s="42">
        <v>17.8</v>
      </c>
      <c r="L19" s="28">
        <v>19.9</v>
      </c>
      <c r="M19" s="42">
        <v>20.3</v>
      </c>
      <c r="N19" s="42">
        <v>20.1</v>
      </c>
      <c r="O19" s="42">
        <v>19.9</v>
      </c>
      <c r="P19" s="42">
        <v>20</v>
      </c>
      <c r="Q19" s="42">
        <v>20.4</v>
      </c>
      <c r="R19" s="42">
        <v>20.8</v>
      </c>
      <c r="S19" s="25"/>
      <c r="T19" s="25"/>
      <c r="U19" s="2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21" ht="15.75" hidden="1">
      <c r="A20" s="4"/>
      <c r="B20" s="49"/>
      <c r="C20" s="50"/>
      <c r="D20" s="50"/>
      <c r="E20" s="50"/>
      <c r="F20" s="50"/>
      <c r="G20" s="50"/>
      <c r="H20" s="50"/>
      <c r="I20" s="51"/>
      <c r="J20" s="42"/>
      <c r="K20" s="42"/>
      <c r="L20" s="28"/>
      <c r="M20" s="42"/>
      <c r="N20" s="42"/>
      <c r="O20" s="42"/>
      <c r="P20" s="42"/>
      <c r="Q20" s="42"/>
      <c r="R20" s="42"/>
      <c r="S20" s="25"/>
      <c r="T20" s="25"/>
      <c r="U20" s="25"/>
    </row>
    <row r="21" spans="1:21" ht="16.5">
      <c r="A21" s="7" t="s">
        <v>1</v>
      </c>
      <c r="B21" s="46">
        <v>261800</v>
      </c>
      <c r="C21" s="47">
        <v>405500</v>
      </c>
      <c r="D21" s="47">
        <v>431200</v>
      </c>
      <c r="E21" s="47">
        <v>438300</v>
      </c>
      <c r="F21" s="47">
        <v>444800</v>
      </c>
      <c r="G21" s="47">
        <v>446800</v>
      </c>
      <c r="H21" s="47">
        <v>460200</v>
      </c>
      <c r="I21" s="48">
        <v>460300</v>
      </c>
      <c r="J21" s="41">
        <v>21</v>
      </c>
      <c r="K21" s="43">
        <v>29</v>
      </c>
      <c r="L21" s="27">
        <v>28</v>
      </c>
      <c r="M21" s="41">
        <v>28.8</v>
      </c>
      <c r="N21" s="41">
        <v>28.9</v>
      </c>
      <c r="O21" s="41">
        <v>29.1</v>
      </c>
      <c r="P21" s="41">
        <v>29.1</v>
      </c>
      <c r="Q21" s="41">
        <v>29.9</v>
      </c>
      <c r="R21" s="41">
        <v>29.9</v>
      </c>
      <c r="S21" s="26"/>
      <c r="T21" s="25"/>
      <c r="U21" s="25"/>
    </row>
    <row r="22" spans="1:21" ht="15.75">
      <c r="A22" s="4" t="s">
        <v>7</v>
      </c>
      <c r="B22" s="49">
        <v>54100</v>
      </c>
      <c r="C22" s="50">
        <v>98800</v>
      </c>
      <c r="D22" s="50">
        <v>109300</v>
      </c>
      <c r="E22" s="50">
        <v>113300</v>
      </c>
      <c r="F22" s="50">
        <v>115200</v>
      </c>
      <c r="G22" s="50">
        <v>119400</v>
      </c>
      <c r="H22" s="50">
        <v>122600</v>
      </c>
      <c r="I22" s="51">
        <v>126600</v>
      </c>
      <c r="J22" s="42">
        <v>4.3</v>
      </c>
      <c r="K22" s="42">
        <v>7.1</v>
      </c>
      <c r="L22" s="28">
        <v>7</v>
      </c>
      <c r="M22" s="42">
        <v>7.3</v>
      </c>
      <c r="N22" s="42">
        <v>7.5</v>
      </c>
      <c r="O22" s="42">
        <v>7.5</v>
      </c>
      <c r="P22" s="42">
        <v>7.8</v>
      </c>
      <c r="Q22" s="42">
        <v>8</v>
      </c>
      <c r="R22" s="42">
        <v>8.2</v>
      </c>
      <c r="S22" s="25"/>
      <c r="T22" s="25"/>
      <c r="U22" s="25"/>
    </row>
    <row r="23" spans="1:21" ht="15.75">
      <c r="A23" s="4" t="s">
        <v>8</v>
      </c>
      <c r="B23" s="49">
        <v>151700</v>
      </c>
      <c r="C23" s="50">
        <v>204800</v>
      </c>
      <c r="D23" s="50">
        <v>172100</v>
      </c>
      <c r="E23" s="50">
        <v>167200</v>
      </c>
      <c r="F23" s="50">
        <v>169200</v>
      </c>
      <c r="G23" s="50">
        <v>163400</v>
      </c>
      <c r="H23" s="50">
        <v>167900</v>
      </c>
      <c r="I23" s="51">
        <v>160900</v>
      </c>
      <c r="J23" s="42">
        <v>12.1</v>
      </c>
      <c r="K23" s="42">
        <v>14.7</v>
      </c>
      <c r="L23" s="28">
        <v>11.3</v>
      </c>
      <c r="M23" s="42">
        <v>11.5</v>
      </c>
      <c r="N23" s="42">
        <v>11</v>
      </c>
      <c r="O23" s="42">
        <v>11.1</v>
      </c>
      <c r="P23" s="42">
        <v>10.6</v>
      </c>
      <c r="Q23" s="42">
        <v>10.9</v>
      </c>
      <c r="R23" s="42">
        <v>10.4</v>
      </c>
      <c r="S23" s="25"/>
      <c r="T23" s="25"/>
      <c r="U23" s="25"/>
    </row>
    <row r="24" spans="1:21" ht="15.75">
      <c r="A24" s="4" t="s">
        <v>9</v>
      </c>
      <c r="B24" s="49">
        <v>9200</v>
      </c>
      <c r="C24" s="50">
        <v>23600</v>
      </c>
      <c r="D24" s="50">
        <v>33000</v>
      </c>
      <c r="E24" s="50">
        <v>35800</v>
      </c>
      <c r="F24" s="50">
        <v>35400</v>
      </c>
      <c r="G24" s="50">
        <v>36200</v>
      </c>
      <c r="H24" s="50">
        <v>38900</v>
      </c>
      <c r="I24" s="51">
        <v>39000</v>
      </c>
      <c r="J24" s="42">
        <v>0.7</v>
      </c>
      <c r="K24" s="42">
        <v>1.7</v>
      </c>
      <c r="L24" s="28">
        <v>2.2</v>
      </c>
      <c r="M24" s="42">
        <v>2.2</v>
      </c>
      <c r="N24" s="42">
        <v>2.4</v>
      </c>
      <c r="O24" s="42">
        <v>2.3</v>
      </c>
      <c r="P24" s="42">
        <v>2.4</v>
      </c>
      <c r="Q24" s="42">
        <v>2.5</v>
      </c>
      <c r="R24" s="42">
        <v>2.5</v>
      </c>
      <c r="S24" s="25"/>
      <c r="T24" s="25"/>
      <c r="U24" s="25"/>
    </row>
    <row r="25" spans="1:43" ht="16.5">
      <c r="A25" s="4" t="s">
        <v>10</v>
      </c>
      <c r="B25" s="49">
        <v>46900</v>
      </c>
      <c r="C25" s="50">
        <v>78400</v>
      </c>
      <c r="D25" s="50">
        <v>116900</v>
      </c>
      <c r="E25" s="50">
        <v>122000</v>
      </c>
      <c r="F25" s="50">
        <v>125000</v>
      </c>
      <c r="G25" s="50">
        <v>127800</v>
      </c>
      <c r="H25" s="50">
        <v>130800</v>
      </c>
      <c r="I25" s="51">
        <v>133700</v>
      </c>
      <c r="J25" s="42">
        <v>3.8</v>
      </c>
      <c r="K25" s="42">
        <v>5.6</v>
      </c>
      <c r="L25" s="28">
        <v>7.5</v>
      </c>
      <c r="M25" s="42">
        <v>7.8</v>
      </c>
      <c r="N25" s="42">
        <v>8.1</v>
      </c>
      <c r="O25" s="42">
        <v>8.2</v>
      </c>
      <c r="P25" s="42">
        <v>8.3</v>
      </c>
      <c r="Q25" s="42">
        <v>8.5</v>
      </c>
      <c r="R25" s="42">
        <v>8.7</v>
      </c>
      <c r="S25" s="25"/>
      <c r="T25" s="25"/>
      <c r="U25" s="25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21" ht="15.75" hidden="1">
      <c r="A26" s="4"/>
      <c r="B26" s="49"/>
      <c r="C26" s="50"/>
      <c r="D26" s="50"/>
      <c r="E26" s="50"/>
      <c r="F26" s="50"/>
      <c r="G26" s="50"/>
      <c r="H26" s="50"/>
      <c r="I26" s="51"/>
      <c r="J26" s="42"/>
      <c r="K26" s="42"/>
      <c r="L26" s="28"/>
      <c r="M26" s="42"/>
      <c r="N26" s="42"/>
      <c r="O26" s="42"/>
      <c r="P26" s="42"/>
      <c r="Q26" s="42"/>
      <c r="R26" s="42"/>
      <c r="S26" s="25"/>
      <c r="T26" s="25"/>
      <c r="U26" s="25"/>
    </row>
    <row r="27" spans="1:21" ht="16.5">
      <c r="A27" s="7" t="s">
        <v>11</v>
      </c>
      <c r="B27" s="46">
        <v>908500</v>
      </c>
      <c r="C27" s="47">
        <v>1215300</v>
      </c>
      <c r="D27" s="47">
        <v>1164800</v>
      </c>
      <c r="E27" s="47">
        <v>1151000</v>
      </c>
      <c r="F27" s="47">
        <v>1132100</v>
      </c>
      <c r="G27" s="47">
        <v>1110900</v>
      </c>
      <c r="H27" s="47">
        <v>1107000</v>
      </c>
      <c r="I27" s="48">
        <v>1080600</v>
      </c>
      <c r="J27" s="41">
        <v>44.1</v>
      </c>
      <c r="K27" s="41">
        <v>53.2</v>
      </c>
      <c r="L27" s="27">
        <v>47.6</v>
      </c>
      <c r="M27" s="41">
        <v>48.2</v>
      </c>
      <c r="N27" s="41">
        <v>47.2</v>
      </c>
      <c r="O27" s="41">
        <v>46.2</v>
      </c>
      <c r="P27" s="41">
        <v>45.2</v>
      </c>
      <c r="Q27" s="41">
        <v>45</v>
      </c>
      <c r="R27" s="43">
        <v>44</v>
      </c>
      <c r="S27" s="26"/>
      <c r="T27" s="25"/>
      <c r="U27" s="25"/>
    </row>
    <row r="28" spans="1:21" ht="15.75">
      <c r="A28" s="4" t="s">
        <v>7</v>
      </c>
      <c r="B28" s="49">
        <v>147200</v>
      </c>
      <c r="C28" s="50">
        <v>236300</v>
      </c>
      <c r="D28" s="50">
        <v>243700</v>
      </c>
      <c r="E28" s="50">
        <v>248600</v>
      </c>
      <c r="F28" s="50">
        <v>245000</v>
      </c>
      <c r="G28" s="50">
        <v>242700</v>
      </c>
      <c r="H28" s="50">
        <v>242500</v>
      </c>
      <c r="I28" s="51">
        <v>243100</v>
      </c>
      <c r="J28" s="42">
        <v>7.1</v>
      </c>
      <c r="K28" s="42">
        <v>10.3</v>
      </c>
      <c r="L28" s="28">
        <v>9.8</v>
      </c>
      <c r="M28" s="42">
        <v>10.1</v>
      </c>
      <c r="N28" s="42">
        <v>10.2</v>
      </c>
      <c r="O28" s="42">
        <v>10</v>
      </c>
      <c r="P28" s="42">
        <v>9.9</v>
      </c>
      <c r="Q28" s="42">
        <v>9.9</v>
      </c>
      <c r="R28" s="42">
        <v>9.9</v>
      </c>
      <c r="S28" s="25"/>
      <c r="T28" s="25"/>
      <c r="U28" s="25"/>
    </row>
    <row r="29" spans="1:21" ht="15.75">
      <c r="A29" s="4" t="s">
        <v>8</v>
      </c>
      <c r="B29" s="49">
        <v>565700</v>
      </c>
      <c r="C29" s="50">
        <v>647300</v>
      </c>
      <c r="D29" s="50">
        <v>474800</v>
      </c>
      <c r="E29" s="50">
        <v>445600</v>
      </c>
      <c r="F29" s="50">
        <v>441500</v>
      </c>
      <c r="G29" s="50">
        <v>426800</v>
      </c>
      <c r="H29" s="50">
        <v>419900</v>
      </c>
      <c r="I29" s="51">
        <v>397500</v>
      </c>
      <c r="J29" s="42">
        <v>27.5</v>
      </c>
      <c r="K29" s="42">
        <v>28.3</v>
      </c>
      <c r="L29" s="28">
        <v>19.4</v>
      </c>
      <c r="M29" s="42">
        <v>19.7</v>
      </c>
      <c r="N29" s="42">
        <v>18.3</v>
      </c>
      <c r="O29" s="42">
        <v>18</v>
      </c>
      <c r="P29" s="42">
        <v>17.4</v>
      </c>
      <c r="Q29" s="42">
        <v>17.1</v>
      </c>
      <c r="R29" s="42">
        <v>16.2</v>
      </c>
      <c r="S29" s="25"/>
      <c r="T29" s="25"/>
      <c r="U29" s="25"/>
    </row>
    <row r="30" spans="1:21" ht="15.75">
      <c r="A30" s="4" t="s">
        <v>9</v>
      </c>
      <c r="B30" s="49">
        <v>37900</v>
      </c>
      <c r="C30" s="50">
        <v>107000</v>
      </c>
      <c r="D30" s="50">
        <v>146800</v>
      </c>
      <c r="E30" s="50">
        <v>156500</v>
      </c>
      <c r="F30" s="50">
        <v>146400</v>
      </c>
      <c r="G30" s="50">
        <v>144200</v>
      </c>
      <c r="H30" s="50">
        <v>147400</v>
      </c>
      <c r="I30" s="51">
        <v>142900</v>
      </c>
      <c r="J30" s="42">
        <v>1.8</v>
      </c>
      <c r="K30" s="42">
        <v>4.7</v>
      </c>
      <c r="L30" s="28">
        <v>6</v>
      </c>
      <c r="M30" s="42">
        <v>6.1</v>
      </c>
      <c r="N30" s="42">
        <v>6.4</v>
      </c>
      <c r="O30" s="42">
        <v>6</v>
      </c>
      <c r="P30" s="42">
        <v>5.9</v>
      </c>
      <c r="Q30" s="42">
        <v>6</v>
      </c>
      <c r="R30" s="42">
        <v>5.8</v>
      </c>
      <c r="S30" s="25"/>
      <c r="T30" s="25"/>
      <c r="U30" s="25"/>
    </row>
    <row r="31" spans="1:50" ht="16.5">
      <c r="A31" s="4" t="s">
        <v>10</v>
      </c>
      <c r="B31" s="49">
        <v>157800</v>
      </c>
      <c r="C31" s="50">
        <v>224700</v>
      </c>
      <c r="D31" s="50">
        <v>299500</v>
      </c>
      <c r="E31" s="50">
        <v>300300</v>
      </c>
      <c r="F31" s="50">
        <v>299200</v>
      </c>
      <c r="G31" s="50">
        <v>297100</v>
      </c>
      <c r="H31" s="50">
        <v>297300</v>
      </c>
      <c r="I31" s="51">
        <v>297100</v>
      </c>
      <c r="J31" s="42">
        <v>7.7</v>
      </c>
      <c r="K31" s="42">
        <v>9.8</v>
      </c>
      <c r="L31" s="28">
        <v>12.3</v>
      </c>
      <c r="M31" s="42">
        <v>12.4</v>
      </c>
      <c r="N31" s="42">
        <v>12.3</v>
      </c>
      <c r="O31" s="42">
        <v>12.2</v>
      </c>
      <c r="P31" s="42">
        <v>12.1</v>
      </c>
      <c r="Q31" s="42">
        <v>12.1</v>
      </c>
      <c r="R31" s="42">
        <v>12.1</v>
      </c>
      <c r="S31" s="25"/>
      <c r="T31" s="25"/>
      <c r="U31" s="25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21" ht="15.75" hidden="1">
      <c r="A32" s="4"/>
      <c r="B32" s="49"/>
      <c r="C32" s="50"/>
      <c r="D32" s="50"/>
      <c r="E32" s="50"/>
      <c r="F32" s="50"/>
      <c r="G32" s="50"/>
      <c r="H32" s="50"/>
      <c r="I32" s="51"/>
      <c r="J32" s="42"/>
      <c r="K32" s="42"/>
      <c r="L32" s="28"/>
      <c r="M32" s="42"/>
      <c r="N32" s="42"/>
      <c r="O32" s="42"/>
      <c r="P32" s="42"/>
      <c r="Q32" s="42"/>
      <c r="R32" s="42"/>
      <c r="S32" s="25"/>
      <c r="T32" s="25"/>
      <c r="U32" s="25"/>
    </row>
    <row r="33" spans="1:21" ht="16.5">
      <c r="A33" s="7" t="s">
        <v>12</v>
      </c>
      <c r="B33" s="46">
        <v>401800</v>
      </c>
      <c r="C33" s="47">
        <v>541400</v>
      </c>
      <c r="D33" s="47">
        <v>489000</v>
      </c>
      <c r="E33" s="47">
        <v>489000</v>
      </c>
      <c r="F33" s="47">
        <v>494800</v>
      </c>
      <c r="G33" s="47">
        <v>513600</v>
      </c>
      <c r="H33" s="47">
        <v>531800</v>
      </c>
      <c r="I33" s="48">
        <v>556000</v>
      </c>
      <c r="J33" s="41">
        <v>103.8</v>
      </c>
      <c r="K33" s="41">
        <v>124.3</v>
      </c>
      <c r="L33" s="27">
        <v>96.7</v>
      </c>
      <c r="M33" s="41">
        <v>101.1</v>
      </c>
      <c r="N33" s="41">
        <v>98.9</v>
      </c>
      <c r="O33" s="41">
        <v>98.2</v>
      </c>
      <c r="P33" s="41">
        <v>100.5</v>
      </c>
      <c r="Q33" s="41">
        <v>103.1</v>
      </c>
      <c r="R33" s="41">
        <v>107.8</v>
      </c>
      <c r="S33" s="26"/>
      <c r="T33" s="25"/>
      <c r="U33" s="25"/>
    </row>
    <row r="34" spans="1:21" ht="15.75">
      <c r="A34" s="4" t="s">
        <v>7</v>
      </c>
      <c r="B34" s="49">
        <v>103900</v>
      </c>
      <c r="C34" s="50">
        <v>152000</v>
      </c>
      <c r="D34" s="50">
        <v>137000</v>
      </c>
      <c r="E34" s="50">
        <v>142800</v>
      </c>
      <c r="F34" s="50">
        <v>145700</v>
      </c>
      <c r="G34" s="50">
        <v>154800</v>
      </c>
      <c r="H34" s="50">
        <v>162200</v>
      </c>
      <c r="I34" s="51">
        <v>174800</v>
      </c>
      <c r="J34" s="42">
        <v>26.9</v>
      </c>
      <c r="K34" s="42">
        <v>34.9</v>
      </c>
      <c r="L34" s="28">
        <v>27</v>
      </c>
      <c r="M34" s="42">
        <v>28.3</v>
      </c>
      <c r="N34" s="42">
        <v>28.9</v>
      </c>
      <c r="O34" s="42">
        <v>28.9</v>
      </c>
      <c r="P34" s="42">
        <v>30.3</v>
      </c>
      <c r="Q34" s="42">
        <v>31.5</v>
      </c>
      <c r="R34" s="42">
        <v>33.9</v>
      </c>
      <c r="S34" s="25"/>
      <c r="T34" s="25"/>
      <c r="U34" s="25"/>
    </row>
    <row r="35" spans="1:21" ht="15.75">
      <c r="A35" s="4" t="s">
        <v>8</v>
      </c>
      <c r="B35" s="49">
        <v>197700</v>
      </c>
      <c r="C35" s="50">
        <v>230100</v>
      </c>
      <c r="D35" s="50">
        <v>179800</v>
      </c>
      <c r="E35" s="50">
        <v>173500</v>
      </c>
      <c r="F35" s="50">
        <v>173800</v>
      </c>
      <c r="G35" s="50">
        <v>174900</v>
      </c>
      <c r="H35" s="50">
        <v>174000</v>
      </c>
      <c r="I35" s="51">
        <v>174300</v>
      </c>
      <c r="J35" s="42">
        <v>51.1</v>
      </c>
      <c r="K35" s="42">
        <v>52.8</v>
      </c>
      <c r="L35" s="28">
        <v>36.2</v>
      </c>
      <c r="M35" s="42">
        <v>37.2</v>
      </c>
      <c r="N35" s="42">
        <v>35.1</v>
      </c>
      <c r="O35" s="42">
        <v>34.5</v>
      </c>
      <c r="P35" s="42">
        <v>34.2</v>
      </c>
      <c r="Q35" s="42">
        <v>33.8</v>
      </c>
      <c r="R35" s="42">
        <v>33.8</v>
      </c>
      <c r="S35" s="25"/>
      <c r="T35" s="25"/>
      <c r="U35" s="25"/>
    </row>
    <row r="36" spans="1:21" ht="15.75">
      <c r="A36" s="4" t="s">
        <v>9</v>
      </c>
      <c r="B36" s="49">
        <v>31700</v>
      </c>
      <c r="C36" s="50">
        <v>52300</v>
      </c>
      <c r="D36" s="50">
        <v>44500</v>
      </c>
      <c r="E36" s="50">
        <v>41600</v>
      </c>
      <c r="F36" s="50">
        <v>40700</v>
      </c>
      <c r="G36" s="50">
        <v>41600</v>
      </c>
      <c r="H36" s="50">
        <v>43200</v>
      </c>
      <c r="I36" s="51">
        <v>46300</v>
      </c>
      <c r="J36" s="42">
        <v>8.2</v>
      </c>
      <c r="K36" s="44">
        <v>12</v>
      </c>
      <c r="L36" s="28">
        <v>9</v>
      </c>
      <c r="M36" s="42">
        <v>9.2</v>
      </c>
      <c r="N36" s="42">
        <v>8.4</v>
      </c>
      <c r="O36" s="42">
        <v>8.1</v>
      </c>
      <c r="P36" s="42">
        <v>8.1</v>
      </c>
      <c r="Q36" s="42">
        <v>8.4</v>
      </c>
      <c r="R36" s="44">
        <v>9</v>
      </c>
      <c r="S36" s="25"/>
      <c r="T36" s="25"/>
      <c r="U36" s="25"/>
    </row>
    <row r="37" spans="1:54" ht="16.5">
      <c r="A37" s="4" t="s">
        <v>10</v>
      </c>
      <c r="B37" s="49">
        <v>68500</v>
      </c>
      <c r="C37" s="50">
        <v>107100</v>
      </c>
      <c r="D37" s="50">
        <v>127700</v>
      </c>
      <c r="E37" s="50">
        <v>131100</v>
      </c>
      <c r="F37" s="50">
        <v>134700</v>
      </c>
      <c r="G37" s="50">
        <v>142300</v>
      </c>
      <c r="H37" s="50">
        <v>152300</v>
      </c>
      <c r="I37" s="51">
        <v>160700</v>
      </c>
      <c r="J37" s="42">
        <v>17.7</v>
      </c>
      <c r="K37" s="42">
        <v>24.6</v>
      </c>
      <c r="L37" s="28">
        <v>24.5</v>
      </c>
      <c r="M37" s="42">
        <v>26.4</v>
      </c>
      <c r="N37" s="42">
        <v>26.5</v>
      </c>
      <c r="O37" s="42">
        <v>26.7</v>
      </c>
      <c r="P37" s="42">
        <v>27.8</v>
      </c>
      <c r="Q37" s="42">
        <v>29.5</v>
      </c>
      <c r="R37" s="42">
        <v>31.2</v>
      </c>
      <c r="S37" s="25"/>
      <c r="T37" s="25"/>
      <c r="U37" s="2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21" ht="15.75" hidden="1">
      <c r="A38" s="4"/>
      <c r="B38" s="49"/>
      <c r="C38" s="50"/>
      <c r="D38" s="50"/>
      <c r="E38" s="50"/>
      <c r="F38" s="50"/>
      <c r="G38" s="50"/>
      <c r="H38" s="50"/>
      <c r="I38" s="51"/>
      <c r="J38" s="42"/>
      <c r="K38" s="42"/>
      <c r="L38" s="28"/>
      <c r="M38" s="42"/>
      <c r="N38" s="42"/>
      <c r="O38" s="42"/>
      <c r="P38" s="42"/>
      <c r="Q38" s="42"/>
      <c r="R38" s="42"/>
      <c r="S38" s="25"/>
      <c r="T38" s="25"/>
      <c r="U38" s="25"/>
    </row>
    <row r="39" spans="1:21" ht="16.5">
      <c r="A39" s="7" t="s">
        <v>13</v>
      </c>
      <c r="B39" s="46">
        <v>422700</v>
      </c>
      <c r="C39" s="47">
        <v>568900</v>
      </c>
      <c r="D39" s="47">
        <v>514700</v>
      </c>
      <c r="E39" s="47">
        <v>513800</v>
      </c>
      <c r="F39" s="47">
        <v>520500</v>
      </c>
      <c r="G39" s="47">
        <v>539000</v>
      </c>
      <c r="H39" s="47">
        <v>557500</v>
      </c>
      <c r="I39" s="48">
        <v>578500</v>
      </c>
      <c r="J39" s="43">
        <v>30</v>
      </c>
      <c r="K39" s="43">
        <v>33.8</v>
      </c>
      <c r="L39" s="28">
        <v>55.7</v>
      </c>
      <c r="M39" s="43">
        <v>27.8</v>
      </c>
      <c r="N39" s="43">
        <v>26.8</v>
      </c>
      <c r="O39" s="43">
        <v>27</v>
      </c>
      <c r="P39" s="43">
        <v>27</v>
      </c>
      <c r="Q39" s="43">
        <v>26.9</v>
      </c>
      <c r="R39" s="43">
        <v>24.5</v>
      </c>
      <c r="S39" s="25"/>
      <c r="T39" s="25"/>
      <c r="U39" s="25"/>
    </row>
    <row r="40" spans="1:21" ht="15.75">
      <c r="A40" s="4" t="s">
        <v>7</v>
      </c>
      <c r="B40" s="49">
        <v>107200</v>
      </c>
      <c r="C40" s="50">
        <v>157200</v>
      </c>
      <c r="D40" s="50">
        <v>142400</v>
      </c>
      <c r="E40" s="50">
        <v>148100</v>
      </c>
      <c r="F40" s="50">
        <v>151300</v>
      </c>
      <c r="G40" s="50">
        <v>160400</v>
      </c>
      <c r="H40" s="50">
        <v>168000</v>
      </c>
      <c r="I40" s="51">
        <v>179700</v>
      </c>
      <c r="J40" s="44">
        <v>5.2</v>
      </c>
      <c r="K40" s="44">
        <v>6.8</v>
      </c>
      <c r="L40" s="28">
        <v>11.5</v>
      </c>
      <c r="M40" s="44">
        <v>5.8</v>
      </c>
      <c r="N40" s="44">
        <v>5.8</v>
      </c>
      <c r="O40" s="44">
        <v>5.8</v>
      </c>
      <c r="P40" s="44">
        <v>5.8</v>
      </c>
      <c r="Q40" s="44">
        <v>5.9</v>
      </c>
      <c r="R40" s="44">
        <v>5.3</v>
      </c>
      <c r="S40" s="25"/>
      <c r="T40" s="25"/>
      <c r="U40" s="25"/>
    </row>
    <row r="41" spans="1:21" ht="15.75">
      <c r="A41" s="4" t="s">
        <v>8</v>
      </c>
      <c r="B41" s="49">
        <v>211000</v>
      </c>
      <c r="C41" s="50">
        <v>245300</v>
      </c>
      <c r="D41" s="50">
        <v>192000</v>
      </c>
      <c r="E41" s="50">
        <v>184800</v>
      </c>
      <c r="F41" s="50">
        <v>185200</v>
      </c>
      <c r="G41" s="50">
        <v>186100</v>
      </c>
      <c r="H41" s="50">
        <v>184800</v>
      </c>
      <c r="I41" s="51">
        <v>183100</v>
      </c>
      <c r="J41" s="44">
        <v>18.7</v>
      </c>
      <c r="K41" s="44">
        <v>19.1</v>
      </c>
      <c r="L41" s="28">
        <v>26.6</v>
      </c>
      <c r="M41" s="44">
        <v>13.6</v>
      </c>
      <c r="N41" s="44">
        <v>12.5</v>
      </c>
      <c r="O41" s="44">
        <v>12.2</v>
      </c>
      <c r="P41" s="44">
        <v>12</v>
      </c>
      <c r="Q41" s="44">
        <v>11.7</v>
      </c>
      <c r="R41" s="44">
        <v>10.1</v>
      </c>
      <c r="S41" s="25"/>
      <c r="T41" s="25"/>
      <c r="U41" s="25"/>
    </row>
    <row r="42" spans="1:21" ht="15.75">
      <c r="A42" s="4" t="s">
        <v>9</v>
      </c>
      <c r="B42" s="49">
        <v>32300</v>
      </c>
      <c r="C42" s="50">
        <v>53800</v>
      </c>
      <c r="D42" s="50">
        <v>47000</v>
      </c>
      <c r="E42" s="50">
        <v>44200</v>
      </c>
      <c r="F42" s="50">
        <v>43400</v>
      </c>
      <c r="G42" s="50">
        <v>44300</v>
      </c>
      <c r="H42" s="50">
        <v>46100</v>
      </c>
      <c r="I42" s="51">
        <v>49200</v>
      </c>
      <c r="J42" s="44">
        <v>1</v>
      </c>
      <c r="K42" s="44">
        <v>1.9</v>
      </c>
      <c r="L42" s="28">
        <v>5.5</v>
      </c>
      <c r="M42" s="44">
        <v>2.5</v>
      </c>
      <c r="N42" s="44">
        <v>2.6</v>
      </c>
      <c r="O42" s="44">
        <v>2.6</v>
      </c>
      <c r="P42" s="44">
        <v>2.6</v>
      </c>
      <c r="Q42" s="44">
        <v>2.8</v>
      </c>
      <c r="R42" s="44">
        <v>2.7</v>
      </c>
      <c r="S42" s="25"/>
      <c r="T42" s="25"/>
      <c r="U42" s="25"/>
    </row>
    <row r="43" spans="1:50" ht="16.5">
      <c r="A43" s="21" t="s">
        <v>10</v>
      </c>
      <c r="B43" s="63">
        <v>72100</v>
      </c>
      <c r="C43" s="64">
        <v>112600</v>
      </c>
      <c r="D43" s="64">
        <v>133300</v>
      </c>
      <c r="E43" s="64">
        <v>136700</v>
      </c>
      <c r="F43" s="64">
        <v>140700</v>
      </c>
      <c r="G43" s="64">
        <v>148200</v>
      </c>
      <c r="H43" s="64">
        <v>158500</v>
      </c>
      <c r="I43" s="65">
        <v>166600</v>
      </c>
      <c r="J43" s="45">
        <v>5.2</v>
      </c>
      <c r="K43" s="45">
        <v>6.2</v>
      </c>
      <c r="L43" s="37">
        <v>12.1</v>
      </c>
      <c r="M43" s="45">
        <v>5.9</v>
      </c>
      <c r="N43" s="45">
        <v>6</v>
      </c>
      <c r="O43" s="45">
        <v>6.4</v>
      </c>
      <c r="P43" s="45">
        <v>6.6</v>
      </c>
      <c r="Q43" s="45">
        <v>6.5</v>
      </c>
      <c r="R43" s="45">
        <v>6.4</v>
      </c>
      <c r="S43" s="25"/>
      <c r="T43" s="25"/>
      <c r="U43" s="2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15" ht="15.75">
      <c r="A44" s="4" t="s">
        <v>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>
      <c r="A45" s="4" t="s">
        <v>18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.75">
      <c r="A46" s="62" t="s">
        <v>23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hyperlinks>
    <hyperlink ref="A46" r:id="rId1" display="http://www.ojjdp.ncjrs.org/ojstatbb/index.html"/>
    <hyperlink ref="A3" location="Notes!A1" display="See notes."/>
  </hyperlinks>
  <printOptions/>
  <pageMargins left="0.5" right="0.5" top="0.5" bottom="0.5" header="0.5" footer="0.5"/>
  <pageSetup fitToHeight="1" fitToWidth="1" horizontalDpi="600" verticalDpi="600" orientation="landscape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showGridLines="0" showOutlineSymbols="0" zoomScale="87" zoomScaleNormal="87" workbookViewId="0" topLeftCell="A1">
      <selection activeCell="A3" sqref="A3"/>
    </sheetView>
  </sheetViews>
  <sheetFormatPr defaultColWidth="8.796875" defaultRowHeight="15.75"/>
  <cols>
    <col min="1" max="16384" width="9.69921875" style="0" customWidth="1"/>
  </cols>
  <sheetData>
    <row r="1" spans="1:12" ht="16.5">
      <c r="A1" s="5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54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5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55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4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4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4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4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22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3"/>
      <c r="B52" s="3" t="s">
        <v>4</v>
      </c>
      <c r="C52" s="3" t="s">
        <v>4</v>
      </c>
      <c r="D52" s="3" t="s">
        <v>4</v>
      </c>
      <c r="E52" s="3" t="s">
        <v>4</v>
      </c>
      <c r="F52" s="3" t="s">
        <v>4</v>
      </c>
      <c r="G52" s="3" t="s">
        <v>4</v>
      </c>
      <c r="H52" s="3" t="s">
        <v>4</v>
      </c>
      <c r="I52" s="3" t="s">
        <v>4</v>
      </c>
      <c r="J52" s="1"/>
      <c r="K52" s="3" t="s">
        <v>4</v>
      </c>
      <c r="L52" s="3" t="s">
        <v>4</v>
      </c>
    </row>
    <row r="53" spans="1:12" ht="15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3"/>
      <c r="B204" s="3" t="s">
        <v>4</v>
      </c>
      <c r="C204" s="3" t="s">
        <v>4</v>
      </c>
      <c r="D204" s="3" t="s">
        <v>4</v>
      </c>
      <c r="E204" s="3" t="s">
        <v>4</v>
      </c>
      <c r="F204" s="3" t="s">
        <v>4</v>
      </c>
      <c r="G204" s="3" t="s">
        <v>4</v>
      </c>
      <c r="H204" s="1"/>
      <c r="I204" s="1"/>
      <c r="J204" s="1"/>
      <c r="K204" s="3" t="s">
        <v>4</v>
      </c>
      <c r="L204" s="3" t="s">
        <v>4</v>
      </c>
    </row>
  </sheetData>
  <hyperlinks>
    <hyperlink ref="A3" location="Data!A1" display="Back to data."/>
    <hyperlink ref="A15" r:id="rId1" display="http://www.ojjdp.ncjrs.org/ojstatbb/index.html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Delinquency Cases and Case Rates by Sex and Race</dc:title>
  <dc:subject/>
  <dc:creator>US Census Bureau</dc:creator>
  <cp:keywords/>
  <dc:description/>
  <cp:lastModifiedBy>nass</cp:lastModifiedBy>
  <cp:lastPrinted>2008-07-31T12:42:56Z</cp:lastPrinted>
  <dcterms:modified xsi:type="dcterms:W3CDTF">2008-11-06T19:58:54Z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