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1997" sheetId="3" r:id="rId3"/>
  </sheets>
  <definedNames>
    <definedName name="INTERNET">'1997'!#REF!</definedName>
    <definedName name="_xlnm.Print_Area" localSheetId="2">'1997'!$B$1:$K$71</definedName>
    <definedName name="_xlnm.Print_Area" localSheetId="0">'Data'!$B$1:$M$70</definedName>
    <definedName name="SOURCE">'1997'!$A$69:$A$70</definedName>
    <definedName name="TERMS">'1997'!$A$72:$D$77</definedName>
    <definedName name="TITLE">'1997'!$A$1:$A$1</definedName>
  </definedNames>
  <calcPr fullCalcOnLoad="1"/>
</workbook>
</file>

<file path=xl/sharedStrings.xml><?xml version="1.0" encoding="utf-8"?>
<sst xmlns="http://schemas.openxmlformats.org/spreadsheetml/2006/main" count="281" uniqueCount="148">
  <si>
    <t>-</t>
  </si>
  <si>
    <t xml:space="preserve">        Revenue</t>
  </si>
  <si>
    <t xml:space="preserve"> Annual payroll</t>
  </si>
  <si>
    <t>Paid</t>
  </si>
  <si>
    <t xml:space="preserve">        Percent of revenue-</t>
  </si>
  <si>
    <t>employees</t>
  </si>
  <si>
    <t>Kind of business</t>
  </si>
  <si>
    <t>for pay</t>
  </si>
  <si>
    <t>Per</t>
  </si>
  <si>
    <t>period</t>
  </si>
  <si>
    <t>NAICS</t>
  </si>
  <si>
    <t>paid</t>
  </si>
  <si>
    <t>First-quarter</t>
  </si>
  <si>
    <t>including</t>
  </si>
  <si>
    <t>From</t>
  </si>
  <si>
    <t>Establishments</t>
  </si>
  <si>
    <t>Total</t>
  </si>
  <si>
    <t>employee</t>
  </si>
  <si>
    <t>payroll</t>
  </si>
  <si>
    <t>March 12</t>
  </si>
  <si>
    <t>administrative</t>
  </si>
  <si>
    <t>(number)</t>
  </si>
  <si>
    <t>($1,000)</t>
  </si>
  <si>
    <t xml:space="preserve"> (dollars)</t>
  </si>
  <si>
    <t xml:space="preserve">    (dollars)</t>
  </si>
  <si>
    <t>records</t>
  </si>
  <si>
    <t>Estimated</t>
  </si>
  <si>
    <t>22</t>
  </si>
  <si>
    <t>(NA)</t>
  </si>
  <si>
    <t>221</t>
  </si>
  <si>
    <t>Electric power generation,</t>
  </si>
  <si>
    <t>2211</t>
  </si>
  <si>
    <t xml:space="preserve">  Electric power generation</t>
  </si>
  <si>
    <t>22111</t>
  </si>
  <si>
    <t>221111</t>
  </si>
  <si>
    <t>2211111</t>
  </si>
  <si>
    <t>2211112</t>
  </si>
  <si>
    <t>(D)</t>
  </si>
  <si>
    <t>(\2)</t>
  </si>
  <si>
    <t xml:space="preserve">    Fossil fuel electric power generation</t>
  </si>
  <si>
    <t>221112</t>
  </si>
  <si>
    <t>2211121</t>
  </si>
  <si>
    <t>2211122</t>
  </si>
  <si>
    <t>(\3)</t>
  </si>
  <si>
    <t xml:space="preserve">    Nuclear electric power generation</t>
  </si>
  <si>
    <t>221113</t>
  </si>
  <si>
    <t>2211131</t>
  </si>
  <si>
    <t>2211132</t>
  </si>
  <si>
    <t xml:space="preserve">    Other electric power generation</t>
  </si>
  <si>
    <t>221119</t>
  </si>
  <si>
    <t>2211191</t>
  </si>
  <si>
    <t>2211192</t>
  </si>
  <si>
    <t>22112</t>
  </si>
  <si>
    <t>221121</t>
  </si>
  <si>
    <t>2211211</t>
  </si>
  <si>
    <t>2211212</t>
  </si>
  <si>
    <t>(\4)</t>
  </si>
  <si>
    <t>221122</t>
  </si>
  <si>
    <t>2211221</t>
  </si>
  <si>
    <t>2211222</t>
  </si>
  <si>
    <t>2211223</t>
  </si>
  <si>
    <t>2212</t>
  </si>
  <si>
    <t>22121</t>
  </si>
  <si>
    <t>221210</t>
  </si>
  <si>
    <t>2212101</t>
  </si>
  <si>
    <t xml:space="preserve">    Natural gas distribution</t>
  </si>
  <si>
    <t>2212102</t>
  </si>
  <si>
    <t>2212103</t>
  </si>
  <si>
    <t>2212104</t>
  </si>
  <si>
    <t>2212105</t>
  </si>
  <si>
    <t>2213</t>
  </si>
  <si>
    <t>22131</t>
  </si>
  <si>
    <t>221310</t>
  </si>
  <si>
    <t>2213101</t>
  </si>
  <si>
    <t>2213102</t>
  </si>
  <si>
    <t xml:space="preserve">  Sewage treatment facilities</t>
  </si>
  <si>
    <t>22132</t>
  </si>
  <si>
    <t>221320</t>
  </si>
  <si>
    <t>22133</t>
  </si>
  <si>
    <t>221330</t>
  </si>
  <si>
    <t>companies; data are included in higher level totals.</t>
  </si>
  <si>
    <t>\2 1,000 to 2,499 employees.</t>
  </si>
  <si>
    <t>\3 10,000 to 24,999</t>
  </si>
  <si>
    <t>\4 500 to 999 employees.</t>
  </si>
  <si>
    <t>Source: U.S. Census Bureau, 1997 Economic Census,</t>
  </si>
  <si>
    <t>SYMBOLS</t>
  </si>
  <si>
    <t>FOOTNOTES</t>
  </si>
  <si>
    <t>Annual payroll</t>
  </si>
  <si>
    <t>http://www.census.gov/econ/census02/</t>
  </si>
  <si>
    <t xml:space="preserve">    Utilities, total</t>
  </si>
  <si>
    <t>Utilities</t>
  </si>
  <si>
    <t xml:space="preserve"> transmission, and distribution </t>
  </si>
  <si>
    <t xml:space="preserve">    Hydroelectric power generation</t>
  </si>
  <si>
    <t xml:space="preserve">      Electric services (hydroelectric power generation)</t>
  </si>
  <si>
    <t xml:space="preserve">      Electric and other services combined (hydroelectric power generation)</t>
  </si>
  <si>
    <t xml:space="preserve">      Electric services (fossil fuel power generation)</t>
  </si>
  <si>
    <t xml:space="preserve">      Electric and other services combined (fossil fuel power generation)</t>
  </si>
  <si>
    <t xml:space="preserve">      Electric services (nuclear power generation)</t>
  </si>
  <si>
    <t xml:space="preserve">      Electric and other services combined (nuclear power generation)</t>
  </si>
  <si>
    <t xml:space="preserve">      Electric services (other electric power generation)</t>
  </si>
  <si>
    <t xml:space="preserve">      Electric and other services combined (other electric power generation)</t>
  </si>
  <si>
    <t xml:space="preserve">  Electric power transmission, control and distribution</t>
  </si>
  <si>
    <t xml:space="preserve">    Electric bulk power transmission and control</t>
  </si>
  <si>
    <t xml:space="preserve">      Electric services (electric power transmission and control)</t>
  </si>
  <si>
    <t xml:space="preserve">      Electric and other services combined (electric power transmission and control)</t>
  </si>
  <si>
    <t xml:space="preserve">    Electric power distribution</t>
  </si>
  <si>
    <t xml:space="preserve">      Electric services (electric power distribution)</t>
  </si>
  <si>
    <t xml:space="preserve">      Electric and other services combined (electric power distribution)</t>
  </si>
  <si>
    <t xml:space="preserve">      Other combination utilities (electric power distribution)</t>
  </si>
  <si>
    <t>Natural gas distribution</t>
  </si>
  <si>
    <t xml:space="preserve">  Natural gas distribution</t>
  </si>
  <si>
    <t xml:space="preserve">      Natural gas transmission and distribution</t>
  </si>
  <si>
    <t xml:space="preserve">      Natural gas distribution</t>
  </si>
  <si>
    <t xml:space="preserve">      Mixed, manufactured, or liquified petroleum gas production and/or distribution</t>
  </si>
  <si>
    <t xml:space="preserve">      Electric and other services combined (natural gas distribution)</t>
  </si>
  <si>
    <t xml:space="preserve">      Gas and other services combined (natural gas distribution)</t>
  </si>
  <si>
    <t>Water, sewage, and other systems</t>
  </si>
  <si>
    <t xml:space="preserve">  Water supply and irrigation systems</t>
  </si>
  <si>
    <t xml:space="preserve">    Water supply and irrigation systems</t>
  </si>
  <si>
    <t xml:space="preserve">      Water supply</t>
  </si>
  <si>
    <t xml:space="preserve">      Irrigation systems</t>
  </si>
  <si>
    <t xml:space="preserve">    Sewage treatment facilities</t>
  </si>
  <si>
    <t xml:space="preserve">  Steam and air-conditioning supply</t>
  </si>
  <si>
    <t xml:space="preserve">    Steam and air-conditioning supply</t>
  </si>
  <si>
    <t>Series EC97T22A-US, issued December 1999; 2002 Economic Census , Series EC02-221-US, issued</t>
  </si>
  <si>
    <t>December 2004.</t>
  </si>
  <si>
    <r>
      <t>[</t>
    </r>
    <r>
      <rPr>
        <b/>
        <sz val="12"/>
        <rFont val="Courier New"/>
        <family val="3"/>
      </rPr>
      <t>411,713,327 represents 411,713,327,000</t>
    </r>
    <r>
      <rPr>
        <sz val="12"/>
        <rFont val="Courier New"/>
        <family val="0"/>
      </rPr>
      <t>. See Appendix III]</t>
    </r>
  </si>
  <si>
    <t>code</t>
  </si>
  <si>
    <t>August 2005.</t>
  </si>
  <si>
    <t>NAICS CODE \1</t>
  </si>
  <si>
    <t>Revenue</t>
  </si>
  <si>
    <t>Total ($1,000)</t>
  </si>
  <si>
    <t>Per paid employee (dollars)</t>
  </si>
  <si>
    <t>First-quarter payroll ($1,000)</t>
  </si>
  <si>
    <t>Paid employees for pay period including March 12 (number)</t>
  </si>
  <si>
    <t>Percent of revenue-</t>
  </si>
  <si>
    <t>From administrative records</t>
  </si>
  <si>
    <t>D Withheld to avoid disclosing data of individual</t>
  </si>
  <si>
    <t>\1 North American Industry Classification System, 2002; see text, Section 15.</t>
  </si>
  <si>
    <t>Source: U.S. Census Bureau, 2002 Economic Census , Series EC02-22A-1US, issued</t>
  </si>
  <si>
    <t>Establishments (number)</t>
  </si>
  <si>
    <r>
      <t>[</t>
    </r>
    <r>
      <rPr>
        <b/>
        <sz val="12"/>
        <rFont val="Courier New"/>
        <family val="3"/>
      </rPr>
      <t>398,907,044 represents 398,907,044,000</t>
    </r>
    <r>
      <rPr>
        <sz val="12"/>
        <rFont val="Courier New"/>
        <family val="0"/>
      </rPr>
      <t>. Includes only establishments or firms with payroll. Data based on the 2002 Economic Census. See Appendix III]</t>
    </r>
  </si>
  <si>
    <t>Back to data</t>
  </si>
  <si>
    <t>HEADNOTE</t>
  </si>
  <si>
    <t>For more information:</t>
  </si>
  <si>
    <t>See notes</t>
  </si>
  <si>
    <r>
      <t>Table 881.</t>
    </r>
    <r>
      <rPr>
        <b/>
        <sz val="12"/>
        <rFont val="Courier New"/>
        <family val="3"/>
      </rPr>
      <t xml:space="preserve"> Utilities--Establishments, Revenue, Payroll, and  Employees, by Kind of Business: 2002</t>
    </r>
  </si>
  <si>
    <t>Utilities--Establishments, Revenue, Payroll, and Employees, by Kind of Business: 1997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</si>
</sst>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3" fontId="4" fillId="0" borderId="1" xfId="0" applyNumberFormat="1" applyFont="1" applyBorder="1" applyAlignment="1">
      <alignment/>
    </xf>
    <xf numFmtId="0" fontId="5" fillId="0" borderId="0" xfId="16" applyAlignment="1">
      <alignment/>
    </xf>
    <xf numFmtId="0" fontId="0" fillId="0" borderId="2" xfId="0" applyFont="1" applyBorder="1" applyAlignment="1">
      <alignment horizontal="fill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fill"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173" fontId="4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census02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showGridLines="0" tabSelected="1" zoomScale="60" zoomScaleNormal="6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15.69921875" defaultRowHeight="15.75"/>
  <cols>
    <col min="1" max="1" width="81.8984375" style="0" customWidth="1"/>
    <col min="2" max="2" width="9.8984375" style="0" customWidth="1"/>
    <col min="3" max="11" width="15.69921875" style="0" customWidth="1"/>
    <col min="12" max="23" width="15.69921875" style="38" customWidth="1"/>
  </cols>
  <sheetData>
    <row r="1" ht="16.5">
      <c r="A1" s="35" t="s">
        <v>146</v>
      </c>
    </row>
    <row r="2" ht="15.75">
      <c r="A2" s="7"/>
    </row>
    <row r="3" ht="15.75">
      <c r="A3" s="18" t="s">
        <v>145</v>
      </c>
    </row>
    <row r="4" spans="1:11" ht="15.7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.75">
      <c r="A5" s="68" t="s">
        <v>6</v>
      </c>
      <c r="B5" s="71">
        <v>2002</v>
      </c>
      <c r="C5" s="55"/>
      <c r="D5" s="55"/>
      <c r="E5" s="55"/>
      <c r="F5" s="55"/>
      <c r="G5" s="55"/>
      <c r="H5" s="55"/>
      <c r="I5" s="55"/>
      <c r="J5" s="55"/>
      <c r="K5" s="55"/>
    </row>
    <row r="6" spans="1:11" ht="15.75">
      <c r="A6" s="69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.75">
      <c r="A7" s="69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5.75" customHeight="1">
      <c r="A8" s="69"/>
      <c r="B8" s="68" t="s">
        <v>129</v>
      </c>
      <c r="C8" s="64" t="s">
        <v>140</v>
      </c>
      <c r="D8" s="54" t="s">
        <v>130</v>
      </c>
      <c r="E8" s="73"/>
      <c r="F8" s="54" t="s">
        <v>87</v>
      </c>
      <c r="G8" s="73"/>
      <c r="H8" s="67" t="s">
        <v>133</v>
      </c>
      <c r="I8" s="64" t="s">
        <v>134</v>
      </c>
      <c r="J8" s="54" t="s">
        <v>135</v>
      </c>
      <c r="K8" s="55"/>
    </row>
    <row r="9" spans="1:11" ht="15.75">
      <c r="A9" s="69"/>
      <c r="B9" s="69"/>
      <c r="C9" s="65"/>
      <c r="D9" s="56"/>
      <c r="E9" s="70"/>
      <c r="F9" s="56"/>
      <c r="G9" s="70"/>
      <c r="H9" s="59"/>
      <c r="I9" s="65"/>
      <c r="J9" s="56"/>
      <c r="K9" s="57"/>
    </row>
    <row r="10" spans="1:11" ht="15.75" customHeight="1">
      <c r="A10" s="69"/>
      <c r="B10" s="69"/>
      <c r="C10" s="65"/>
      <c r="D10" s="58" t="s">
        <v>131</v>
      </c>
      <c r="E10" s="64" t="s">
        <v>132</v>
      </c>
      <c r="F10" s="58" t="s">
        <v>131</v>
      </c>
      <c r="G10" s="64" t="s">
        <v>132</v>
      </c>
      <c r="H10" s="59"/>
      <c r="I10" s="65"/>
      <c r="J10" s="58" t="s">
        <v>136</v>
      </c>
      <c r="K10" s="61" t="s">
        <v>26</v>
      </c>
    </row>
    <row r="11" spans="1:11" ht="15.75">
      <c r="A11" s="69"/>
      <c r="B11" s="69"/>
      <c r="C11" s="65"/>
      <c r="D11" s="59"/>
      <c r="E11" s="65"/>
      <c r="F11" s="59"/>
      <c r="G11" s="65"/>
      <c r="H11" s="59"/>
      <c r="I11" s="65"/>
      <c r="J11" s="59"/>
      <c r="K11" s="62"/>
    </row>
    <row r="12" spans="1:11" ht="15.75">
      <c r="A12" s="69"/>
      <c r="B12" s="69"/>
      <c r="C12" s="65"/>
      <c r="D12" s="59"/>
      <c r="E12" s="65"/>
      <c r="F12" s="59"/>
      <c r="G12" s="65"/>
      <c r="H12" s="59"/>
      <c r="I12" s="65"/>
      <c r="J12" s="59"/>
      <c r="K12" s="62"/>
    </row>
    <row r="13" spans="1:11" ht="15.75">
      <c r="A13" s="69"/>
      <c r="B13" s="69"/>
      <c r="C13" s="65"/>
      <c r="D13" s="59"/>
      <c r="E13" s="65"/>
      <c r="F13" s="59"/>
      <c r="G13" s="65"/>
      <c r="H13" s="59"/>
      <c r="I13" s="65"/>
      <c r="J13" s="59"/>
      <c r="K13" s="62"/>
    </row>
    <row r="14" spans="1:11" ht="15.75">
      <c r="A14" s="69"/>
      <c r="B14" s="69"/>
      <c r="C14" s="65"/>
      <c r="D14" s="59"/>
      <c r="E14" s="65"/>
      <c r="F14" s="59"/>
      <c r="G14" s="65"/>
      <c r="H14" s="59"/>
      <c r="I14" s="65"/>
      <c r="J14" s="59"/>
      <c r="K14" s="62"/>
    </row>
    <row r="15" spans="1:11" ht="15.75">
      <c r="A15" s="70"/>
      <c r="B15" s="70"/>
      <c r="C15" s="66"/>
      <c r="D15" s="60"/>
      <c r="E15" s="66"/>
      <c r="F15" s="60"/>
      <c r="G15" s="66"/>
      <c r="H15" s="60"/>
      <c r="I15" s="66"/>
      <c r="J15" s="60"/>
      <c r="K15" s="63"/>
    </row>
    <row r="16" spans="1:11" ht="16.5">
      <c r="A16" s="24" t="s">
        <v>89</v>
      </c>
      <c r="B16" s="24" t="s">
        <v>27</v>
      </c>
      <c r="C16" s="30">
        <v>17103</v>
      </c>
      <c r="D16" s="39">
        <v>398907044</v>
      </c>
      <c r="E16" s="30">
        <v>601629.8224552217</v>
      </c>
      <c r="F16" s="40">
        <v>42417830</v>
      </c>
      <c r="G16" s="30">
        <v>63974.3817906504</v>
      </c>
      <c r="H16" s="43">
        <v>12018371</v>
      </c>
      <c r="I16" s="30">
        <v>663044</v>
      </c>
      <c r="J16" s="44">
        <v>0.3</v>
      </c>
      <c r="K16" s="44">
        <v>0.2</v>
      </c>
    </row>
    <row r="17" spans="1:11" ht="15.75">
      <c r="A17" s="20"/>
      <c r="B17" s="27"/>
      <c r="C17" s="31"/>
      <c r="D17" s="41"/>
      <c r="E17" s="31"/>
      <c r="F17" s="34"/>
      <c r="G17" s="27"/>
      <c r="H17" s="34"/>
      <c r="I17" s="31"/>
      <c r="J17" s="38"/>
      <c r="K17" s="38"/>
    </row>
    <row r="18" spans="1:11" ht="16.5">
      <c r="A18" s="25" t="s">
        <v>90</v>
      </c>
      <c r="B18" s="25" t="s">
        <v>29</v>
      </c>
      <c r="C18" s="30">
        <v>17103</v>
      </c>
      <c r="D18" s="39">
        <v>398907044</v>
      </c>
      <c r="E18" s="30">
        <v>601629.8224552217</v>
      </c>
      <c r="F18" s="40">
        <v>42417830</v>
      </c>
      <c r="G18" s="30">
        <v>63974.3817906504</v>
      </c>
      <c r="H18" s="43">
        <v>12018371</v>
      </c>
      <c r="I18" s="30">
        <v>663044</v>
      </c>
      <c r="J18" s="44">
        <v>0.3</v>
      </c>
      <c r="K18" s="44">
        <v>0.2</v>
      </c>
    </row>
    <row r="19" spans="1:11" ht="15.75">
      <c r="A19" s="20"/>
      <c r="B19" s="27"/>
      <c r="C19" s="31"/>
      <c r="D19" s="41"/>
      <c r="E19" s="31"/>
      <c r="F19" s="34"/>
      <c r="G19" s="27"/>
      <c r="H19" s="34"/>
      <c r="I19" s="31"/>
      <c r="J19" s="38"/>
      <c r="K19" s="38"/>
    </row>
    <row r="20" spans="1:11" ht="15.75">
      <c r="A20" s="25" t="s">
        <v>30</v>
      </c>
      <c r="B20" s="27"/>
      <c r="C20" s="27"/>
      <c r="D20" s="37"/>
      <c r="E20" s="27"/>
      <c r="F20" s="38"/>
      <c r="G20" s="27"/>
      <c r="H20" s="38"/>
      <c r="I20" s="27"/>
      <c r="J20" s="38"/>
      <c r="K20" s="38"/>
    </row>
    <row r="21" spans="1:11" ht="15.75">
      <c r="A21" s="25" t="s">
        <v>91</v>
      </c>
      <c r="B21" s="25" t="s">
        <v>31</v>
      </c>
      <c r="C21" s="31">
        <v>9394</v>
      </c>
      <c r="D21" s="41">
        <v>325028371</v>
      </c>
      <c r="E21" s="31">
        <v>606764.1219022728</v>
      </c>
      <c r="F21" s="34">
        <v>35559960</v>
      </c>
      <c r="G21" s="31">
        <v>66383.46012040882</v>
      </c>
      <c r="H21" s="34">
        <v>10008268</v>
      </c>
      <c r="I21" s="31">
        <v>535675</v>
      </c>
      <c r="J21" s="45">
        <v>0.2</v>
      </c>
      <c r="K21" s="45">
        <v>0.2</v>
      </c>
    </row>
    <row r="22" spans="1:11" ht="15.75">
      <c r="A22" s="25" t="s">
        <v>32</v>
      </c>
      <c r="B22" s="25" t="s">
        <v>33</v>
      </c>
      <c r="C22" s="31">
        <v>1997</v>
      </c>
      <c r="D22" s="41">
        <v>79431678</v>
      </c>
      <c r="E22" s="31">
        <v>646916.7895101194</v>
      </c>
      <c r="F22" s="34">
        <v>9061694</v>
      </c>
      <c r="G22" s="31">
        <v>73801.31123508573</v>
      </c>
      <c r="H22" s="34">
        <v>2382746</v>
      </c>
      <c r="I22" s="31">
        <v>122785</v>
      </c>
      <c r="J22" s="45">
        <v>0.5</v>
      </c>
      <c r="K22" s="45">
        <v>0.1</v>
      </c>
    </row>
    <row r="23" spans="1:11" ht="15.75">
      <c r="A23" s="25" t="s">
        <v>92</v>
      </c>
      <c r="B23" s="25" t="s">
        <v>34</v>
      </c>
      <c r="C23" s="31">
        <v>371</v>
      </c>
      <c r="D23" s="41">
        <v>2728525</v>
      </c>
      <c r="E23" s="31">
        <v>429013.3647798742</v>
      </c>
      <c r="F23" s="34">
        <v>368929</v>
      </c>
      <c r="G23" s="31">
        <v>58007.70440251572</v>
      </c>
      <c r="H23" s="34">
        <v>101089</v>
      </c>
      <c r="I23" s="31">
        <v>6360</v>
      </c>
      <c r="J23" s="45">
        <v>0.4</v>
      </c>
      <c r="K23" s="45">
        <v>0.3</v>
      </c>
    </row>
    <row r="24" spans="1:11" ht="15.75">
      <c r="A24" s="25" t="s">
        <v>93</v>
      </c>
      <c r="B24" s="25" t="s">
        <v>35</v>
      </c>
      <c r="C24" s="31"/>
      <c r="D24" s="41"/>
      <c r="E24" s="31"/>
      <c r="F24" s="34"/>
      <c r="G24" s="31"/>
      <c r="H24" s="34"/>
      <c r="I24" s="31"/>
      <c r="J24" s="45"/>
      <c r="K24" s="45"/>
    </row>
    <row r="25" spans="1:11" ht="15.75">
      <c r="A25" s="25" t="s">
        <v>94</v>
      </c>
      <c r="B25" s="25" t="s">
        <v>36</v>
      </c>
      <c r="C25" s="31"/>
      <c r="D25" s="41"/>
      <c r="E25" s="31"/>
      <c r="F25" s="34"/>
      <c r="G25" s="31"/>
      <c r="H25" s="34"/>
      <c r="I25" s="31"/>
      <c r="J25" s="45"/>
      <c r="K25" s="45"/>
    </row>
    <row r="26" spans="1:11" ht="15.75">
      <c r="A26" s="25" t="s">
        <v>39</v>
      </c>
      <c r="B26" s="25" t="s">
        <v>40</v>
      </c>
      <c r="C26" s="31">
        <v>1245</v>
      </c>
      <c r="D26" s="41">
        <v>56048361</v>
      </c>
      <c r="E26" s="31">
        <v>776734.170373758</v>
      </c>
      <c r="F26" s="34">
        <v>5233241</v>
      </c>
      <c r="G26" s="31">
        <v>72523.74617164873</v>
      </c>
      <c r="H26" s="34">
        <v>1299586</v>
      </c>
      <c r="I26" s="31">
        <v>72159</v>
      </c>
      <c r="J26" s="45">
        <v>0.5</v>
      </c>
      <c r="K26" s="48">
        <v>0</v>
      </c>
    </row>
    <row r="27" spans="1:11" ht="15.75">
      <c r="A27" s="25" t="s">
        <v>95</v>
      </c>
      <c r="B27" s="25" t="s">
        <v>41</v>
      </c>
      <c r="C27" s="31"/>
      <c r="D27" s="41"/>
      <c r="E27" s="31"/>
      <c r="F27" s="34"/>
      <c r="G27" s="31"/>
      <c r="H27" s="34"/>
      <c r="I27" s="31"/>
      <c r="J27" s="45"/>
      <c r="K27" s="45"/>
    </row>
    <row r="28" spans="1:11" ht="15.75">
      <c r="A28" s="25" t="s">
        <v>96</v>
      </c>
      <c r="B28" s="25" t="s">
        <v>42</v>
      </c>
      <c r="C28" s="31"/>
      <c r="D28" s="41"/>
      <c r="E28" s="31"/>
      <c r="F28" s="34"/>
      <c r="G28" s="31"/>
      <c r="H28" s="34"/>
      <c r="I28" s="31"/>
      <c r="J28" s="45"/>
      <c r="K28" s="45"/>
    </row>
    <row r="29" spans="1:11" ht="15.75">
      <c r="A29" s="25" t="s">
        <v>44</v>
      </c>
      <c r="B29" s="25" t="s">
        <v>45</v>
      </c>
      <c r="C29" s="31">
        <v>73</v>
      </c>
      <c r="D29" s="41">
        <v>12032379</v>
      </c>
      <c r="E29" s="31">
        <v>383844.6741314958</v>
      </c>
      <c r="F29" s="34">
        <v>2492502</v>
      </c>
      <c r="G29" s="31">
        <v>79513.2548569241</v>
      </c>
      <c r="H29" s="34">
        <v>728467</v>
      </c>
      <c r="I29" s="31">
        <v>31347</v>
      </c>
      <c r="J29" s="46">
        <v>0</v>
      </c>
      <c r="K29" s="48">
        <v>0</v>
      </c>
    </row>
    <row r="30" spans="1:11" ht="15.75">
      <c r="A30" s="25" t="s">
        <v>97</v>
      </c>
      <c r="B30" s="25" t="s">
        <v>46</v>
      </c>
      <c r="C30" s="31"/>
      <c r="D30" s="41"/>
      <c r="E30" s="31"/>
      <c r="F30" s="34"/>
      <c r="G30" s="31"/>
      <c r="H30" s="34"/>
      <c r="I30" s="31"/>
      <c r="J30" s="45"/>
      <c r="K30" s="45"/>
    </row>
    <row r="31" spans="1:11" ht="15.75">
      <c r="A31" s="25" t="s">
        <v>98</v>
      </c>
      <c r="B31" s="25" t="s">
        <v>47</v>
      </c>
      <c r="C31" s="31"/>
      <c r="D31" s="41"/>
      <c r="E31" s="31"/>
      <c r="F31" s="34"/>
      <c r="G31" s="31"/>
      <c r="H31" s="34"/>
      <c r="I31" s="31"/>
      <c r="J31" s="45"/>
      <c r="K31" s="45"/>
    </row>
    <row r="32" spans="1:11" ht="15.75">
      <c r="A32" s="25" t="s">
        <v>48</v>
      </c>
      <c r="B32" s="25" t="s">
        <v>49</v>
      </c>
      <c r="C32" s="31">
        <v>308</v>
      </c>
      <c r="D32" s="41">
        <v>8622413</v>
      </c>
      <c r="E32" s="31">
        <v>667421.0852233146</v>
      </c>
      <c r="F32" s="34">
        <v>967022</v>
      </c>
      <c r="G32" s="31">
        <v>74852.69757721186</v>
      </c>
      <c r="H32" s="34">
        <v>253604</v>
      </c>
      <c r="I32" s="31">
        <v>12919</v>
      </c>
      <c r="J32" s="45">
        <v>1.5</v>
      </c>
      <c r="K32" s="45">
        <v>0.1</v>
      </c>
    </row>
    <row r="33" spans="1:11" ht="15.75">
      <c r="A33" s="25" t="s">
        <v>99</v>
      </c>
      <c r="B33" s="25" t="s">
        <v>50</v>
      </c>
      <c r="C33" s="31"/>
      <c r="D33" s="41"/>
      <c r="E33" s="31"/>
      <c r="F33" s="34"/>
      <c r="G33" s="31"/>
      <c r="H33" s="34"/>
      <c r="I33" s="31"/>
      <c r="J33" s="45"/>
      <c r="K33" s="45"/>
    </row>
    <row r="34" spans="1:11" ht="15.75">
      <c r="A34" s="25" t="s">
        <v>100</v>
      </c>
      <c r="B34" s="25" t="s">
        <v>51</v>
      </c>
      <c r="C34" s="31"/>
      <c r="D34" s="41"/>
      <c r="E34" s="31"/>
      <c r="F34" s="34"/>
      <c r="G34" s="31"/>
      <c r="H34" s="34"/>
      <c r="I34" s="31"/>
      <c r="J34" s="45"/>
      <c r="K34" s="45"/>
    </row>
    <row r="35" spans="1:11" ht="15.75">
      <c r="A35" s="20"/>
      <c r="B35" s="27"/>
      <c r="C35" s="31"/>
      <c r="D35" s="41"/>
      <c r="E35" s="31"/>
      <c r="F35" s="34"/>
      <c r="G35" s="31"/>
      <c r="H35" s="34"/>
      <c r="I35" s="31"/>
      <c r="J35" s="45"/>
      <c r="K35" s="45"/>
    </row>
    <row r="36" spans="1:11" ht="15.75">
      <c r="A36" s="20"/>
      <c r="B36" s="27"/>
      <c r="C36" s="31"/>
      <c r="D36" s="41"/>
      <c r="E36" s="31"/>
      <c r="F36" s="34"/>
      <c r="G36" s="31"/>
      <c r="H36" s="34"/>
      <c r="I36" s="31"/>
      <c r="J36" s="45"/>
      <c r="K36" s="45"/>
    </row>
    <row r="37" spans="1:11" ht="15.75">
      <c r="A37" s="25" t="s">
        <v>101</v>
      </c>
      <c r="B37" s="25" t="s">
        <v>52</v>
      </c>
      <c r="C37" s="31">
        <v>7397</v>
      </c>
      <c r="D37" s="41">
        <v>245596693</v>
      </c>
      <c r="E37" s="31">
        <v>594823.5438010124</v>
      </c>
      <c r="F37" s="34">
        <v>26498266</v>
      </c>
      <c r="G37" s="31">
        <v>64177.54365569522</v>
      </c>
      <c r="H37" s="34">
        <v>7625522</v>
      </c>
      <c r="I37" s="31">
        <v>412890</v>
      </c>
      <c r="J37" s="45">
        <v>0.2</v>
      </c>
      <c r="K37" s="45">
        <v>0.2</v>
      </c>
    </row>
    <row r="38" spans="1:11" ht="15.75">
      <c r="A38" s="20"/>
      <c r="B38" s="27"/>
      <c r="C38" s="31"/>
      <c r="D38" s="41"/>
      <c r="E38" s="31"/>
      <c r="F38" s="34"/>
      <c r="G38" s="31"/>
      <c r="H38" s="34"/>
      <c r="I38" s="31"/>
      <c r="J38" s="45"/>
      <c r="K38" s="45"/>
    </row>
    <row r="39" spans="1:11" ht="15.75">
      <c r="A39" s="25" t="s">
        <v>102</v>
      </c>
      <c r="B39" s="25" t="s">
        <v>53</v>
      </c>
      <c r="C39" s="31">
        <v>72</v>
      </c>
      <c r="D39" s="41">
        <v>1588135</v>
      </c>
      <c r="E39" s="31">
        <v>552586.9867780098</v>
      </c>
      <c r="F39" s="34">
        <v>194599</v>
      </c>
      <c r="G39" s="31">
        <v>67710.16005567154</v>
      </c>
      <c r="H39" s="34">
        <v>56972</v>
      </c>
      <c r="I39" s="31">
        <v>2874</v>
      </c>
      <c r="J39" s="45">
        <v>0.1</v>
      </c>
      <c r="K39" s="48">
        <v>0</v>
      </c>
    </row>
    <row r="40" spans="1:11" ht="15.75">
      <c r="A40" s="25" t="s">
        <v>103</v>
      </c>
      <c r="B40" s="25" t="s">
        <v>54</v>
      </c>
      <c r="C40" s="31"/>
      <c r="D40" s="41"/>
      <c r="E40" s="31"/>
      <c r="F40" s="34"/>
      <c r="G40" s="31"/>
      <c r="H40" s="34"/>
      <c r="I40" s="31"/>
      <c r="J40" s="45"/>
      <c r="K40" s="45"/>
    </row>
    <row r="41" spans="1:11" ht="15.75">
      <c r="A41" s="25" t="s">
        <v>104</v>
      </c>
      <c r="B41" s="25" t="s">
        <v>55</v>
      </c>
      <c r="C41" s="31"/>
      <c r="D41" s="41"/>
      <c r="E41" s="29" t="s">
        <v>28</v>
      </c>
      <c r="F41" s="34"/>
      <c r="G41" s="31"/>
      <c r="H41" s="34"/>
      <c r="I41" s="31"/>
      <c r="J41" s="45"/>
      <c r="K41" s="45"/>
    </row>
    <row r="42" spans="1:11" ht="15.75">
      <c r="A42" s="25" t="s">
        <v>105</v>
      </c>
      <c r="B42" s="25" t="s">
        <v>57</v>
      </c>
      <c r="C42" s="31">
        <v>7325</v>
      </c>
      <c r="D42" s="41">
        <v>244008558</v>
      </c>
      <c r="E42" s="31">
        <v>595119.6002107235</v>
      </c>
      <c r="F42" s="34">
        <v>26303667</v>
      </c>
      <c r="G42" s="31">
        <v>64152.781842659795</v>
      </c>
      <c r="H42" s="34">
        <v>7568550</v>
      </c>
      <c r="I42" s="31">
        <v>410016</v>
      </c>
      <c r="J42" s="45">
        <v>0.2</v>
      </c>
      <c r="K42" s="45">
        <v>0.2</v>
      </c>
    </row>
    <row r="43" spans="1:11" ht="15.75">
      <c r="A43" s="25" t="s">
        <v>106</v>
      </c>
      <c r="B43" s="25" t="s">
        <v>58</v>
      </c>
      <c r="C43" s="31"/>
      <c r="D43" s="41"/>
      <c r="E43" s="31"/>
      <c r="F43" s="34"/>
      <c r="G43" s="31"/>
      <c r="H43" s="34"/>
      <c r="I43" s="31"/>
      <c r="J43" s="45"/>
      <c r="K43" s="45"/>
    </row>
    <row r="44" spans="1:11" ht="15.75">
      <c r="A44" s="25" t="s">
        <v>107</v>
      </c>
      <c r="B44" s="25" t="s">
        <v>59</v>
      </c>
      <c r="C44" s="31"/>
      <c r="D44" s="41"/>
      <c r="E44" s="31"/>
      <c r="F44" s="34"/>
      <c r="G44" s="31"/>
      <c r="H44" s="34"/>
      <c r="I44" s="31"/>
      <c r="J44" s="45"/>
      <c r="K44" s="45"/>
    </row>
    <row r="45" spans="1:11" ht="15.75">
      <c r="A45" s="25" t="s">
        <v>108</v>
      </c>
      <c r="B45" s="25" t="s">
        <v>60</v>
      </c>
      <c r="C45" s="31"/>
      <c r="D45" s="41"/>
      <c r="E45" s="31"/>
      <c r="F45" s="34"/>
      <c r="G45" s="31"/>
      <c r="H45" s="34"/>
      <c r="I45" s="31"/>
      <c r="J45" s="45"/>
      <c r="K45" s="45"/>
    </row>
    <row r="46" spans="1:11" ht="15.75">
      <c r="A46" s="20"/>
      <c r="B46" s="27"/>
      <c r="C46" s="31"/>
      <c r="D46" s="41"/>
      <c r="E46" s="31"/>
      <c r="F46" s="34"/>
      <c r="G46" s="31"/>
      <c r="H46" s="34"/>
      <c r="I46" s="31"/>
      <c r="J46" s="45"/>
      <c r="K46" s="45"/>
    </row>
    <row r="47" spans="1:11" ht="15.75">
      <c r="A47" s="25" t="s">
        <v>109</v>
      </c>
      <c r="B47" s="25" t="s">
        <v>61</v>
      </c>
      <c r="C47" s="31">
        <v>2376</v>
      </c>
      <c r="D47" s="41">
        <v>66515186</v>
      </c>
      <c r="E47" s="31">
        <v>778437.9322855104</v>
      </c>
      <c r="F47" s="34">
        <v>5369818</v>
      </c>
      <c r="G47" s="31">
        <v>62843.84472245954</v>
      </c>
      <c r="H47" s="34">
        <v>1648359</v>
      </c>
      <c r="I47" s="31">
        <v>85447</v>
      </c>
      <c r="J47" s="45">
        <v>0.3</v>
      </c>
      <c r="K47" s="45">
        <v>0.5</v>
      </c>
    </row>
    <row r="48" spans="1:11" ht="15.75">
      <c r="A48" s="25" t="s">
        <v>110</v>
      </c>
      <c r="B48" s="25" t="s">
        <v>62</v>
      </c>
      <c r="C48" s="31">
        <v>2376</v>
      </c>
      <c r="D48" s="41">
        <v>66515186</v>
      </c>
      <c r="E48" s="31">
        <v>778437.9322855104</v>
      </c>
      <c r="F48" s="34">
        <v>5369818</v>
      </c>
      <c r="G48" s="31">
        <v>62843.84472245954</v>
      </c>
      <c r="H48" s="34">
        <v>1648359</v>
      </c>
      <c r="I48" s="31">
        <v>85447</v>
      </c>
      <c r="J48" s="45">
        <v>0.3</v>
      </c>
      <c r="K48" s="45">
        <v>0.5</v>
      </c>
    </row>
    <row r="49" spans="1:11" ht="15.75">
      <c r="A49" s="25" t="s">
        <v>65</v>
      </c>
      <c r="B49" s="25" t="s">
        <v>63</v>
      </c>
      <c r="C49" s="31">
        <v>2376</v>
      </c>
      <c r="D49" s="41">
        <v>66515186</v>
      </c>
      <c r="E49" s="31">
        <v>778437.9322855104</v>
      </c>
      <c r="F49" s="34">
        <v>5369818</v>
      </c>
      <c r="G49" s="31">
        <v>62843.84472245954</v>
      </c>
      <c r="H49" s="34">
        <v>1648359</v>
      </c>
      <c r="I49" s="31">
        <v>85447</v>
      </c>
      <c r="J49" s="45">
        <v>0.3</v>
      </c>
      <c r="K49" s="45">
        <v>0.5</v>
      </c>
    </row>
    <row r="50" spans="1:11" ht="15.75">
      <c r="A50" s="25" t="s">
        <v>111</v>
      </c>
      <c r="B50" s="25" t="s">
        <v>64</v>
      </c>
      <c r="C50" s="31"/>
      <c r="D50" s="41"/>
      <c r="E50" s="31"/>
      <c r="F50" s="34"/>
      <c r="G50" s="31"/>
      <c r="H50" s="34"/>
      <c r="I50" s="31"/>
      <c r="J50" s="45"/>
      <c r="K50" s="45"/>
    </row>
    <row r="51" spans="1:11" ht="15.75">
      <c r="A51" s="25" t="s">
        <v>112</v>
      </c>
      <c r="B51" s="25" t="s">
        <v>66</v>
      </c>
      <c r="C51" s="31"/>
      <c r="D51" s="41"/>
      <c r="E51" s="31"/>
      <c r="F51" s="34"/>
      <c r="G51" s="31"/>
      <c r="H51" s="34"/>
      <c r="I51" s="31"/>
      <c r="J51" s="45"/>
      <c r="K51" s="45"/>
    </row>
    <row r="52" spans="1:11" ht="15.75">
      <c r="A52" s="25" t="s">
        <v>113</v>
      </c>
      <c r="B52" s="25" t="s">
        <v>67</v>
      </c>
      <c r="C52" s="31"/>
      <c r="D52" s="41"/>
      <c r="E52" s="31"/>
      <c r="F52" s="34"/>
      <c r="G52" s="31"/>
      <c r="H52" s="34"/>
      <c r="I52" s="31"/>
      <c r="J52" s="45"/>
      <c r="K52" s="45"/>
    </row>
    <row r="53" spans="1:11" ht="15.75">
      <c r="A53" s="20"/>
      <c r="B53" s="27"/>
      <c r="C53" s="31"/>
      <c r="D53" s="41"/>
      <c r="E53" s="31"/>
      <c r="F53" s="34"/>
      <c r="G53" s="31"/>
      <c r="H53" s="34"/>
      <c r="I53" s="31"/>
      <c r="J53" s="45"/>
      <c r="K53" s="45"/>
    </row>
    <row r="54" spans="1:11" ht="15.75">
      <c r="A54" s="25" t="s">
        <v>114</v>
      </c>
      <c r="B54" s="25" t="s">
        <v>68</v>
      </c>
      <c r="C54" s="31"/>
      <c r="D54" s="41"/>
      <c r="E54" s="31"/>
      <c r="F54" s="34"/>
      <c r="G54" s="31"/>
      <c r="H54" s="34"/>
      <c r="I54" s="31"/>
      <c r="J54" s="45"/>
      <c r="K54" s="45"/>
    </row>
    <row r="55" spans="1:11" ht="15.75">
      <c r="A55" s="20"/>
      <c r="B55" s="27"/>
      <c r="C55" s="31"/>
      <c r="D55" s="41"/>
      <c r="E55" s="31"/>
      <c r="F55" s="34"/>
      <c r="G55" s="31"/>
      <c r="H55" s="34"/>
      <c r="I55" s="31"/>
      <c r="J55" s="45"/>
      <c r="K55" s="45"/>
    </row>
    <row r="56" spans="1:11" ht="15.75">
      <c r="A56" s="25" t="s">
        <v>115</v>
      </c>
      <c r="B56" s="25" t="s">
        <v>69</v>
      </c>
      <c r="C56" s="31"/>
      <c r="D56" s="41"/>
      <c r="E56" s="31"/>
      <c r="F56" s="34"/>
      <c r="G56" s="31"/>
      <c r="H56" s="34"/>
      <c r="I56" s="31"/>
      <c r="J56" s="45"/>
      <c r="K56" s="45"/>
    </row>
    <row r="57" spans="1:11" ht="15.75">
      <c r="A57" s="20"/>
      <c r="B57" s="27"/>
      <c r="C57" s="31"/>
      <c r="D57" s="41"/>
      <c r="E57" s="31"/>
      <c r="F57" s="34"/>
      <c r="G57" s="31"/>
      <c r="H57" s="34"/>
      <c r="I57" s="31"/>
      <c r="J57" s="45"/>
      <c r="K57" s="45"/>
    </row>
    <row r="58" spans="1:11" ht="15.75">
      <c r="A58" s="25" t="s">
        <v>116</v>
      </c>
      <c r="B58" s="25" t="s">
        <v>70</v>
      </c>
      <c r="C58" s="31">
        <v>5333</v>
      </c>
      <c r="D58" s="41">
        <v>7363487</v>
      </c>
      <c r="E58" s="31">
        <v>175647.32121559087</v>
      </c>
      <c r="F58" s="34">
        <v>1488052</v>
      </c>
      <c r="G58" s="31">
        <v>35495.73016554554</v>
      </c>
      <c r="H58" s="34">
        <v>361744</v>
      </c>
      <c r="I58" s="31">
        <v>41922</v>
      </c>
      <c r="J58" s="47">
        <v>3.5</v>
      </c>
      <c r="K58" s="47">
        <v>1.8</v>
      </c>
    </row>
    <row r="59" spans="1:11" ht="15.75">
      <c r="A59" s="25" t="s">
        <v>117</v>
      </c>
      <c r="B59" s="25" t="s">
        <v>71</v>
      </c>
      <c r="C59" s="31">
        <v>4603</v>
      </c>
      <c r="D59" s="41">
        <v>5886302</v>
      </c>
      <c r="E59" s="31">
        <v>169722.1036849086</v>
      </c>
      <c r="F59" s="34">
        <v>1220242</v>
      </c>
      <c r="G59" s="31">
        <v>35183.726428695</v>
      </c>
      <c r="H59" s="34">
        <v>296193</v>
      </c>
      <c r="I59" s="31">
        <v>34682</v>
      </c>
      <c r="J59" s="47">
        <v>3.5</v>
      </c>
      <c r="K59" s="47">
        <v>2</v>
      </c>
    </row>
    <row r="60" spans="1:11" ht="15.75">
      <c r="A60" s="25" t="s">
        <v>118</v>
      </c>
      <c r="B60" s="25" t="s">
        <v>72</v>
      </c>
      <c r="C60" s="31">
        <v>4603</v>
      </c>
      <c r="D60" s="41">
        <v>5886302</v>
      </c>
      <c r="E60" s="31">
        <v>169722.1036849086</v>
      </c>
      <c r="F60" s="34">
        <v>1220242</v>
      </c>
      <c r="G60" s="31">
        <v>35183.726428695</v>
      </c>
      <c r="H60" s="34">
        <v>296193</v>
      </c>
      <c r="I60" s="31">
        <v>34682</v>
      </c>
      <c r="J60" s="47">
        <v>3.5</v>
      </c>
      <c r="K60" s="47">
        <v>2</v>
      </c>
    </row>
    <row r="61" spans="1:11" ht="15.75">
      <c r="A61" s="25" t="s">
        <v>119</v>
      </c>
      <c r="B61" s="25" t="s">
        <v>73</v>
      </c>
      <c r="C61" s="31"/>
      <c r="D61" s="41"/>
      <c r="E61" s="31"/>
      <c r="F61" s="34"/>
      <c r="G61" s="31"/>
      <c r="H61" s="34"/>
      <c r="I61" s="31"/>
      <c r="J61" s="47"/>
      <c r="K61" s="47"/>
    </row>
    <row r="62" spans="1:11" ht="15.75">
      <c r="A62" s="25" t="s">
        <v>120</v>
      </c>
      <c r="B62" s="25" t="s">
        <v>74</v>
      </c>
      <c r="C62" s="31"/>
      <c r="D62" s="41"/>
      <c r="E62" s="31"/>
      <c r="F62" s="34"/>
      <c r="G62" s="31"/>
      <c r="H62" s="34"/>
      <c r="I62" s="31"/>
      <c r="J62" s="47"/>
      <c r="K62" s="47"/>
    </row>
    <row r="63" spans="1:11" ht="15.75">
      <c r="A63" s="25" t="s">
        <v>75</v>
      </c>
      <c r="B63" s="25" t="s">
        <v>76</v>
      </c>
      <c r="C63" s="31">
        <v>667</v>
      </c>
      <c r="D63" s="41">
        <v>831917</v>
      </c>
      <c r="E63" s="31">
        <v>147424.5968456495</v>
      </c>
      <c r="F63" s="34">
        <v>181137</v>
      </c>
      <c r="G63" s="31">
        <v>32099.415204678364</v>
      </c>
      <c r="H63" s="34">
        <v>43963</v>
      </c>
      <c r="I63" s="31">
        <v>5643</v>
      </c>
      <c r="J63" s="45">
        <v>5.9</v>
      </c>
      <c r="K63" s="45">
        <v>1.9</v>
      </c>
    </row>
    <row r="64" spans="1:11" ht="15.75">
      <c r="A64" s="25" t="s">
        <v>121</v>
      </c>
      <c r="B64" s="25" t="s">
        <v>77</v>
      </c>
      <c r="C64" s="31">
        <v>667</v>
      </c>
      <c r="D64" s="41">
        <v>831917</v>
      </c>
      <c r="E64" s="31">
        <v>147424.5968456495</v>
      </c>
      <c r="F64" s="34">
        <v>181137</v>
      </c>
      <c r="G64" s="31">
        <v>32099.415204678364</v>
      </c>
      <c r="H64" s="34">
        <v>43963</v>
      </c>
      <c r="I64" s="31">
        <v>5643</v>
      </c>
      <c r="J64" s="45">
        <v>5.9</v>
      </c>
      <c r="K64" s="45">
        <v>1.9</v>
      </c>
    </row>
    <row r="65" spans="1:11" ht="15.75">
      <c r="A65" s="25" t="s">
        <v>122</v>
      </c>
      <c r="B65" s="25" t="s">
        <v>78</v>
      </c>
      <c r="C65" s="31">
        <v>63</v>
      </c>
      <c r="D65" s="41">
        <v>645268</v>
      </c>
      <c r="E65" s="31">
        <v>404050.09392611147</v>
      </c>
      <c r="F65" s="34">
        <v>86673</v>
      </c>
      <c r="G65" s="31">
        <v>54272.38572323106</v>
      </c>
      <c r="H65" s="34">
        <v>21588</v>
      </c>
      <c r="I65" s="31">
        <v>1597</v>
      </c>
      <c r="J65" s="45">
        <v>0.6</v>
      </c>
      <c r="K65" s="48">
        <v>0</v>
      </c>
    </row>
    <row r="66" spans="1:11" ht="15.75">
      <c r="A66" s="25" t="s">
        <v>123</v>
      </c>
      <c r="B66" s="25" t="s">
        <v>79</v>
      </c>
      <c r="C66" s="31">
        <v>63</v>
      </c>
      <c r="D66" s="41">
        <v>645268</v>
      </c>
      <c r="E66" s="31">
        <v>404050.09392611147</v>
      </c>
      <c r="F66" s="34">
        <v>86673</v>
      </c>
      <c r="G66" s="31">
        <v>54272.38572323106</v>
      </c>
      <c r="H66" s="34">
        <v>21588</v>
      </c>
      <c r="I66" s="31">
        <v>1597</v>
      </c>
      <c r="J66" s="45">
        <v>0.6</v>
      </c>
      <c r="K66" s="48">
        <v>0</v>
      </c>
    </row>
    <row r="67" spans="1:37" ht="16.5">
      <c r="A67" s="26"/>
      <c r="B67" s="26"/>
      <c r="C67" s="32"/>
      <c r="D67" s="42"/>
      <c r="E67" s="32"/>
      <c r="F67" s="17"/>
      <c r="G67" s="32"/>
      <c r="H67" s="17"/>
      <c r="I67" s="32"/>
      <c r="J67" s="33"/>
      <c r="K67" s="33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ht="15.75">
      <c r="A69" s="1" t="s">
        <v>139</v>
      </c>
    </row>
    <row r="70" ht="15.75">
      <c r="A70" s="1" t="s">
        <v>128</v>
      </c>
    </row>
  </sheetData>
  <mergeCells count="15">
    <mergeCell ref="A5:A15"/>
    <mergeCell ref="B5:K7"/>
    <mergeCell ref="B8:B15"/>
    <mergeCell ref="C8:C15"/>
    <mergeCell ref="D8:E9"/>
    <mergeCell ref="F8:G9"/>
    <mergeCell ref="D10:D15"/>
    <mergeCell ref="E10:E15"/>
    <mergeCell ref="F10:F15"/>
    <mergeCell ref="J8:K9"/>
    <mergeCell ref="J10:J15"/>
    <mergeCell ref="K10:K15"/>
    <mergeCell ref="G10:G15"/>
    <mergeCell ref="H8:H15"/>
    <mergeCell ref="I8:I15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5" t="s">
        <v>146</v>
      </c>
    </row>
    <row r="2" ht="15.75">
      <c r="A2" s="7"/>
    </row>
    <row r="3" ht="15.75">
      <c r="A3" s="18" t="s">
        <v>142</v>
      </c>
    </row>
    <row r="4" ht="15.75">
      <c r="A4" s="7"/>
    </row>
    <row r="5" ht="15.75">
      <c r="A5" s="7" t="s">
        <v>143</v>
      </c>
    </row>
    <row r="6" ht="16.5">
      <c r="A6" s="1" t="s">
        <v>141</v>
      </c>
    </row>
    <row r="8" ht="15.75">
      <c r="A8" s="7" t="s">
        <v>85</v>
      </c>
    </row>
    <row r="9" ht="15.75">
      <c r="A9" s="1" t="s">
        <v>137</v>
      </c>
    </row>
    <row r="10" ht="15.75">
      <c r="A10" s="1" t="s">
        <v>80</v>
      </c>
    </row>
    <row r="11" ht="15.75">
      <c r="A11" s="1"/>
    </row>
    <row r="12" ht="15.75">
      <c r="A12" s="1" t="s">
        <v>86</v>
      </c>
    </row>
    <row r="13" ht="15.75">
      <c r="A13" s="1" t="s">
        <v>138</v>
      </c>
    </row>
    <row r="14" ht="15.75">
      <c r="A14" s="1" t="s">
        <v>81</v>
      </c>
    </row>
    <row r="15" ht="15.75">
      <c r="A15" s="1" t="s">
        <v>82</v>
      </c>
    </row>
    <row r="16" ht="15.75">
      <c r="A16" s="1" t="s">
        <v>83</v>
      </c>
    </row>
    <row r="17" ht="15.75">
      <c r="A17" s="1"/>
    </row>
    <row r="18" ht="15.75">
      <c r="A18" s="7"/>
    </row>
    <row r="19" ht="15.75">
      <c r="A19" s="1" t="s">
        <v>139</v>
      </c>
    </row>
    <row r="20" ht="15.75">
      <c r="A20" s="1" t="s">
        <v>128</v>
      </c>
    </row>
    <row r="21" ht="15.75">
      <c r="A21" s="1"/>
    </row>
    <row r="22" ht="15.75">
      <c r="A22" s="1" t="s">
        <v>144</v>
      </c>
    </row>
    <row r="23" ht="15.75">
      <c r="A23" s="18" t="s">
        <v>88</v>
      </c>
    </row>
  </sheetData>
  <hyperlinks>
    <hyperlink ref="A3" location="Data!A1" display="Back to data"/>
    <hyperlink ref="A23" r:id="rId1" display="http://www.census.gov/econ/census02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showOutlineSymbols="0" zoomScale="75" zoomScaleNormal="75" workbookViewId="0" topLeftCell="A1">
      <selection activeCell="A1" sqref="A1"/>
    </sheetView>
  </sheetViews>
  <sheetFormatPr defaultColWidth="15.69921875" defaultRowHeight="15.75"/>
  <cols>
    <col min="1" max="1" width="81.8984375" style="0" customWidth="1"/>
    <col min="2" max="2" width="8.8984375" style="0" customWidth="1"/>
    <col min="3" max="11" width="15.69921875" style="0" customWidth="1"/>
  </cols>
  <sheetData>
    <row r="1" spans="1:11" ht="16.5">
      <c r="A1" s="10" t="s">
        <v>147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15.75">
      <c r="A2" s="7"/>
    </row>
    <row r="3" ht="16.5">
      <c r="A3" s="1" t="s">
        <v>126</v>
      </c>
    </row>
    <row r="4" spans="1:11" ht="15.75">
      <c r="A4" s="12"/>
      <c r="B4" s="14"/>
      <c r="C4" s="14"/>
      <c r="D4" s="15"/>
      <c r="E4" s="14"/>
      <c r="F4" s="15"/>
      <c r="G4" s="14"/>
      <c r="H4" s="14"/>
      <c r="I4" s="14"/>
      <c r="J4" s="14"/>
      <c r="K4" s="14"/>
    </row>
    <row r="5" spans="1:11" ht="15.75">
      <c r="A5" s="19"/>
      <c r="B5" s="19"/>
      <c r="C5" s="2"/>
      <c r="D5" s="2"/>
      <c r="E5" s="19"/>
      <c r="F5" s="2"/>
      <c r="G5" s="2"/>
      <c r="H5" s="2"/>
      <c r="I5" s="2"/>
      <c r="J5" s="2"/>
      <c r="K5" s="2"/>
    </row>
    <row r="6" spans="1:9" ht="15.75">
      <c r="A6" s="20"/>
      <c r="B6" s="27"/>
      <c r="C6">
        <v>1997</v>
      </c>
      <c r="E6" s="27"/>
      <c r="I6">
        <v>1997</v>
      </c>
    </row>
    <row r="7" spans="1:11" ht="15.75">
      <c r="A7" s="21"/>
      <c r="B7" s="23"/>
      <c r="C7" s="13"/>
      <c r="D7" s="13"/>
      <c r="E7" s="23"/>
      <c r="F7" s="13"/>
      <c r="G7" s="13"/>
      <c r="H7" s="13"/>
      <c r="I7" s="13"/>
      <c r="J7" s="13"/>
      <c r="K7" s="13"/>
    </row>
    <row r="8" spans="1:10" ht="15.75">
      <c r="A8" s="20"/>
      <c r="B8" s="27"/>
      <c r="D8" s="1" t="s">
        <v>1</v>
      </c>
      <c r="E8" s="27"/>
      <c r="F8" s="1" t="s">
        <v>2</v>
      </c>
      <c r="I8" s="6" t="s">
        <v>3</v>
      </c>
      <c r="J8" s="1" t="s">
        <v>4</v>
      </c>
    </row>
    <row r="9" spans="1:11" ht="15.75">
      <c r="A9" s="20"/>
      <c r="B9" s="27"/>
      <c r="D9" s="13"/>
      <c r="E9" s="23"/>
      <c r="F9" s="13"/>
      <c r="G9" s="13"/>
      <c r="I9" s="6" t="s">
        <v>5</v>
      </c>
      <c r="J9" s="13"/>
      <c r="K9" s="13"/>
    </row>
    <row r="10" spans="1:9" ht="15.75">
      <c r="A10" s="22" t="s">
        <v>6</v>
      </c>
      <c r="B10" s="27"/>
      <c r="E10" s="27"/>
      <c r="I10" s="6" t="s">
        <v>7</v>
      </c>
    </row>
    <row r="11" spans="1:9" ht="15.75">
      <c r="A11" s="20"/>
      <c r="B11" s="36">
        <v>1997</v>
      </c>
      <c r="E11" s="28" t="s">
        <v>8</v>
      </c>
      <c r="G11" s="6" t="s">
        <v>8</v>
      </c>
      <c r="I11" s="6" t="s">
        <v>9</v>
      </c>
    </row>
    <row r="12" spans="1:10" ht="15.75">
      <c r="A12" s="20"/>
      <c r="B12" s="22" t="s">
        <v>10</v>
      </c>
      <c r="E12" s="28" t="s">
        <v>11</v>
      </c>
      <c r="G12" s="6" t="s">
        <v>11</v>
      </c>
      <c r="H12" s="16" t="s">
        <v>12</v>
      </c>
      <c r="I12" s="6" t="s">
        <v>13</v>
      </c>
      <c r="J12" s="6" t="s">
        <v>14</v>
      </c>
    </row>
    <row r="13" spans="1:10" ht="15.75">
      <c r="A13" s="20"/>
      <c r="B13" s="22" t="s">
        <v>127</v>
      </c>
      <c r="C13" s="6" t="s">
        <v>15</v>
      </c>
      <c r="D13" s="6" t="s">
        <v>16</v>
      </c>
      <c r="E13" s="29" t="s">
        <v>17</v>
      </c>
      <c r="F13" s="6" t="s">
        <v>16</v>
      </c>
      <c r="G13" s="5" t="s">
        <v>17</v>
      </c>
      <c r="H13" s="3" t="s">
        <v>18</v>
      </c>
      <c r="I13" s="6" t="s">
        <v>19</v>
      </c>
      <c r="J13" s="6" t="s">
        <v>20</v>
      </c>
    </row>
    <row r="14" spans="1:11" ht="15.75">
      <c r="A14" s="20"/>
      <c r="B14" s="27"/>
      <c r="C14" s="6" t="s">
        <v>21</v>
      </c>
      <c r="D14" s="5" t="s">
        <v>22</v>
      </c>
      <c r="E14" s="28" t="s">
        <v>23</v>
      </c>
      <c r="F14" s="5" t="s">
        <v>22</v>
      </c>
      <c r="G14" s="6" t="s">
        <v>24</v>
      </c>
      <c r="H14" s="4" t="s">
        <v>22</v>
      </c>
      <c r="I14" s="6" t="s">
        <v>21</v>
      </c>
      <c r="J14" s="6" t="s">
        <v>25</v>
      </c>
      <c r="K14" s="6" t="s">
        <v>26</v>
      </c>
    </row>
    <row r="15" spans="1:11" ht="15.75">
      <c r="A15" s="23"/>
      <c r="B15" s="23"/>
      <c r="C15" s="13"/>
      <c r="D15" s="13"/>
      <c r="E15" s="23"/>
      <c r="F15" s="13"/>
      <c r="G15" s="13"/>
      <c r="H15" s="13"/>
      <c r="I15" s="13"/>
      <c r="J15" s="13"/>
      <c r="K15" s="13"/>
    </row>
    <row r="16" spans="1:11" ht="16.5">
      <c r="A16" s="24" t="s">
        <v>89</v>
      </c>
      <c r="B16" s="24" t="s">
        <v>27</v>
      </c>
      <c r="C16" s="11">
        <v>15513</v>
      </c>
      <c r="D16" s="11">
        <v>411713327</v>
      </c>
      <c r="E16" s="30">
        <f>D16/I16*1000</f>
        <v>585899.486696371</v>
      </c>
      <c r="F16" s="11">
        <v>36594684</v>
      </c>
      <c r="G16" s="11">
        <f>F16/I16*1000</f>
        <v>52077.028275103425</v>
      </c>
      <c r="H16" s="11">
        <v>9619411</v>
      </c>
      <c r="I16" s="11">
        <v>702703</v>
      </c>
      <c r="J16" s="10">
        <v>0.2</v>
      </c>
      <c r="K16" s="10">
        <v>0.7</v>
      </c>
    </row>
    <row r="17" spans="1:9" ht="15.75">
      <c r="A17" s="20"/>
      <c r="B17" s="27"/>
      <c r="C17" s="9"/>
      <c r="D17" s="9"/>
      <c r="E17" s="31"/>
      <c r="F17" s="9"/>
      <c r="H17" s="9"/>
      <c r="I17" s="9"/>
    </row>
    <row r="18" spans="1:11" ht="15.75">
      <c r="A18" s="25" t="s">
        <v>90</v>
      </c>
      <c r="B18" s="25" t="s">
        <v>29</v>
      </c>
      <c r="C18" s="9">
        <v>15513</v>
      </c>
      <c r="D18" s="9">
        <v>411713327</v>
      </c>
      <c r="E18" s="31">
        <f>D18/I18*1000</f>
        <v>585899.486696371</v>
      </c>
      <c r="F18" s="9">
        <v>36594684</v>
      </c>
      <c r="G18" s="9">
        <f>F18/I18*1000</f>
        <v>52077.028275103425</v>
      </c>
      <c r="H18" s="9">
        <v>9619411</v>
      </c>
      <c r="I18" s="9">
        <v>702703</v>
      </c>
      <c r="J18">
        <v>0.2</v>
      </c>
      <c r="K18">
        <v>0.7</v>
      </c>
    </row>
    <row r="19" spans="1:9" ht="15.75">
      <c r="A19" s="20"/>
      <c r="B19" s="27"/>
      <c r="C19" s="9"/>
      <c r="D19" s="9"/>
      <c r="E19" s="31"/>
      <c r="F19" s="9"/>
      <c r="H19" s="9"/>
      <c r="I19" s="9"/>
    </row>
    <row r="20" spans="1:5" ht="15.75">
      <c r="A20" s="25" t="s">
        <v>30</v>
      </c>
      <c r="B20" s="27"/>
      <c r="E20" s="27"/>
    </row>
    <row r="21" spans="1:11" ht="15.75">
      <c r="A21" s="25" t="s">
        <v>91</v>
      </c>
      <c r="B21" s="25" t="s">
        <v>31</v>
      </c>
      <c r="C21" s="9">
        <v>7935</v>
      </c>
      <c r="D21" s="9">
        <v>269095239</v>
      </c>
      <c r="E21" s="31">
        <f>D21/I21*1000</f>
        <v>476675.50418493425</v>
      </c>
      <c r="F21" s="9">
        <v>30439772</v>
      </c>
      <c r="G21" s="9">
        <f>F21/I21*1000</f>
        <v>53921.034498029316</v>
      </c>
      <c r="H21" s="9">
        <v>8073831</v>
      </c>
      <c r="I21" s="9">
        <v>564525</v>
      </c>
      <c r="J21">
        <v>0.1</v>
      </c>
      <c r="K21">
        <v>0.8</v>
      </c>
    </row>
    <row r="22" spans="1:11" ht="15.75">
      <c r="A22" s="25" t="s">
        <v>32</v>
      </c>
      <c r="B22" s="25" t="s">
        <v>33</v>
      </c>
      <c r="C22" s="9">
        <v>1745</v>
      </c>
      <c r="D22" s="9">
        <v>73375323</v>
      </c>
      <c r="E22" s="31">
        <f>D22/I22*1000</f>
        <v>493491.80824018404</v>
      </c>
      <c r="F22" s="9">
        <v>8369366</v>
      </c>
      <c r="G22" s="9">
        <f>F22/I22*1000</f>
        <v>56288.86378004654</v>
      </c>
      <c r="H22" s="9">
        <v>2212684</v>
      </c>
      <c r="I22" s="9">
        <v>148686</v>
      </c>
      <c r="J22">
        <v>0.2</v>
      </c>
      <c r="K22">
        <v>0.6</v>
      </c>
    </row>
    <row r="23" spans="1:11" ht="15.75">
      <c r="A23" s="25" t="s">
        <v>92</v>
      </c>
      <c r="B23" s="25" t="s">
        <v>34</v>
      </c>
      <c r="C23" s="9">
        <v>353</v>
      </c>
      <c r="D23" s="9">
        <v>3073908</v>
      </c>
      <c r="E23" s="31">
        <f>D23/I23*1000</f>
        <v>416518.69918699184</v>
      </c>
      <c r="F23" s="9">
        <v>394135</v>
      </c>
      <c r="G23" s="9">
        <f>F23/I23*1000</f>
        <v>53405.82655826558</v>
      </c>
      <c r="H23" s="9">
        <v>98922</v>
      </c>
      <c r="I23" s="9">
        <v>7380</v>
      </c>
      <c r="J23">
        <v>0.2</v>
      </c>
      <c r="K23">
        <v>0.6</v>
      </c>
    </row>
    <row r="24" spans="1:11" ht="15.75">
      <c r="A24" s="25" t="s">
        <v>93</v>
      </c>
      <c r="B24" s="25" t="s">
        <v>35</v>
      </c>
      <c r="C24" s="9">
        <v>302</v>
      </c>
      <c r="D24" s="9">
        <v>2651104</v>
      </c>
      <c r="E24" s="31">
        <f>D24/I24*1000</f>
        <v>417891.55107187893</v>
      </c>
      <c r="F24" s="9">
        <v>341334</v>
      </c>
      <c r="G24" s="9">
        <f>F24/I24*1000</f>
        <v>53804.224464060535</v>
      </c>
      <c r="H24" s="9">
        <v>84877</v>
      </c>
      <c r="I24" s="9">
        <v>6344</v>
      </c>
      <c r="J24">
        <v>0.2</v>
      </c>
      <c r="K24">
        <v>0.6</v>
      </c>
    </row>
    <row r="25" spans="1:11" ht="15.75">
      <c r="A25" s="25" t="s">
        <v>94</v>
      </c>
      <c r="B25" s="25" t="s">
        <v>36</v>
      </c>
      <c r="C25" s="9">
        <v>49</v>
      </c>
      <c r="D25" s="5" t="s">
        <v>37</v>
      </c>
      <c r="E25" s="29" t="s">
        <v>28</v>
      </c>
      <c r="F25" s="5" t="s">
        <v>37</v>
      </c>
      <c r="G25" s="5" t="s">
        <v>28</v>
      </c>
      <c r="H25" s="5" t="s">
        <v>37</v>
      </c>
      <c r="I25" s="5" t="s">
        <v>38</v>
      </c>
      <c r="J25" s="6" t="s">
        <v>37</v>
      </c>
      <c r="K25" s="6" t="s">
        <v>37</v>
      </c>
    </row>
    <row r="26" spans="1:11" ht="15.75">
      <c r="A26" s="25" t="s">
        <v>39</v>
      </c>
      <c r="B26" s="25" t="s">
        <v>40</v>
      </c>
      <c r="C26" s="9">
        <v>1009</v>
      </c>
      <c r="D26" s="9">
        <v>48324008</v>
      </c>
      <c r="E26" s="31">
        <f>D26/I26*1000</f>
        <v>515373.6255532448</v>
      </c>
      <c r="F26" s="9">
        <v>5048597</v>
      </c>
      <c r="G26" s="9">
        <f>F26/I26*1000</f>
        <v>53843.086439503015</v>
      </c>
      <c r="H26" s="9">
        <v>1329419</v>
      </c>
      <c r="I26" s="9">
        <v>93765</v>
      </c>
      <c r="J26">
        <v>0.1</v>
      </c>
      <c r="K26">
        <v>0.6</v>
      </c>
    </row>
    <row r="27" spans="1:11" ht="15.75">
      <c r="A27" s="25" t="s">
        <v>95</v>
      </c>
      <c r="B27" s="25" t="s">
        <v>41</v>
      </c>
      <c r="C27" s="9">
        <v>834</v>
      </c>
      <c r="D27" s="9">
        <v>37041869</v>
      </c>
      <c r="E27" s="31">
        <f>D27/I27*1000</f>
        <v>518742.8263335528</v>
      </c>
      <c r="F27" s="9">
        <v>3829528</v>
      </c>
      <c r="G27" s="9">
        <f>F27/I27*1000</f>
        <v>53629.588135616956</v>
      </c>
      <c r="H27" s="9">
        <v>1008378</v>
      </c>
      <c r="I27" s="9">
        <v>71407</v>
      </c>
      <c r="J27">
        <v>0.1</v>
      </c>
      <c r="K27">
        <v>0.7</v>
      </c>
    </row>
    <row r="28" spans="1:11" ht="15.75">
      <c r="A28" s="25" t="s">
        <v>96</v>
      </c>
      <c r="B28" s="25" t="s">
        <v>42</v>
      </c>
      <c r="C28" s="9">
        <v>174</v>
      </c>
      <c r="D28" s="5" t="s">
        <v>37</v>
      </c>
      <c r="E28" s="29" t="s">
        <v>28</v>
      </c>
      <c r="F28" s="5" t="s">
        <v>37</v>
      </c>
      <c r="G28" s="5" t="s">
        <v>28</v>
      </c>
      <c r="H28" s="5" t="s">
        <v>37</v>
      </c>
      <c r="I28" s="5" t="s">
        <v>43</v>
      </c>
      <c r="J28" s="6" t="s">
        <v>37</v>
      </c>
      <c r="K28" s="6" t="s">
        <v>37</v>
      </c>
    </row>
    <row r="29" spans="1:11" ht="15.75">
      <c r="A29" s="25" t="s">
        <v>44</v>
      </c>
      <c r="B29" s="25" t="s">
        <v>45</v>
      </c>
      <c r="C29" s="9">
        <v>67</v>
      </c>
      <c r="D29" s="9">
        <v>13966616</v>
      </c>
      <c r="E29" s="31">
        <f aca="true" t="shared" si="0" ref="E29:E34">D29/I29*1000</f>
        <v>406230.65065006836</v>
      </c>
      <c r="F29" s="9">
        <v>2201922</v>
      </c>
      <c r="G29" s="9">
        <f aca="true" t="shared" si="1" ref="G29:G34">F29/I29*1000</f>
        <v>64044.734010063694</v>
      </c>
      <c r="H29" s="9">
        <v>593607</v>
      </c>
      <c r="I29" s="9">
        <v>34381</v>
      </c>
      <c r="J29" s="6" t="s">
        <v>0</v>
      </c>
      <c r="K29">
        <v>0.2</v>
      </c>
    </row>
    <row r="30" spans="1:11" ht="15.75">
      <c r="A30" s="25" t="s">
        <v>97</v>
      </c>
      <c r="B30" s="25" t="s">
        <v>46</v>
      </c>
      <c r="C30" s="9">
        <v>56</v>
      </c>
      <c r="D30" s="9">
        <v>9808861</v>
      </c>
      <c r="E30" s="31">
        <f t="shared" si="0"/>
        <v>370033.9897389467</v>
      </c>
      <c r="F30" s="9">
        <v>1673481</v>
      </c>
      <c r="G30" s="9">
        <f t="shared" si="1"/>
        <v>63131.167949298324</v>
      </c>
      <c r="H30" s="9">
        <v>453070</v>
      </c>
      <c r="I30" s="9">
        <v>26508</v>
      </c>
      <c r="J30" s="6" t="s">
        <v>0</v>
      </c>
      <c r="K30">
        <v>0.3</v>
      </c>
    </row>
    <row r="31" spans="1:11" ht="15.75">
      <c r="A31" s="25" t="s">
        <v>98</v>
      </c>
      <c r="B31" s="25" t="s">
        <v>47</v>
      </c>
      <c r="C31" s="9">
        <v>11</v>
      </c>
      <c r="D31" s="9">
        <v>4157755</v>
      </c>
      <c r="E31" s="31">
        <f t="shared" si="0"/>
        <v>528103.0102883271</v>
      </c>
      <c r="F31" s="9">
        <v>528441</v>
      </c>
      <c r="G31" s="9">
        <f t="shared" si="1"/>
        <v>67120.66556585798</v>
      </c>
      <c r="H31" s="9">
        <v>140537</v>
      </c>
      <c r="I31" s="9">
        <v>7873</v>
      </c>
      <c r="J31" s="6" t="s">
        <v>0</v>
      </c>
      <c r="K31" s="6" t="s">
        <v>0</v>
      </c>
    </row>
    <row r="32" spans="1:11" ht="15.75">
      <c r="A32" s="25" t="s">
        <v>48</v>
      </c>
      <c r="B32" s="25" t="s">
        <v>49</v>
      </c>
      <c r="C32" s="9">
        <v>316</v>
      </c>
      <c r="D32" s="9">
        <v>8010791</v>
      </c>
      <c r="E32" s="31">
        <f t="shared" si="0"/>
        <v>608722.7203647417</v>
      </c>
      <c r="F32" s="9">
        <v>724712</v>
      </c>
      <c r="G32" s="9">
        <f t="shared" si="1"/>
        <v>55069.3009118541</v>
      </c>
      <c r="H32" s="9">
        <v>190736</v>
      </c>
      <c r="I32" s="9">
        <v>13160</v>
      </c>
      <c r="J32">
        <v>1.3</v>
      </c>
      <c r="K32">
        <v>1.4</v>
      </c>
    </row>
    <row r="33" spans="1:11" ht="15.75">
      <c r="A33" s="25" t="s">
        <v>99</v>
      </c>
      <c r="B33" s="25" t="s">
        <v>50</v>
      </c>
      <c r="C33" s="9">
        <v>268</v>
      </c>
      <c r="D33" s="9">
        <v>6864322</v>
      </c>
      <c r="E33" s="31">
        <f t="shared" si="0"/>
        <v>624597.0882620565</v>
      </c>
      <c r="F33" s="9">
        <v>612726</v>
      </c>
      <c r="G33" s="9">
        <f t="shared" si="1"/>
        <v>55753.04822565969</v>
      </c>
      <c r="H33" s="9">
        <v>154266</v>
      </c>
      <c r="I33" s="9">
        <v>10990</v>
      </c>
      <c r="J33">
        <v>1.5</v>
      </c>
      <c r="K33">
        <v>1.6</v>
      </c>
    </row>
    <row r="34" spans="1:11" ht="15.75">
      <c r="A34" s="25" t="s">
        <v>100</v>
      </c>
      <c r="B34" s="25" t="s">
        <v>51</v>
      </c>
      <c r="C34" s="9">
        <v>44</v>
      </c>
      <c r="D34" s="9">
        <v>1139389</v>
      </c>
      <c r="E34" s="31">
        <f t="shared" si="0"/>
        <v>533421.8164794007</v>
      </c>
      <c r="F34" s="9">
        <v>110468</v>
      </c>
      <c r="G34" s="9">
        <f t="shared" si="1"/>
        <v>51717.22846441948</v>
      </c>
      <c r="H34" s="9">
        <v>36161</v>
      </c>
      <c r="I34" s="9">
        <v>2136</v>
      </c>
      <c r="J34" s="6" t="s">
        <v>0</v>
      </c>
      <c r="K34" s="6" t="s">
        <v>0</v>
      </c>
    </row>
    <row r="35" spans="1:9" ht="15.75">
      <c r="A35" s="20"/>
      <c r="B35" s="27"/>
      <c r="C35" s="9"/>
      <c r="D35" s="9"/>
      <c r="E35" s="31"/>
      <c r="F35" s="9"/>
      <c r="G35" s="9"/>
      <c r="H35" s="9"/>
      <c r="I35" s="9"/>
    </row>
    <row r="36" spans="1:9" ht="15.75">
      <c r="A36" s="20"/>
      <c r="B36" s="27"/>
      <c r="C36" s="9"/>
      <c r="D36" s="9"/>
      <c r="E36" s="31"/>
      <c r="F36" s="9"/>
      <c r="G36" s="9"/>
      <c r="H36" s="9"/>
      <c r="I36" s="9"/>
    </row>
    <row r="37" spans="1:11" ht="15.75">
      <c r="A37" s="25" t="s">
        <v>101</v>
      </c>
      <c r="B37" s="25" t="s">
        <v>52</v>
      </c>
      <c r="C37" s="9">
        <v>6190</v>
      </c>
      <c r="D37" s="9">
        <v>195719916</v>
      </c>
      <c r="E37" s="31">
        <f>D37/I37*1000</f>
        <v>470662.72283263475</v>
      </c>
      <c r="F37" s="9">
        <v>22070406</v>
      </c>
      <c r="G37" s="9">
        <f>F37/I37*1000</f>
        <v>53074.40139092293</v>
      </c>
      <c r="H37" s="9">
        <v>5861147</v>
      </c>
      <c r="I37" s="9">
        <v>415839</v>
      </c>
      <c r="J37">
        <v>0.1</v>
      </c>
      <c r="K37">
        <v>0.9</v>
      </c>
    </row>
    <row r="38" spans="1:9" ht="15.75">
      <c r="A38" s="20"/>
      <c r="B38" s="27"/>
      <c r="C38" s="9"/>
      <c r="D38" s="9"/>
      <c r="E38" s="31"/>
      <c r="F38" s="9"/>
      <c r="G38" s="9"/>
      <c r="H38" s="9"/>
      <c r="I38" s="9"/>
    </row>
    <row r="39" spans="1:11" ht="15.75">
      <c r="A39" s="25" t="s">
        <v>102</v>
      </c>
      <c r="B39" s="25" t="s">
        <v>53</v>
      </c>
      <c r="C39" s="9">
        <v>120</v>
      </c>
      <c r="D39" s="9">
        <v>955984</v>
      </c>
      <c r="E39" s="31">
        <f>D39/I39*1000</f>
        <v>395361.4557485526</v>
      </c>
      <c r="F39" s="9">
        <v>115706</v>
      </c>
      <c r="G39" s="9">
        <f>F39/I39*1000</f>
        <v>47851.94375516957</v>
      </c>
      <c r="H39" s="9">
        <v>31087</v>
      </c>
      <c r="I39" s="9">
        <v>2418</v>
      </c>
      <c r="J39">
        <v>0.1</v>
      </c>
      <c r="K39">
        <v>4.8</v>
      </c>
    </row>
    <row r="40" spans="1:11" ht="15.75">
      <c r="A40" s="25" t="s">
        <v>103</v>
      </c>
      <c r="B40" s="25" t="s">
        <v>54</v>
      </c>
      <c r="C40" s="9">
        <v>99</v>
      </c>
      <c r="D40" s="9">
        <v>523508</v>
      </c>
      <c r="E40" s="31">
        <f>D40/I40*1000</f>
        <v>319406.9554606467</v>
      </c>
      <c r="F40" s="9">
        <v>66484</v>
      </c>
      <c r="G40" s="9">
        <f>F40/I40*1000</f>
        <v>40563.75838926174</v>
      </c>
      <c r="H40" s="9">
        <v>18466</v>
      </c>
      <c r="I40" s="9">
        <v>1639</v>
      </c>
      <c r="J40">
        <v>0.1</v>
      </c>
      <c r="K40">
        <v>2.6</v>
      </c>
    </row>
    <row r="41" spans="1:11" ht="15.75">
      <c r="A41" s="25" t="s">
        <v>104</v>
      </c>
      <c r="B41" s="25" t="s">
        <v>55</v>
      </c>
      <c r="C41" s="9">
        <v>18</v>
      </c>
      <c r="D41" s="5" t="s">
        <v>37</v>
      </c>
      <c r="E41" s="29" t="s">
        <v>28</v>
      </c>
      <c r="F41" s="5" t="s">
        <v>37</v>
      </c>
      <c r="G41" s="5" t="s">
        <v>28</v>
      </c>
      <c r="H41" s="5" t="s">
        <v>37</v>
      </c>
      <c r="I41" s="5" t="s">
        <v>56</v>
      </c>
      <c r="J41" s="6" t="s">
        <v>37</v>
      </c>
      <c r="K41" s="6" t="s">
        <v>37</v>
      </c>
    </row>
    <row r="42" spans="1:11" ht="15.75">
      <c r="A42" s="25" t="s">
        <v>105</v>
      </c>
      <c r="B42" s="25" t="s">
        <v>57</v>
      </c>
      <c r="C42" s="9">
        <v>6070</v>
      </c>
      <c r="D42" s="9">
        <v>194763932</v>
      </c>
      <c r="E42" s="31">
        <f>D42/I42*1000</f>
        <v>471103.1418336272</v>
      </c>
      <c r="F42" s="9">
        <v>21954700</v>
      </c>
      <c r="G42" s="9">
        <f>F42/I42*1000</f>
        <v>53104.946289617605</v>
      </c>
      <c r="H42" s="9">
        <v>5830060</v>
      </c>
      <c r="I42" s="9">
        <v>413421</v>
      </c>
      <c r="J42">
        <v>0.1</v>
      </c>
      <c r="K42">
        <v>0.8</v>
      </c>
    </row>
    <row r="43" spans="1:11" ht="15.75">
      <c r="A43" s="25" t="s">
        <v>106</v>
      </c>
      <c r="B43" s="25" t="s">
        <v>58</v>
      </c>
      <c r="C43" s="9">
        <v>4653</v>
      </c>
      <c r="D43" s="9">
        <v>112894143</v>
      </c>
      <c r="E43" s="31">
        <f>D43/I43*1000</f>
        <v>465836.767114922</v>
      </c>
      <c r="F43" s="9">
        <v>12580294</v>
      </c>
      <c r="G43" s="9">
        <f>F43/I43*1000</f>
        <v>51910.25265425196</v>
      </c>
      <c r="H43" s="9">
        <v>3357665</v>
      </c>
      <c r="I43" s="9">
        <v>242347</v>
      </c>
      <c r="J43">
        <v>0.2</v>
      </c>
      <c r="K43">
        <v>1.4</v>
      </c>
    </row>
    <row r="44" spans="1:11" ht="15.75">
      <c r="A44" s="25" t="s">
        <v>107</v>
      </c>
      <c r="B44" s="25" t="s">
        <v>59</v>
      </c>
      <c r="C44" s="9">
        <v>1387</v>
      </c>
      <c r="D44" s="9">
        <v>81442099</v>
      </c>
      <c r="E44" s="31">
        <f>D44/I44*1000</f>
        <v>477957.81004248926</v>
      </c>
      <c r="F44" s="9">
        <v>9322355</v>
      </c>
      <c r="G44" s="9">
        <f>F44/I44*1000</f>
        <v>54709.940374187194</v>
      </c>
      <c r="H44" s="9">
        <v>2455887</v>
      </c>
      <c r="I44" s="9">
        <v>170396</v>
      </c>
      <c r="J44" s="6" t="s">
        <v>0</v>
      </c>
      <c r="K44">
        <v>0.1</v>
      </c>
    </row>
    <row r="45" spans="1:11" ht="15.75">
      <c r="A45" s="25" t="s">
        <v>108</v>
      </c>
      <c r="B45" s="25" t="s">
        <v>60</v>
      </c>
      <c r="C45" s="9">
        <v>30</v>
      </c>
      <c r="D45" s="9">
        <v>427690</v>
      </c>
      <c r="E45" s="31">
        <f>D45/I45*1000</f>
        <v>630811.2094395281</v>
      </c>
      <c r="F45" s="9">
        <v>52051</v>
      </c>
      <c r="G45" s="9">
        <f>F45/I45*1000</f>
        <v>76771.38643067847</v>
      </c>
      <c r="H45" s="9">
        <v>16508</v>
      </c>
      <c r="I45" s="9">
        <v>678</v>
      </c>
      <c r="J45">
        <v>2.1</v>
      </c>
      <c r="K45">
        <v>0.7</v>
      </c>
    </row>
    <row r="46" spans="1:9" ht="15.75">
      <c r="A46" s="20"/>
      <c r="B46" s="27"/>
      <c r="C46" s="9"/>
      <c r="D46" s="9"/>
      <c r="E46" s="31"/>
      <c r="F46" s="9"/>
      <c r="G46" s="9"/>
      <c r="H46" s="9"/>
      <c r="I46" s="9"/>
    </row>
    <row r="47" spans="1:11" ht="15.75">
      <c r="A47" s="25" t="s">
        <v>109</v>
      </c>
      <c r="B47" s="25" t="s">
        <v>61</v>
      </c>
      <c r="C47" s="9">
        <v>2747</v>
      </c>
      <c r="D47" s="9">
        <v>136995356</v>
      </c>
      <c r="E47" s="31">
        <f>D47/I47*1000</f>
        <v>1331629.269620327</v>
      </c>
      <c r="F47" s="9">
        <v>5109542</v>
      </c>
      <c r="G47" s="9">
        <f>F47/I47*1000</f>
        <v>49666.03161025681</v>
      </c>
      <c r="H47" s="9">
        <v>1287668</v>
      </c>
      <c r="I47" s="9">
        <v>102878</v>
      </c>
      <c r="J47">
        <v>0.3</v>
      </c>
      <c r="K47">
        <v>0.4</v>
      </c>
    </row>
    <row r="48" spans="1:11" ht="15.75">
      <c r="A48" s="25" t="s">
        <v>110</v>
      </c>
      <c r="B48" s="25" t="s">
        <v>62</v>
      </c>
      <c r="C48" s="9">
        <v>2747</v>
      </c>
      <c r="D48" s="9">
        <v>136995356</v>
      </c>
      <c r="E48" s="31">
        <f>D48/I48*1000</f>
        <v>1331629.269620327</v>
      </c>
      <c r="F48" s="9">
        <v>5109542</v>
      </c>
      <c r="G48" s="9">
        <f>F48/I48*1000</f>
        <v>49666.03161025681</v>
      </c>
      <c r="H48" s="9">
        <v>1287668</v>
      </c>
      <c r="I48" s="9">
        <v>102878</v>
      </c>
      <c r="J48">
        <v>0.3</v>
      </c>
      <c r="K48">
        <v>0.4</v>
      </c>
    </row>
    <row r="49" spans="1:11" ht="15.75">
      <c r="A49" s="25" t="s">
        <v>65</v>
      </c>
      <c r="B49" s="25" t="s">
        <v>63</v>
      </c>
      <c r="C49" s="9">
        <v>2747</v>
      </c>
      <c r="D49" s="9">
        <v>136995356</v>
      </c>
      <c r="E49" s="31">
        <f>D49/I49*1000</f>
        <v>1331629.269620327</v>
      </c>
      <c r="F49" s="9">
        <v>5109542</v>
      </c>
      <c r="G49" s="9">
        <f>F49/I49*1000</f>
        <v>49666.03161025681</v>
      </c>
      <c r="H49" s="9">
        <v>1287668</v>
      </c>
      <c r="I49" s="9">
        <v>102878</v>
      </c>
      <c r="J49">
        <v>0.3</v>
      </c>
      <c r="K49">
        <v>0.4</v>
      </c>
    </row>
    <row r="50" spans="1:11" ht="15.75">
      <c r="A50" s="25" t="s">
        <v>111</v>
      </c>
      <c r="B50" s="25" t="s">
        <v>64</v>
      </c>
      <c r="C50" s="9">
        <v>713</v>
      </c>
      <c r="D50" s="9">
        <v>18266506</v>
      </c>
      <c r="E50" s="31">
        <f>D50/I50*1000</f>
        <v>629033.5755363477</v>
      </c>
      <c r="F50" s="9">
        <v>1534377</v>
      </c>
      <c r="G50" s="9">
        <f>F50/I50*1000</f>
        <v>52838.49306105582</v>
      </c>
      <c r="H50" s="9">
        <v>381259</v>
      </c>
      <c r="I50" s="9">
        <v>29039</v>
      </c>
      <c r="J50" s="6" t="s">
        <v>0</v>
      </c>
      <c r="K50">
        <v>0.3</v>
      </c>
    </row>
    <row r="51" spans="1:11" ht="15.75">
      <c r="A51" s="25" t="s">
        <v>112</v>
      </c>
      <c r="B51" s="25" t="s">
        <v>66</v>
      </c>
      <c r="C51" s="9">
        <v>1682</v>
      </c>
      <c r="D51" s="9">
        <v>87105150</v>
      </c>
      <c r="E51" s="31">
        <f>D51/I51*1000</f>
        <v>1387135.122223107</v>
      </c>
      <c r="F51" s="9">
        <v>2955079</v>
      </c>
      <c r="G51" s="9">
        <f>F51/I51*1000</f>
        <v>47059.144836372325</v>
      </c>
      <c r="H51" s="9">
        <v>747581</v>
      </c>
      <c r="I51" s="9">
        <v>62795</v>
      </c>
      <c r="J51">
        <v>0.1</v>
      </c>
      <c r="K51">
        <v>0.5</v>
      </c>
    </row>
    <row r="52" spans="1:11" ht="15.75">
      <c r="A52" s="25" t="s">
        <v>113</v>
      </c>
      <c r="B52" s="25" t="s">
        <v>67</v>
      </c>
      <c r="C52" s="9">
        <v>86</v>
      </c>
      <c r="D52" s="5" t="s">
        <v>37</v>
      </c>
      <c r="E52" s="29" t="s">
        <v>37</v>
      </c>
      <c r="F52" s="5" t="s">
        <v>37</v>
      </c>
      <c r="G52" s="5" t="s">
        <v>37</v>
      </c>
      <c r="H52" s="5" t="s">
        <v>37</v>
      </c>
      <c r="I52" s="5" t="s">
        <v>38</v>
      </c>
      <c r="J52" s="6" t="s">
        <v>37</v>
      </c>
      <c r="K52" s="6" t="s">
        <v>37</v>
      </c>
    </row>
    <row r="53" spans="1:9" ht="15.75">
      <c r="A53" s="20"/>
      <c r="B53" s="27"/>
      <c r="C53" s="9"/>
      <c r="D53" s="9"/>
      <c r="E53" s="31"/>
      <c r="F53" s="9"/>
      <c r="G53" s="9"/>
      <c r="H53" s="9"/>
      <c r="I53" s="9"/>
    </row>
    <row r="54" spans="1:11" ht="15.75">
      <c r="A54" s="25" t="s">
        <v>114</v>
      </c>
      <c r="B54" s="25" t="s">
        <v>68</v>
      </c>
      <c r="C54" s="9">
        <v>145</v>
      </c>
      <c r="D54" s="9">
        <v>28110297</v>
      </c>
      <c r="E54" s="31">
        <f>D54/I54*1000</f>
        <v>4193063.3949880665</v>
      </c>
      <c r="F54" s="9">
        <v>412733</v>
      </c>
      <c r="G54" s="9">
        <f>F54/I54*1000</f>
        <v>61565.184964200474</v>
      </c>
      <c r="H54" s="9">
        <v>104745</v>
      </c>
      <c r="I54" s="9">
        <v>6704</v>
      </c>
      <c r="J54">
        <v>0.4</v>
      </c>
      <c r="K54" s="6" t="s">
        <v>0</v>
      </c>
    </row>
    <row r="55" spans="1:9" ht="15.75">
      <c r="A55" s="20"/>
      <c r="B55" s="27"/>
      <c r="C55" s="9"/>
      <c r="D55" s="9"/>
      <c r="E55" s="31"/>
      <c r="F55" s="9"/>
      <c r="G55" s="9"/>
      <c r="H55" s="9"/>
      <c r="I55" s="9"/>
    </row>
    <row r="56" spans="1:11" ht="15.75">
      <c r="A56" s="25" t="s">
        <v>115</v>
      </c>
      <c r="B56" s="25" t="s">
        <v>69</v>
      </c>
      <c r="C56" s="9">
        <v>119</v>
      </c>
      <c r="D56" s="9">
        <v>2852525</v>
      </c>
      <c r="E56" s="31">
        <f>D56/I56*1000</f>
        <v>915150.7860121912</v>
      </c>
      <c r="F56" s="9">
        <v>148697</v>
      </c>
      <c r="G56" s="9">
        <f>F56/I56*1000</f>
        <v>47705.165222970805</v>
      </c>
      <c r="H56" s="9">
        <v>41810</v>
      </c>
      <c r="I56" s="9">
        <v>3117</v>
      </c>
      <c r="J56">
        <v>0.2</v>
      </c>
      <c r="K56">
        <v>0.3</v>
      </c>
    </row>
    <row r="57" spans="1:9" ht="15.75">
      <c r="A57" s="20"/>
      <c r="B57" s="27"/>
      <c r="C57" s="9"/>
      <c r="D57" s="9"/>
      <c r="E57" s="31"/>
      <c r="F57" s="9"/>
      <c r="G57" s="9"/>
      <c r="H57" s="9"/>
      <c r="I57" s="9"/>
    </row>
    <row r="58" spans="1:11" ht="15.75">
      <c r="A58" s="25" t="s">
        <v>116</v>
      </c>
      <c r="B58" s="25" t="s">
        <v>70</v>
      </c>
      <c r="C58" s="9">
        <v>4831</v>
      </c>
      <c r="D58" s="9">
        <v>5622732</v>
      </c>
      <c r="E58" s="31">
        <f aca="true" t="shared" si="2" ref="E58:E66">D58/I58*1000</f>
        <v>159284.1926345609</v>
      </c>
      <c r="F58" s="9">
        <v>1045370</v>
      </c>
      <c r="G58" s="9">
        <f aca="true" t="shared" si="3" ref="G58:G66">F58/I58*1000</f>
        <v>29613.881019830027</v>
      </c>
      <c r="H58" s="9">
        <v>257912</v>
      </c>
      <c r="I58" s="9">
        <v>35300</v>
      </c>
      <c r="J58" s="8">
        <v>3</v>
      </c>
      <c r="K58" s="8">
        <v>2.6</v>
      </c>
    </row>
    <row r="59" spans="1:11" ht="15.75">
      <c r="A59" s="25" t="s">
        <v>117</v>
      </c>
      <c r="B59" s="25" t="s">
        <v>71</v>
      </c>
      <c r="C59" s="9">
        <v>4052</v>
      </c>
      <c r="D59" s="9">
        <v>4453835</v>
      </c>
      <c r="E59" s="31">
        <f t="shared" si="2"/>
        <v>159447.0697741023</v>
      </c>
      <c r="F59" s="9">
        <v>825408</v>
      </c>
      <c r="G59" s="9">
        <f t="shared" si="3"/>
        <v>29549.565030608956</v>
      </c>
      <c r="H59" s="9">
        <v>203319</v>
      </c>
      <c r="I59" s="9">
        <v>27933</v>
      </c>
      <c r="J59" s="8">
        <v>2.4</v>
      </c>
      <c r="K59" s="8">
        <v>2.5</v>
      </c>
    </row>
    <row r="60" spans="1:11" ht="15.75">
      <c r="A60" s="25" t="s">
        <v>118</v>
      </c>
      <c r="B60" s="25" t="s">
        <v>72</v>
      </c>
      <c r="C60" s="9">
        <v>4052</v>
      </c>
      <c r="D60" s="9">
        <v>4453835</v>
      </c>
      <c r="E60" s="31">
        <f t="shared" si="2"/>
        <v>159447.0697741023</v>
      </c>
      <c r="F60" s="9">
        <v>825408</v>
      </c>
      <c r="G60" s="9">
        <f t="shared" si="3"/>
        <v>29549.565030608956</v>
      </c>
      <c r="H60" s="9">
        <v>203319</v>
      </c>
      <c r="I60" s="9">
        <v>27933</v>
      </c>
      <c r="J60" s="8">
        <v>2.4</v>
      </c>
      <c r="K60" s="8">
        <v>2.5</v>
      </c>
    </row>
    <row r="61" spans="1:11" ht="15.75">
      <c r="A61" s="25" t="s">
        <v>119</v>
      </c>
      <c r="B61" s="25" t="s">
        <v>73</v>
      </c>
      <c r="C61" s="9">
        <v>3721</v>
      </c>
      <c r="D61" s="9">
        <v>4347227</v>
      </c>
      <c r="E61" s="31">
        <f t="shared" si="2"/>
        <v>163448.02045343458</v>
      </c>
      <c r="F61" s="9">
        <v>800537</v>
      </c>
      <c r="G61" s="9">
        <f t="shared" si="3"/>
        <v>30098.770538030603</v>
      </c>
      <c r="H61" s="9">
        <v>198099</v>
      </c>
      <c r="I61" s="9">
        <v>26597</v>
      </c>
      <c r="J61" s="8">
        <v>2</v>
      </c>
      <c r="K61" s="8">
        <v>2.5</v>
      </c>
    </row>
    <row r="62" spans="1:11" ht="15.75">
      <c r="A62" s="25" t="s">
        <v>120</v>
      </c>
      <c r="B62" s="25" t="s">
        <v>74</v>
      </c>
      <c r="C62" s="9">
        <v>331</v>
      </c>
      <c r="D62" s="9">
        <v>106608</v>
      </c>
      <c r="E62" s="31">
        <f t="shared" si="2"/>
        <v>79796.40718562873</v>
      </c>
      <c r="F62" s="9">
        <v>24871</v>
      </c>
      <c r="G62" s="9">
        <f t="shared" si="3"/>
        <v>18616.017964071856</v>
      </c>
      <c r="H62" s="9">
        <v>5220</v>
      </c>
      <c r="I62" s="9">
        <v>1336</v>
      </c>
      <c r="J62" s="8">
        <v>15.8</v>
      </c>
      <c r="K62" s="8">
        <v>3</v>
      </c>
    </row>
    <row r="63" spans="1:11" ht="15.75">
      <c r="A63" s="25" t="s">
        <v>75</v>
      </c>
      <c r="B63" s="25" t="s">
        <v>76</v>
      </c>
      <c r="C63" s="9">
        <v>696</v>
      </c>
      <c r="D63" s="9">
        <v>595834</v>
      </c>
      <c r="E63" s="31">
        <f t="shared" si="2"/>
        <v>106398.92857142857</v>
      </c>
      <c r="F63" s="9">
        <v>138967</v>
      </c>
      <c r="G63" s="9">
        <f t="shared" si="3"/>
        <v>24815.535714285717</v>
      </c>
      <c r="H63" s="9">
        <v>34129</v>
      </c>
      <c r="I63" s="9">
        <v>5600</v>
      </c>
      <c r="J63">
        <v>8.1</v>
      </c>
      <c r="K63">
        <v>5.9</v>
      </c>
    </row>
    <row r="64" spans="1:11" ht="15.75">
      <c r="A64" s="25" t="s">
        <v>121</v>
      </c>
      <c r="B64" s="25" t="s">
        <v>77</v>
      </c>
      <c r="C64" s="9">
        <v>696</v>
      </c>
      <c r="D64" s="9">
        <v>595834</v>
      </c>
      <c r="E64" s="31">
        <f t="shared" si="2"/>
        <v>106398.92857142857</v>
      </c>
      <c r="F64" s="9">
        <v>138967</v>
      </c>
      <c r="G64" s="9">
        <f t="shared" si="3"/>
        <v>24815.535714285717</v>
      </c>
      <c r="H64" s="9">
        <v>34129</v>
      </c>
      <c r="I64" s="9">
        <v>5600</v>
      </c>
      <c r="J64">
        <v>8.1</v>
      </c>
      <c r="K64">
        <v>5.9</v>
      </c>
    </row>
    <row r="65" spans="1:11" ht="15.75">
      <c r="A65" s="25" t="s">
        <v>122</v>
      </c>
      <c r="B65" s="25" t="s">
        <v>78</v>
      </c>
      <c r="C65" s="9">
        <v>83</v>
      </c>
      <c r="D65" s="9">
        <v>573063</v>
      </c>
      <c r="E65" s="31">
        <f t="shared" si="2"/>
        <v>324314.091680815</v>
      </c>
      <c r="F65" s="9">
        <v>80995</v>
      </c>
      <c r="G65" s="9">
        <f t="shared" si="3"/>
        <v>45837.577815506505</v>
      </c>
      <c r="H65" s="9">
        <v>20464</v>
      </c>
      <c r="I65" s="9">
        <v>1767</v>
      </c>
      <c r="J65">
        <v>2.2</v>
      </c>
      <c r="K65">
        <v>0.1</v>
      </c>
    </row>
    <row r="66" spans="1:11" ht="15.75">
      <c r="A66" s="25" t="s">
        <v>123</v>
      </c>
      <c r="B66" s="25" t="s">
        <v>79</v>
      </c>
      <c r="C66" s="9">
        <v>83</v>
      </c>
      <c r="D66" s="9">
        <v>573063</v>
      </c>
      <c r="E66" s="31">
        <f t="shared" si="2"/>
        <v>324314.091680815</v>
      </c>
      <c r="F66" s="9">
        <v>80995</v>
      </c>
      <c r="G66" s="9">
        <f t="shared" si="3"/>
        <v>45837.577815506505</v>
      </c>
      <c r="H66" s="9">
        <v>20464</v>
      </c>
      <c r="I66" s="9">
        <v>1767</v>
      </c>
      <c r="J66">
        <v>2.2</v>
      </c>
      <c r="K66">
        <v>0.1</v>
      </c>
    </row>
    <row r="67" spans="1:11" ht="15.75">
      <c r="A67" s="50"/>
      <c r="B67" s="51"/>
      <c r="C67" s="52"/>
      <c r="D67" s="52"/>
      <c r="E67" s="53"/>
      <c r="F67" s="52"/>
      <c r="G67" s="52"/>
      <c r="H67" s="52"/>
      <c r="I67" s="52"/>
      <c r="J67" s="14"/>
      <c r="K67" s="14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ht="15.75">
      <c r="A69" s="1" t="s">
        <v>84</v>
      </c>
    </row>
    <row r="70" ht="15.75">
      <c r="A70" s="1" t="s">
        <v>124</v>
      </c>
    </row>
    <row r="71" ht="15.75">
      <c r="A71" s="1" t="s">
        <v>125</v>
      </c>
    </row>
  </sheetData>
  <printOptions/>
  <pageMargins left="0.5" right="0.5" top="0.5" bottom="0.5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Utilities--Establishments, Revenue, Payroll, and Employees by Kind of Business</dc:title>
  <dc:subject/>
  <dc:creator>US Census Bureau</dc:creator>
  <cp:keywords/>
  <dc:description/>
  <cp:lastModifiedBy>mulli320</cp:lastModifiedBy>
  <cp:lastPrinted>2008-06-30T14:35:57Z</cp:lastPrinted>
  <dcterms:created xsi:type="dcterms:W3CDTF">2008-11-07T13:07:06Z</dcterms:created>
  <dcterms:modified xsi:type="dcterms:W3CDTF">2008-11-07T13:07:06Z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