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7410" activeTab="0"/>
  </bookViews>
  <sheets>
    <sheet name="Data" sheetId="1" r:id="rId1"/>
    <sheet name="Notes" sheetId="2" r:id="rId2"/>
    <sheet name="historical" sheetId="3" r:id="rId3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<sst xmlns="http://schemas.openxmlformats.org/spreadsheetml/2006/main" count="199" uniqueCount="110">
  <si>
    <t>Department or other unit</t>
  </si>
  <si>
    <t>Legislative Branch</t>
  </si>
  <si>
    <t>The Judiciary Branch</t>
  </si>
  <si>
    <t>Agriculture</t>
  </si>
  <si>
    <t>Commerce</t>
  </si>
  <si>
    <t>Defense-Military</t>
  </si>
  <si>
    <t>Education</t>
  </si>
  <si>
    <t>Energy</t>
  </si>
  <si>
    <t>Health and Human Services</t>
  </si>
  <si>
    <t>Homeland Security</t>
  </si>
  <si>
    <t>Housing and Urban Development</t>
  </si>
  <si>
    <t>Interior</t>
  </si>
  <si>
    <t>Justice</t>
  </si>
  <si>
    <t>Labor</t>
  </si>
  <si>
    <t>State</t>
  </si>
  <si>
    <t>Transportation</t>
  </si>
  <si>
    <t>Treasury</t>
  </si>
  <si>
    <t>Veterans Affairs</t>
  </si>
  <si>
    <t>Corps of Engineers</t>
  </si>
  <si>
    <t>Other Defense-Civil Programs</t>
  </si>
  <si>
    <t>Environmental Protection Agency</t>
  </si>
  <si>
    <t>Executive Office of the President</t>
  </si>
  <si>
    <t>General Services Administration</t>
  </si>
  <si>
    <t>International Assistance Programs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</si>
  <si>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</si>
  <si>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</si>
  <si>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</si>
  <si>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</si>
  <si>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 (On-budget)</t>
  </si>
  <si>
    <t>Social Security Administration (Off-budget)</t>
  </si>
  <si>
    <t>Other Independent Agencies (On-budget)</t>
  </si>
  <si>
    <t>Other Independent Agencies (Off-budget)</t>
  </si>
  <si>
    <t>Allowances</t>
  </si>
  <si>
    <t>Undistributed offsetting receipts</t>
  </si>
  <si>
    <t>TQ</t>
  </si>
  <si>
    <t>Defense—Military</t>
  </si>
  <si>
    <t>Other Defense—Civil Programs</t>
  </si>
  <si>
    <t>Source: U.S. Office of Management and Budget, Budget</t>
  </si>
  <si>
    <t>(in millions of dollars (106821 represents $106,821,000,000]</t>
  </si>
  <si>
    <t>of the United States Government, Historical Tables, annual.</t>
  </si>
  <si>
    <t>Federal Budget Outlays by Agency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</si>
  <si>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</si>
  <si>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</si>
  <si>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</si>
  <si>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</si>
  <si>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</si>
  <si>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</si>
  <si>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</si>
  <si>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</si>
  <si>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</si>
  <si>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</si>
  <si>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</si>
  <si>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</si>
  <si>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</si>
  <si>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</si>
  <si>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</si>
  <si>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</si>
  <si>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</si>
  <si>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</si>
  <si>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</si>
  <si>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</si>
  <si>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</si>
  <si>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</si>
  <si>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</si>
  <si>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</si>
  <si>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</si>
  <si>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</si>
  <si>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</si>
  <si>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</si>
  <si>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</si>
  <si>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</si>
  <si>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</si>
  <si>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</si>
  <si>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</si>
  <si>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</si>
  <si>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</si>
  <si>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</si>
  <si>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</si>
  <si>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</si>
  <si>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</si>
  <si>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</si>
  <si>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</si>
  <si>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</si>
  <si>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</si>
  <si>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</si>
  <si>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</si>
  <si>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 estimate</t>
  </si>
  <si>
    <t>2008 estimate</t>
  </si>
  <si>
    <t>2009 estimate</t>
  </si>
  <si>
    <t>2010 estimate</t>
  </si>
  <si>
    <t>2011 estimate</t>
  </si>
  <si>
    <t>2012 estimate</t>
  </si>
  <si>
    <t>(On-budget)</t>
  </si>
  <si>
    <t>(Off-budget)</t>
  </si>
  <si>
    <t>Total outlays</t>
  </si>
  <si>
    <t>(Z)</t>
  </si>
  <si>
    <r>
      <t>[</t>
    </r>
    <r>
      <rPr>
        <b/>
        <sz val="12"/>
        <rFont val="Courier New"/>
        <family val="3"/>
      </rPr>
      <t>In billions of dollars (1,253.1 represents $1,253,100,000,000). For years ending</t>
    </r>
  </si>
  <si>
    <t>September 30]</t>
  </si>
  <si>
    <t>Unit indicator</t>
  </si>
  <si>
    <t>(million dollars)</t>
  </si>
  <si>
    <t>\1 Includes other agencies, not shown separately.</t>
  </si>
  <si>
    <t>See Notes</t>
  </si>
  <si>
    <t>Back to Data</t>
  </si>
  <si>
    <t>HEADNOTE</t>
  </si>
  <si>
    <t>FOONOTE</t>
  </si>
  <si>
    <t>For more information:</t>
  </si>
  <si>
    <t>http://www.whitehouse.gov/omb/budget/fy2009/</t>
  </si>
  <si>
    <r>
      <t>Table 454.</t>
    </r>
    <r>
      <rPr>
        <b/>
        <sz val="12"/>
        <rFont val="Courier New"/>
        <family val="3"/>
      </rPr>
      <t xml:space="preserve"> Federal Budget Outlays by Agency</t>
    </r>
  </si>
  <si>
    <t>2008, estimate</t>
  </si>
  <si>
    <t xml:space="preserve">      Outlays, total (billion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</si>
</sst>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sz val="10"/>
      <name val="Arial"/>
      <family val="2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16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 applyProtection="1">
      <alignment wrapText="1"/>
      <protection/>
    </xf>
    <xf numFmtId="3" fontId="0" fillId="0" borderId="1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 wrapText="1" inden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 indent="3"/>
      <protection/>
    </xf>
    <xf numFmtId="3" fontId="5" fillId="0" borderId="1" xfId="0" applyNumberFormat="1" applyFont="1" applyBorder="1" applyAlignment="1" applyProtection="1">
      <alignment horizontal="right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172" fontId="0" fillId="0" borderId="0" xfId="0" applyNumberFormat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5" fillId="0" borderId="3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72" fontId="0" fillId="0" borderId="5" xfId="0" applyNumberFormat="1" applyBorder="1" applyAlignment="1">
      <alignment/>
    </xf>
    <xf numFmtId="3" fontId="6" fillId="0" borderId="0" xfId="0" applyNumberFormat="1" applyFont="1" applyBorder="1" applyAlignment="1" applyProtection="1">
      <alignment horizontal="right" wrapText="1"/>
      <protection/>
    </xf>
    <xf numFmtId="3" fontId="0" fillId="0" borderId="5" xfId="0" applyNumberFormat="1" applyFont="1" applyBorder="1" applyAlignment="1">
      <alignment/>
    </xf>
    <xf numFmtId="172" fontId="0" fillId="0" borderId="6" xfId="0" applyNumberFormat="1" applyBorder="1" applyAlignment="1">
      <alignment/>
    </xf>
    <xf numFmtId="0" fontId="4" fillId="0" borderId="0" xfId="16" applyNumberFormat="1" applyAlignment="1">
      <alignment/>
    </xf>
    <xf numFmtId="1" fontId="5" fillId="0" borderId="7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fy2009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6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25.796875" defaultRowHeight="15.75"/>
  <cols>
    <col min="1" max="1" width="40.796875" style="0" customWidth="1"/>
    <col min="2" max="8" width="17.59765625" style="0" customWidth="1"/>
    <col min="9" max="9" width="14" style="23" customWidth="1"/>
    <col min="10" max="16384" width="35.19921875" style="0" customWidth="1"/>
  </cols>
  <sheetData>
    <row r="1" ht="16.5">
      <c r="A1" s="9" t="s">
        <v>107</v>
      </c>
    </row>
    <row r="3" ht="18" customHeight="1">
      <c r="A3" s="39" t="s">
        <v>101</v>
      </c>
    </row>
    <row r="4" spans="1:9" ht="15.75">
      <c r="A4" s="3"/>
      <c r="B4" s="1"/>
      <c r="C4" s="1"/>
      <c r="D4" s="1"/>
      <c r="E4" s="1"/>
      <c r="F4" s="1"/>
      <c r="G4" s="1"/>
      <c r="H4" s="1"/>
      <c r="I4" s="35"/>
    </row>
    <row r="5" spans="1:40" ht="15.75">
      <c r="A5" s="44" t="s">
        <v>0</v>
      </c>
      <c r="B5" s="47">
        <v>1990</v>
      </c>
      <c r="C5" s="43">
        <v>2000</v>
      </c>
      <c r="D5" s="43">
        <v>2003</v>
      </c>
      <c r="E5" s="43">
        <v>2004</v>
      </c>
      <c r="F5" s="43">
        <v>2005</v>
      </c>
      <c r="G5" s="43">
        <v>2006</v>
      </c>
      <c r="H5" s="43">
        <v>2007</v>
      </c>
      <c r="I5" s="40" t="s">
        <v>108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45"/>
      <c r="B6" s="48"/>
      <c r="C6" s="41"/>
      <c r="D6" s="41"/>
      <c r="E6" s="41"/>
      <c r="F6" s="41"/>
      <c r="G6" s="41"/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.75">
      <c r="A7" s="45"/>
      <c r="B7" s="48"/>
      <c r="C7" s="41"/>
      <c r="D7" s="41"/>
      <c r="E7" s="41"/>
      <c r="F7" s="41"/>
      <c r="G7" s="41"/>
      <c r="H7" s="41"/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>
      <c r="A8" s="46"/>
      <c r="B8" s="49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14" s="7" customFormat="1" ht="16.5">
      <c r="A9" s="7" t="s">
        <v>109</v>
      </c>
      <c r="B9" s="29">
        <v>1253.13</v>
      </c>
      <c r="C9" s="30">
        <v>1789.216</v>
      </c>
      <c r="D9" s="30">
        <v>2160.117</v>
      </c>
      <c r="E9" s="30">
        <v>2293.006</v>
      </c>
      <c r="F9" s="30">
        <v>2472.205</v>
      </c>
      <c r="G9" s="30">
        <v>2655.435</v>
      </c>
      <c r="H9" s="30">
        <v>2730.241</v>
      </c>
      <c r="I9" s="30">
        <v>2931.222</v>
      </c>
      <c r="J9" s="36"/>
      <c r="K9" s="36"/>
      <c r="L9" s="36"/>
      <c r="M9" s="36"/>
      <c r="N9" s="36"/>
    </row>
    <row r="10" spans="1:9" ht="15.75">
      <c r="A10" s="1" t="s">
        <v>1</v>
      </c>
      <c r="B10" s="24">
        <v>2.238</v>
      </c>
      <c r="C10" s="23">
        <v>2.892</v>
      </c>
      <c r="D10" s="23">
        <v>3.411</v>
      </c>
      <c r="E10" s="23">
        <v>3.905</v>
      </c>
      <c r="F10" s="23">
        <v>4.007</v>
      </c>
      <c r="G10" s="23">
        <v>4.128</v>
      </c>
      <c r="H10" s="23">
        <v>4.308</v>
      </c>
      <c r="I10" s="23">
        <v>4.586</v>
      </c>
    </row>
    <row r="11" spans="1:9" ht="15.75">
      <c r="A11" s="1" t="s">
        <v>2</v>
      </c>
      <c r="B11" s="24">
        <v>1.646</v>
      </c>
      <c r="C11" s="23">
        <v>4.057</v>
      </c>
      <c r="D11" s="23">
        <v>5.127</v>
      </c>
      <c r="E11" s="23">
        <v>5.389</v>
      </c>
      <c r="F11" s="23">
        <v>5.547</v>
      </c>
      <c r="G11" s="23">
        <v>5.823</v>
      </c>
      <c r="H11" s="23">
        <v>6.006</v>
      </c>
      <c r="I11" s="23">
        <v>6.161</v>
      </c>
    </row>
    <row r="12" spans="1:8" ht="15.75">
      <c r="A12" s="1"/>
      <c r="B12" s="24"/>
      <c r="C12" s="23"/>
      <c r="D12" s="23"/>
      <c r="E12" s="23"/>
      <c r="F12" s="23"/>
      <c r="G12" s="23"/>
      <c r="H12" s="23"/>
    </row>
    <row r="13" spans="1:9" ht="15.75">
      <c r="A13" s="1" t="s">
        <v>3</v>
      </c>
      <c r="B13" s="24">
        <v>45.86</v>
      </c>
      <c r="C13" s="23">
        <v>75.08</v>
      </c>
      <c r="D13" s="23">
        <v>72.751</v>
      </c>
      <c r="E13" s="23">
        <v>71.573</v>
      </c>
      <c r="F13" s="23">
        <v>85.333</v>
      </c>
      <c r="G13" s="23">
        <v>93.534</v>
      </c>
      <c r="H13" s="23">
        <v>84.437</v>
      </c>
      <c r="I13" s="23">
        <v>94.764</v>
      </c>
    </row>
    <row r="14" spans="1:9" ht="15.75">
      <c r="A14" s="1" t="s">
        <v>4</v>
      </c>
      <c r="B14" s="24">
        <v>3.734</v>
      </c>
      <c r="C14" s="23">
        <v>7.789</v>
      </c>
      <c r="D14" s="23">
        <v>5.666</v>
      </c>
      <c r="E14" s="23">
        <v>5.83</v>
      </c>
      <c r="F14" s="23">
        <v>6.149</v>
      </c>
      <c r="G14" s="23">
        <v>6.373</v>
      </c>
      <c r="H14" s="23">
        <v>6.476</v>
      </c>
      <c r="I14" s="23">
        <v>8.151</v>
      </c>
    </row>
    <row r="15" spans="1:9" ht="15.75">
      <c r="A15" s="1" t="s">
        <v>5</v>
      </c>
      <c r="B15" s="24">
        <v>289.704</v>
      </c>
      <c r="C15" s="23">
        <v>281.059</v>
      </c>
      <c r="D15" s="23">
        <v>388.72</v>
      </c>
      <c r="E15" s="23">
        <v>437.048</v>
      </c>
      <c r="F15" s="23">
        <v>474.372</v>
      </c>
      <c r="G15" s="23">
        <v>499.357</v>
      </c>
      <c r="H15" s="23">
        <v>529.875</v>
      </c>
      <c r="I15" s="23">
        <v>583.057</v>
      </c>
    </row>
    <row r="16" spans="1:9" ht="15.75">
      <c r="A16" s="1" t="s">
        <v>6</v>
      </c>
      <c r="B16" s="24">
        <v>22.972</v>
      </c>
      <c r="C16" s="23">
        <v>33.477</v>
      </c>
      <c r="D16" s="23">
        <v>57.145</v>
      </c>
      <c r="E16" s="23">
        <v>62.78</v>
      </c>
      <c r="F16" s="23">
        <v>72.858</v>
      </c>
      <c r="G16" s="23">
        <v>93.429</v>
      </c>
      <c r="H16" s="23">
        <v>66.372</v>
      </c>
      <c r="I16" s="23">
        <v>68.046</v>
      </c>
    </row>
    <row r="17" spans="1:9" ht="15.75">
      <c r="A17" s="1" t="s">
        <v>7</v>
      </c>
      <c r="B17" s="24">
        <v>12.083</v>
      </c>
      <c r="C17" s="23">
        <v>14.971</v>
      </c>
      <c r="D17" s="23">
        <v>19.379</v>
      </c>
      <c r="E17" s="23">
        <v>19.893</v>
      </c>
      <c r="F17" s="23">
        <v>21.271</v>
      </c>
      <c r="G17" s="23">
        <v>19.649</v>
      </c>
      <c r="H17" s="23">
        <v>20.116</v>
      </c>
      <c r="I17" s="23">
        <v>23.209</v>
      </c>
    </row>
    <row r="18" spans="1:9" ht="15.75">
      <c r="A18" s="1" t="s">
        <v>8</v>
      </c>
      <c r="B18" s="24">
        <v>175.531</v>
      </c>
      <c r="C18" s="23">
        <v>382.34</v>
      </c>
      <c r="D18" s="23">
        <v>504.957</v>
      </c>
      <c r="E18" s="23">
        <v>542.994</v>
      </c>
      <c r="F18" s="23">
        <v>581.456</v>
      </c>
      <c r="G18" s="23">
        <v>614.315</v>
      </c>
      <c r="H18" s="23">
        <v>672.035</v>
      </c>
      <c r="I18" s="23">
        <v>709.381</v>
      </c>
    </row>
    <row r="19" spans="1:9" ht="15.75">
      <c r="A19" s="1" t="s">
        <v>9</v>
      </c>
      <c r="B19" s="24">
        <v>7.233</v>
      </c>
      <c r="C19" s="23">
        <v>13.166</v>
      </c>
      <c r="D19" s="23">
        <v>31.977</v>
      </c>
      <c r="E19" s="23">
        <v>26.589</v>
      </c>
      <c r="F19" s="23">
        <v>38.713</v>
      </c>
      <c r="G19" s="23">
        <v>69.098</v>
      </c>
      <c r="H19" s="23">
        <v>39.172</v>
      </c>
      <c r="I19" s="23">
        <v>42.34</v>
      </c>
    </row>
    <row r="20" spans="1:9" ht="15.75">
      <c r="A20" s="1" t="s">
        <v>10</v>
      </c>
      <c r="B20" s="24">
        <v>20.167</v>
      </c>
      <c r="C20" s="23">
        <v>30.781</v>
      </c>
      <c r="D20" s="23">
        <v>37.41</v>
      </c>
      <c r="E20" s="23">
        <v>44.984</v>
      </c>
      <c r="F20" s="23">
        <v>42.453</v>
      </c>
      <c r="G20" s="23">
        <v>42.435</v>
      </c>
      <c r="H20" s="23">
        <v>45.561</v>
      </c>
      <c r="I20" s="23">
        <v>52.269</v>
      </c>
    </row>
    <row r="21" spans="1:9" ht="15.75">
      <c r="A21" s="1" t="s">
        <v>11</v>
      </c>
      <c r="B21" s="24">
        <v>5.825</v>
      </c>
      <c r="C21" s="23">
        <v>8.011</v>
      </c>
      <c r="D21" s="23">
        <v>9.209</v>
      </c>
      <c r="E21" s="23">
        <v>8.613</v>
      </c>
      <c r="F21" s="23">
        <v>9.296</v>
      </c>
      <c r="G21" s="23">
        <v>9.064</v>
      </c>
      <c r="H21" s="23">
        <v>10.49</v>
      </c>
      <c r="I21" s="23">
        <v>11.081</v>
      </c>
    </row>
    <row r="22" spans="1:9" ht="15.75">
      <c r="A22" s="1" t="s">
        <v>12</v>
      </c>
      <c r="B22" s="24">
        <v>5.886</v>
      </c>
      <c r="C22" s="23">
        <v>16.846</v>
      </c>
      <c r="D22" s="23">
        <v>20.79</v>
      </c>
      <c r="E22" s="23">
        <v>29.601</v>
      </c>
      <c r="F22" s="23">
        <v>22.361</v>
      </c>
      <c r="G22" s="23">
        <v>23.324</v>
      </c>
      <c r="H22" s="23">
        <v>23.349</v>
      </c>
      <c r="I22" s="23">
        <v>25.026</v>
      </c>
    </row>
    <row r="23" spans="1:9" ht="15.75">
      <c r="A23" s="1" t="s">
        <v>13</v>
      </c>
      <c r="B23" s="24">
        <v>26.087</v>
      </c>
      <c r="C23" s="23">
        <v>31.873</v>
      </c>
      <c r="D23" s="23">
        <v>69.563</v>
      </c>
      <c r="E23" s="23">
        <v>56.687</v>
      </c>
      <c r="F23" s="23">
        <v>46.949</v>
      </c>
      <c r="G23" s="23">
        <v>43.138</v>
      </c>
      <c r="H23" s="23">
        <v>47.544</v>
      </c>
      <c r="I23" s="23">
        <v>49.652</v>
      </c>
    </row>
    <row r="24" spans="1:9" ht="15.75">
      <c r="A24" s="1" t="s">
        <v>14</v>
      </c>
      <c r="B24" s="24">
        <v>4.802</v>
      </c>
      <c r="C24" s="23">
        <v>6.688</v>
      </c>
      <c r="D24" s="23">
        <v>9.345</v>
      </c>
      <c r="E24" s="23">
        <v>10.917</v>
      </c>
      <c r="F24" s="23">
        <v>12.749</v>
      </c>
      <c r="G24" s="23">
        <v>12.962</v>
      </c>
      <c r="H24" s="23">
        <v>13.747</v>
      </c>
      <c r="I24" s="23">
        <v>18.892</v>
      </c>
    </row>
    <row r="25" spans="1:9" ht="15.75">
      <c r="A25" s="1" t="s">
        <v>15</v>
      </c>
      <c r="B25" s="24">
        <v>25.642</v>
      </c>
      <c r="C25" s="23">
        <v>41.555</v>
      </c>
      <c r="D25" s="23">
        <v>50.764</v>
      </c>
      <c r="E25" s="23">
        <v>54.879</v>
      </c>
      <c r="F25" s="23">
        <v>56.596</v>
      </c>
      <c r="G25" s="23">
        <v>60.139</v>
      </c>
      <c r="H25" s="23">
        <v>61.697</v>
      </c>
      <c r="I25" s="23">
        <v>68.662</v>
      </c>
    </row>
    <row r="26" spans="1:9" ht="15.75">
      <c r="A26" s="1" t="s">
        <v>16</v>
      </c>
      <c r="B26" s="24">
        <v>253.941</v>
      </c>
      <c r="C26" s="23">
        <v>390.536</v>
      </c>
      <c r="D26" s="23">
        <v>368.259</v>
      </c>
      <c r="E26" s="23">
        <v>375.849</v>
      </c>
      <c r="F26" s="23">
        <v>410.243</v>
      </c>
      <c r="G26" s="23">
        <v>464.712</v>
      </c>
      <c r="H26" s="23">
        <v>490.605</v>
      </c>
      <c r="I26" s="23">
        <v>520.163</v>
      </c>
    </row>
    <row r="27" spans="1:9" ht="15.75">
      <c r="A27" s="1" t="s">
        <v>17</v>
      </c>
      <c r="B27" s="24">
        <v>28.998</v>
      </c>
      <c r="C27" s="23">
        <v>47.075</v>
      </c>
      <c r="D27" s="23">
        <v>56.95</v>
      </c>
      <c r="E27" s="23">
        <v>59.583</v>
      </c>
      <c r="F27" s="23">
        <v>69.844</v>
      </c>
      <c r="G27" s="23">
        <v>69.807</v>
      </c>
      <c r="H27" s="23">
        <v>72.82</v>
      </c>
      <c r="I27" s="23">
        <v>86.643</v>
      </c>
    </row>
    <row r="28" spans="1:9" ht="15.75">
      <c r="A28" s="1" t="s">
        <v>18</v>
      </c>
      <c r="B28" s="24">
        <v>3.324</v>
      </c>
      <c r="C28" s="23">
        <v>4.229</v>
      </c>
      <c r="D28" s="23">
        <v>4.682</v>
      </c>
      <c r="E28" s="23">
        <v>4.728</v>
      </c>
      <c r="F28" s="23">
        <v>4.719</v>
      </c>
      <c r="G28" s="23">
        <v>6.944</v>
      </c>
      <c r="H28" s="23">
        <v>3.918</v>
      </c>
      <c r="I28" s="23">
        <v>7.211</v>
      </c>
    </row>
    <row r="29" spans="1:9" ht="15.75">
      <c r="A29" s="1" t="s">
        <v>19</v>
      </c>
      <c r="B29" s="24">
        <v>21.692</v>
      </c>
      <c r="C29" s="23">
        <v>32.864</v>
      </c>
      <c r="D29" s="23">
        <v>39.883</v>
      </c>
      <c r="E29" s="23">
        <v>41.73</v>
      </c>
      <c r="F29" s="23">
        <v>43.483</v>
      </c>
      <c r="G29" s="23">
        <v>44.436</v>
      </c>
      <c r="H29" s="23">
        <v>47.113</v>
      </c>
      <c r="I29" s="23">
        <v>49.067</v>
      </c>
    </row>
    <row r="30" spans="1:9" ht="15.75">
      <c r="A30" s="1" t="s">
        <v>20</v>
      </c>
      <c r="B30" s="24">
        <v>5.108</v>
      </c>
      <c r="C30" s="23">
        <v>7.223</v>
      </c>
      <c r="D30" s="23">
        <v>8.041</v>
      </c>
      <c r="E30" s="23">
        <v>8.328</v>
      </c>
      <c r="F30" s="23">
        <v>7.913</v>
      </c>
      <c r="G30" s="23">
        <v>8.321</v>
      </c>
      <c r="H30" s="23">
        <v>8.259</v>
      </c>
      <c r="I30" s="23">
        <v>7.541</v>
      </c>
    </row>
    <row r="31" spans="1:9" ht="15.75">
      <c r="A31" s="1" t="s">
        <v>21</v>
      </c>
      <c r="B31" s="24">
        <v>0.158</v>
      </c>
      <c r="C31" s="23">
        <v>0.283</v>
      </c>
      <c r="D31" s="23">
        <v>0.386</v>
      </c>
      <c r="E31" s="23">
        <v>3.349</v>
      </c>
      <c r="F31" s="23">
        <v>7.686</v>
      </c>
      <c r="G31" s="23">
        <v>5.379</v>
      </c>
      <c r="H31" s="23">
        <v>2.956</v>
      </c>
      <c r="I31" s="23">
        <v>2.079</v>
      </c>
    </row>
    <row r="32" spans="1:155" ht="15.75">
      <c r="A32" s="6" t="s">
        <v>22</v>
      </c>
      <c r="B32" s="24">
        <v>-0.17</v>
      </c>
      <c r="C32" s="23">
        <v>0.074</v>
      </c>
      <c r="D32" s="23">
        <v>0.000589</v>
      </c>
      <c r="E32" s="23">
        <v>-0.000451</v>
      </c>
      <c r="F32" s="28" t="s">
        <v>95</v>
      </c>
      <c r="G32" s="28" t="s">
        <v>95</v>
      </c>
      <c r="H32" s="23">
        <v>4.979999999999999E-07</v>
      </c>
      <c r="I32" s="23">
        <v>0</v>
      </c>
      <c r="J32" s="2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</row>
    <row r="33" spans="1:9" ht="15.75">
      <c r="A33" s="1" t="s">
        <v>23</v>
      </c>
      <c r="B33" s="24">
        <v>10.086</v>
      </c>
      <c r="C33" s="23">
        <v>12.089</v>
      </c>
      <c r="D33" s="23">
        <v>13.457</v>
      </c>
      <c r="E33" s="23">
        <v>13.657</v>
      </c>
      <c r="F33" s="23">
        <v>15.039</v>
      </c>
      <c r="G33" s="23">
        <v>13.944</v>
      </c>
      <c r="H33" s="23">
        <v>12.77</v>
      </c>
      <c r="I33" s="23">
        <v>15.224</v>
      </c>
    </row>
    <row r="34" spans="1:9" ht="15.75">
      <c r="A34" s="1" t="s">
        <v>24</v>
      </c>
      <c r="B34" s="24">
        <v>12.429</v>
      </c>
      <c r="C34" s="23">
        <v>13.428</v>
      </c>
      <c r="D34" s="23">
        <v>14.61</v>
      </c>
      <c r="E34" s="23">
        <v>15.152</v>
      </c>
      <c r="F34" s="23">
        <v>15.602</v>
      </c>
      <c r="G34" s="23">
        <v>15.125</v>
      </c>
      <c r="H34" s="23">
        <v>15.861</v>
      </c>
      <c r="I34" s="23">
        <v>17.318</v>
      </c>
    </row>
    <row r="35" spans="1:9" ht="15.75">
      <c r="A35" s="1" t="s">
        <v>25</v>
      </c>
      <c r="B35" s="24">
        <v>1.838</v>
      </c>
      <c r="C35" s="23">
        <v>3.487</v>
      </c>
      <c r="D35" s="23">
        <v>4.732</v>
      </c>
      <c r="E35" s="23">
        <v>5.116</v>
      </c>
      <c r="F35" s="23">
        <v>5.434</v>
      </c>
      <c r="G35" s="23">
        <v>5.542</v>
      </c>
      <c r="H35" s="23">
        <v>5.529</v>
      </c>
      <c r="I35" s="23">
        <v>6.256</v>
      </c>
    </row>
    <row r="36" spans="1:9" ht="15.75">
      <c r="A36" s="1" t="s">
        <v>26</v>
      </c>
      <c r="B36" s="24">
        <v>31.949</v>
      </c>
      <c r="C36" s="23">
        <v>48.655</v>
      </c>
      <c r="D36" s="23">
        <v>54.135</v>
      </c>
      <c r="E36" s="23">
        <v>56.547</v>
      </c>
      <c r="F36" s="23">
        <v>59.5</v>
      </c>
      <c r="G36" s="23">
        <v>62.4</v>
      </c>
      <c r="H36" s="23">
        <v>58.45</v>
      </c>
      <c r="I36" s="23">
        <v>64.173</v>
      </c>
    </row>
    <row r="37" spans="1:155" ht="15.75">
      <c r="A37" s="4" t="s">
        <v>27</v>
      </c>
      <c r="B37" s="24">
        <v>0.692</v>
      </c>
      <c r="C37" s="23">
        <v>-0.421</v>
      </c>
      <c r="D37" s="23">
        <v>0.0015580000000000001</v>
      </c>
      <c r="E37" s="23">
        <v>0.0040750000000000005</v>
      </c>
      <c r="F37" s="23">
        <v>0.002502</v>
      </c>
      <c r="G37" s="23">
        <v>0.000905</v>
      </c>
      <c r="H37" s="23">
        <v>6.75E-07</v>
      </c>
      <c r="I37" s="2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</row>
    <row r="38" spans="1:9" ht="15.75">
      <c r="A38" s="1" t="s">
        <v>28</v>
      </c>
      <c r="B38" s="24">
        <v>17.276</v>
      </c>
      <c r="C38" s="23">
        <v>45.121</v>
      </c>
      <c r="D38" s="23">
        <v>46.333</v>
      </c>
      <c r="E38" s="23">
        <v>49.008</v>
      </c>
      <c r="F38" s="23">
        <v>54.556</v>
      </c>
      <c r="G38" s="23">
        <v>53.252</v>
      </c>
      <c r="H38" s="23">
        <v>54.917</v>
      </c>
      <c r="I38" s="23">
        <v>60.035</v>
      </c>
    </row>
    <row r="39" spans="1:9" ht="15.75">
      <c r="A39" s="1" t="s">
        <v>29</v>
      </c>
      <c r="B39" s="24">
        <v>244.998</v>
      </c>
      <c r="C39" s="23">
        <v>396.169</v>
      </c>
      <c r="D39" s="23">
        <v>461.401</v>
      </c>
      <c r="E39" s="23">
        <v>481.2</v>
      </c>
      <c r="F39" s="23">
        <v>506.779</v>
      </c>
      <c r="G39" s="23">
        <v>532.491</v>
      </c>
      <c r="H39" s="23">
        <v>566.846</v>
      </c>
      <c r="I39" s="23">
        <v>596.528</v>
      </c>
    </row>
    <row r="40" spans="1:9" ht="15.75">
      <c r="A40" s="1" t="s">
        <v>30</v>
      </c>
      <c r="B40" s="24">
        <v>68.707</v>
      </c>
      <c r="C40" s="23">
        <v>8.809</v>
      </c>
      <c r="D40" s="23">
        <v>0.014582000000000001</v>
      </c>
      <c r="E40" s="23">
        <v>0.010109</v>
      </c>
      <c r="F40" s="23">
        <v>0.016779</v>
      </c>
      <c r="G40" s="23">
        <v>0.014008</v>
      </c>
      <c r="H40" s="23">
        <v>1.6066E-05</v>
      </c>
      <c r="I40" s="23">
        <v>0</v>
      </c>
    </row>
    <row r="41" spans="1:155" ht="15.75">
      <c r="A41" s="6" t="s">
        <v>31</v>
      </c>
      <c r="B41" s="24">
        <v>1.626</v>
      </c>
      <c r="C41" s="23">
        <v>2.029</v>
      </c>
      <c r="D41" s="23">
        <v>-0.0052450000000000005</v>
      </c>
      <c r="E41" s="23">
        <v>-0.00413</v>
      </c>
      <c r="F41" s="23">
        <v>-0.0017909999999999998</v>
      </c>
      <c r="G41" s="23">
        <v>-0.001075</v>
      </c>
      <c r="H41" s="23">
        <v>2.642E-06</v>
      </c>
      <c r="I41" s="23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1:9" ht="15.75">
      <c r="A42" s="1" t="s">
        <v>32</v>
      </c>
      <c r="B42" s="26">
        <v>0</v>
      </c>
      <c r="C42" s="27">
        <v>0</v>
      </c>
      <c r="D42" s="23">
        <v>0</v>
      </c>
      <c r="E42" s="23">
        <v>0</v>
      </c>
      <c r="F42" s="23">
        <v>0</v>
      </c>
      <c r="G42" s="23">
        <v>0</v>
      </c>
      <c r="H42" s="23">
        <v>8.002E-06</v>
      </c>
      <c r="I42" s="23">
        <v>0</v>
      </c>
    </row>
    <row r="43" spans="1:155" ht="15.75">
      <c r="A43" s="37" t="s">
        <v>33</v>
      </c>
      <c r="B43" s="38">
        <v>-98.93</v>
      </c>
      <c r="C43" s="35">
        <v>-173.019</v>
      </c>
      <c r="D43" s="35">
        <v>-210.45</v>
      </c>
      <c r="E43" s="35">
        <v>-212.526</v>
      </c>
      <c r="F43" s="35">
        <v>-226.213</v>
      </c>
      <c r="G43" s="35">
        <v>-237.548</v>
      </c>
      <c r="H43" s="35">
        <v>-260.206</v>
      </c>
      <c r="I43" s="35">
        <v>-285.581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ht="15.75">
      <c r="A44" s="1"/>
    </row>
    <row r="45" ht="15.75">
      <c r="A45" t="s">
        <v>37</v>
      </c>
    </row>
    <row r="46" ht="15.75">
      <c r="A46" t="s">
        <v>39</v>
      </c>
    </row>
  </sheetData>
  <mergeCells count="9">
    <mergeCell ref="A5:A8"/>
    <mergeCell ref="B5:B8"/>
    <mergeCell ref="C5:C8"/>
    <mergeCell ref="H5:H8"/>
    <mergeCell ref="I5:I8"/>
    <mergeCell ref="D5:D8"/>
    <mergeCell ref="E5:E8"/>
    <mergeCell ref="F5:F8"/>
    <mergeCell ref="G5:G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9" t="s">
        <v>107</v>
      </c>
    </row>
    <row r="3" ht="15.75">
      <c r="A3" s="10" t="s">
        <v>102</v>
      </c>
    </row>
    <row r="5" ht="15.75">
      <c r="A5" t="s">
        <v>103</v>
      </c>
    </row>
    <row r="6" ht="16.5">
      <c r="A6" s="8" t="s">
        <v>96</v>
      </c>
    </row>
    <row r="7" ht="16.5">
      <c r="A7" s="7" t="s">
        <v>97</v>
      </c>
    </row>
    <row r="9" ht="15.75">
      <c r="A9" t="s">
        <v>104</v>
      </c>
    </row>
    <row r="10" ht="15.75">
      <c r="A10" s="27" t="s">
        <v>100</v>
      </c>
    </row>
    <row r="12" ht="15.75">
      <c r="A12" t="s">
        <v>37</v>
      </c>
    </row>
    <row r="13" ht="15.75">
      <c r="A13" t="s">
        <v>39</v>
      </c>
    </row>
    <row r="15" ht="15.75">
      <c r="A15" t="s">
        <v>105</v>
      </c>
    </row>
    <row r="16" ht="15.75">
      <c r="A16" s="10" t="s">
        <v>106</v>
      </c>
    </row>
  </sheetData>
  <hyperlinks>
    <hyperlink ref="A3" location="Data!A1" display="Back to Data"/>
    <hyperlink ref="A16" r:id="rId1" display="http://www.whitehouse.gov/omb/budget/fy2009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4"/>
  <sheetViews>
    <sheetView showGridLines="0" zoomScale="87" zoomScaleNormal="87" workbookViewId="0" topLeftCell="A19">
      <selection activeCell="A2" sqref="A2"/>
    </sheetView>
  </sheetViews>
  <sheetFormatPr defaultColWidth="8.796875" defaultRowHeight="15.75"/>
  <cols>
    <col min="1" max="1" width="45.19921875" style="9" customWidth="1"/>
    <col min="2" max="52" width="11.69921875" style="9" customWidth="1"/>
    <col min="53" max="53" width="12.69921875" style="9" customWidth="1"/>
    <col min="54" max="16384" width="8.796875" style="9" customWidth="1"/>
  </cols>
  <sheetData>
    <row r="1" ht="15.75">
      <c r="A1" s="9" t="s">
        <v>40</v>
      </c>
    </row>
    <row r="3" ht="15.75">
      <c r="A3" s="9" t="s">
        <v>38</v>
      </c>
    </row>
    <row r="4" spans="48:53" ht="15.75">
      <c r="AV4" s="11"/>
      <c r="AW4" s="11"/>
      <c r="AX4" s="11"/>
      <c r="AY4" s="11"/>
      <c r="AZ4" s="11"/>
      <c r="BA4" s="11"/>
    </row>
    <row r="5" spans="1:53" ht="33">
      <c r="A5" s="17" t="s">
        <v>0</v>
      </c>
      <c r="B5" s="32" t="s">
        <v>41</v>
      </c>
      <c r="C5" s="21" t="s">
        <v>42</v>
      </c>
      <c r="D5" s="21" t="s">
        <v>43</v>
      </c>
      <c r="E5" s="21" t="s">
        <v>44</v>
      </c>
      <c r="F5" s="21" t="s">
        <v>45</v>
      </c>
      <c r="G5" s="21" t="s">
        <v>46</v>
      </c>
      <c r="H5" s="21" t="s">
        <v>47</v>
      </c>
      <c r="I5" s="21" t="s">
        <v>48</v>
      </c>
      <c r="J5" s="21" t="s">
        <v>49</v>
      </c>
      <c r="K5" s="21" t="s">
        <v>50</v>
      </c>
      <c r="L5" s="21" t="s">
        <v>51</v>
      </c>
      <c r="M5" s="21" t="s">
        <v>52</v>
      </c>
      <c r="N5" s="21" t="s">
        <v>53</v>
      </c>
      <c r="O5" s="21" t="s">
        <v>54</v>
      </c>
      <c r="P5" s="21" t="s">
        <v>55</v>
      </c>
      <c r="Q5" s="21" t="s">
        <v>34</v>
      </c>
      <c r="R5" s="21" t="s">
        <v>56</v>
      </c>
      <c r="S5" s="21" t="s">
        <v>57</v>
      </c>
      <c r="T5" s="21" t="s">
        <v>58</v>
      </c>
      <c r="U5" s="21" t="s">
        <v>59</v>
      </c>
      <c r="V5" s="21" t="s">
        <v>60</v>
      </c>
      <c r="W5" s="21" t="s">
        <v>61</v>
      </c>
      <c r="X5" s="21" t="s">
        <v>62</v>
      </c>
      <c r="Y5" s="21" t="s">
        <v>63</v>
      </c>
      <c r="Z5" s="21" t="s">
        <v>64</v>
      </c>
      <c r="AA5" s="21" t="s">
        <v>65</v>
      </c>
      <c r="AB5" s="21" t="s">
        <v>66</v>
      </c>
      <c r="AC5" s="21" t="s">
        <v>67</v>
      </c>
      <c r="AD5" s="21" t="s">
        <v>68</v>
      </c>
      <c r="AE5" s="21" t="s">
        <v>69</v>
      </c>
      <c r="AF5" s="21" t="s">
        <v>70</v>
      </c>
      <c r="AG5" s="21" t="s">
        <v>71</v>
      </c>
      <c r="AH5" s="21" t="s">
        <v>72</v>
      </c>
      <c r="AI5" s="21" t="s">
        <v>73</v>
      </c>
      <c r="AJ5" s="21" t="s">
        <v>74</v>
      </c>
      <c r="AK5" s="21" t="s">
        <v>75</v>
      </c>
      <c r="AL5" s="21" t="s">
        <v>76</v>
      </c>
      <c r="AM5" s="21" t="s">
        <v>77</v>
      </c>
      <c r="AN5" s="21" t="s">
        <v>78</v>
      </c>
      <c r="AO5" s="21" t="s">
        <v>79</v>
      </c>
      <c r="AP5" s="21" t="s">
        <v>80</v>
      </c>
      <c r="AQ5" s="21" t="s">
        <v>81</v>
      </c>
      <c r="AR5" s="21" t="s">
        <v>82</v>
      </c>
      <c r="AS5" s="21" t="s">
        <v>83</v>
      </c>
      <c r="AT5" s="21" t="s">
        <v>84</v>
      </c>
      <c r="AU5" s="21" t="s">
        <v>85</v>
      </c>
      <c r="AV5" s="21" t="s">
        <v>86</v>
      </c>
      <c r="AW5" s="21" t="s">
        <v>87</v>
      </c>
      <c r="AX5" s="21" t="s">
        <v>88</v>
      </c>
      <c r="AY5" s="21" t="s">
        <v>89</v>
      </c>
      <c r="AZ5" s="21" t="s">
        <v>90</v>
      </c>
      <c r="BA5" s="21" t="s">
        <v>91</v>
      </c>
    </row>
    <row r="6" spans="1:60" ht="16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31"/>
      <c r="BC6" s="31"/>
      <c r="BD6" s="31"/>
      <c r="BE6" s="31"/>
      <c r="BF6" s="31"/>
      <c r="BG6" s="31"/>
      <c r="BH6" s="31"/>
    </row>
    <row r="7" spans="1:60" ht="33">
      <c r="A7" s="33" t="s">
        <v>98</v>
      </c>
      <c r="B7" s="17" t="s">
        <v>99</v>
      </c>
      <c r="C7" s="17" t="s">
        <v>99</v>
      </c>
      <c r="D7" s="17" t="s">
        <v>99</v>
      </c>
      <c r="E7" s="17" t="s">
        <v>99</v>
      </c>
      <c r="F7" s="17" t="s">
        <v>99</v>
      </c>
      <c r="G7" s="17" t="s">
        <v>99</v>
      </c>
      <c r="H7" s="17" t="s">
        <v>99</v>
      </c>
      <c r="I7" s="17" t="s">
        <v>99</v>
      </c>
      <c r="J7" s="17" t="s">
        <v>99</v>
      </c>
      <c r="K7" s="17" t="s">
        <v>99</v>
      </c>
      <c r="L7" s="17" t="s">
        <v>99</v>
      </c>
      <c r="M7" s="17" t="s">
        <v>99</v>
      </c>
      <c r="N7" s="17" t="s">
        <v>99</v>
      </c>
      <c r="O7" s="17" t="s">
        <v>99</v>
      </c>
      <c r="P7" s="17" t="s">
        <v>99</v>
      </c>
      <c r="Q7" s="17" t="s">
        <v>99</v>
      </c>
      <c r="R7" s="17" t="s">
        <v>99</v>
      </c>
      <c r="S7" s="17" t="s">
        <v>99</v>
      </c>
      <c r="T7" s="17" t="s">
        <v>99</v>
      </c>
      <c r="U7" s="17" t="s">
        <v>99</v>
      </c>
      <c r="V7" s="17" t="s">
        <v>99</v>
      </c>
      <c r="W7" s="17" t="s">
        <v>99</v>
      </c>
      <c r="X7" s="17" t="s">
        <v>99</v>
      </c>
      <c r="Y7" s="17" t="s">
        <v>99</v>
      </c>
      <c r="Z7" s="17" t="s">
        <v>99</v>
      </c>
      <c r="AA7" s="17" t="s">
        <v>99</v>
      </c>
      <c r="AB7" s="17" t="s">
        <v>99</v>
      </c>
      <c r="AC7" s="17" t="s">
        <v>99</v>
      </c>
      <c r="AD7" s="17" t="s">
        <v>99</v>
      </c>
      <c r="AE7" s="17" t="s">
        <v>99</v>
      </c>
      <c r="AF7" s="17" t="s">
        <v>99</v>
      </c>
      <c r="AG7" s="17" t="s">
        <v>99</v>
      </c>
      <c r="AH7" s="17" t="s">
        <v>99</v>
      </c>
      <c r="AI7" s="17" t="s">
        <v>99</v>
      </c>
      <c r="AJ7" s="17" t="s">
        <v>99</v>
      </c>
      <c r="AK7" s="17" t="s">
        <v>99</v>
      </c>
      <c r="AL7" s="17" t="s">
        <v>99</v>
      </c>
      <c r="AM7" s="17" t="s">
        <v>99</v>
      </c>
      <c r="AN7" s="17" t="s">
        <v>99</v>
      </c>
      <c r="AO7" s="17" t="s">
        <v>99</v>
      </c>
      <c r="AP7" s="17" t="s">
        <v>99</v>
      </c>
      <c r="AQ7" s="17" t="s">
        <v>99</v>
      </c>
      <c r="AR7" s="17" t="s">
        <v>99</v>
      </c>
      <c r="AS7" s="17" t="s">
        <v>99</v>
      </c>
      <c r="AT7" s="17" t="s">
        <v>99</v>
      </c>
      <c r="AU7" s="17" t="s">
        <v>99</v>
      </c>
      <c r="AV7" s="17" t="s">
        <v>99</v>
      </c>
      <c r="AW7" s="17" t="s">
        <v>99</v>
      </c>
      <c r="AX7" s="17" t="s">
        <v>99</v>
      </c>
      <c r="AY7" s="17" t="s">
        <v>99</v>
      </c>
      <c r="AZ7" s="17" t="s">
        <v>99</v>
      </c>
      <c r="BA7" s="17" t="s">
        <v>99</v>
      </c>
      <c r="BB7" s="31"/>
      <c r="BC7" s="31"/>
      <c r="BD7" s="31"/>
      <c r="BE7" s="31"/>
      <c r="BF7" s="31"/>
      <c r="BG7" s="31"/>
      <c r="BH7" s="31"/>
    </row>
    <row r="8" spans="1:53" ht="16.5">
      <c r="A8" s="17"/>
      <c r="B8" s="34">
        <f>SUM(B12:B45)-B10</f>
        <v>-1</v>
      </c>
      <c r="C8" s="18">
        <f aca="true" t="shared" si="0" ref="C8:BA8">SUM(C12:C45)-C10</f>
        <v>1</v>
      </c>
      <c r="D8" s="18">
        <f t="shared" si="0"/>
        <v>-1</v>
      </c>
      <c r="E8" s="18">
        <f t="shared" si="0"/>
        <v>1</v>
      </c>
      <c r="F8" s="18">
        <f t="shared" si="0"/>
        <v>0</v>
      </c>
      <c r="G8" s="18">
        <f t="shared" si="0"/>
        <v>1</v>
      </c>
      <c r="H8" s="18">
        <f t="shared" si="0"/>
        <v>1</v>
      </c>
      <c r="I8" s="18">
        <f t="shared" si="0"/>
        <v>0</v>
      </c>
      <c r="J8" s="18">
        <f t="shared" si="0"/>
        <v>1</v>
      </c>
      <c r="K8" s="18">
        <f t="shared" si="0"/>
        <v>0</v>
      </c>
      <c r="L8" s="18">
        <f t="shared" si="0"/>
        <v>1</v>
      </c>
      <c r="M8" s="18">
        <f t="shared" si="0"/>
        <v>3</v>
      </c>
      <c r="N8" s="18">
        <f t="shared" si="0"/>
        <v>-2</v>
      </c>
      <c r="O8" s="18">
        <f t="shared" si="0"/>
        <v>1</v>
      </c>
      <c r="P8" s="18">
        <f t="shared" si="0"/>
        <v>3</v>
      </c>
      <c r="Q8" s="18">
        <f t="shared" si="0"/>
        <v>-1</v>
      </c>
      <c r="R8" s="18">
        <f t="shared" si="0"/>
        <v>-3</v>
      </c>
      <c r="S8" s="18">
        <f t="shared" si="0"/>
        <v>2</v>
      </c>
      <c r="T8" s="18">
        <f t="shared" si="0"/>
        <v>-2</v>
      </c>
      <c r="U8" s="18">
        <f t="shared" si="0"/>
        <v>2</v>
      </c>
      <c r="V8" s="18">
        <f t="shared" si="0"/>
        <v>0</v>
      </c>
      <c r="W8" s="18">
        <f t="shared" si="0"/>
        <v>-1</v>
      </c>
      <c r="X8" s="18">
        <f t="shared" si="0"/>
        <v>-1</v>
      </c>
      <c r="Y8" s="18">
        <f t="shared" si="0"/>
        <v>-2</v>
      </c>
      <c r="Z8" s="18">
        <f t="shared" si="0"/>
        <v>0</v>
      </c>
      <c r="AA8" s="18">
        <f t="shared" si="0"/>
        <v>1</v>
      </c>
      <c r="AB8" s="18">
        <f t="shared" si="0"/>
        <v>-4</v>
      </c>
      <c r="AC8" s="18">
        <f t="shared" si="0"/>
        <v>-1</v>
      </c>
      <c r="AD8" s="18">
        <f t="shared" si="0"/>
        <v>1</v>
      </c>
      <c r="AE8" s="18">
        <f t="shared" si="0"/>
        <v>2</v>
      </c>
      <c r="AF8" s="18">
        <f t="shared" si="0"/>
        <v>-1</v>
      </c>
      <c r="AG8" s="18">
        <f t="shared" si="0"/>
        <v>-3</v>
      </c>
      <c r="AH8" s="18">
        <f t="shared" si="0"/>
        <v>-2</v>
      </c>
      <c r="AI8" s="18">
        <f t="shared" si="0"/>
        <v>-2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0</v>
      </c>
      <c r="AR8" s="18">
        <f t="shared" si="0"/>
        <v>0</v>
      </c>
      <c r="AS8" s="18">
        <f t="shared" si="0"/>
        <v>0</v>
      </c>
      <c r="AT8" s="18">
        <f t="shared" si="0"/>
        <v>0</v>
      </c>
      <c r="AU8" s="18">
        <f t="shared" si="0"/>
        <v>0</v>
      </c>
      <c r="AV8" s="18">
        <f t="shared" si="0"/>
        <v>0</v>
      </c>
      <c r="AW8" s="18">
        <f t="shared" si="0"/>
        <v>0</v>
      </c>
      <c r="AX8" s="18">
        <f t="shared" si="0"/>
        <v>0</v>
      </c>
      <c r="AY8" s="18">
        <f t="shared" si="0"/>
        <v>0</v>
      </c>
      <c r="AZ8" s="18">
        <f t="shared" si="0"/>
        <v>0</v>
      </c>
      <c r="BA8" s="18">
        <f t="shared" si="0"/>
        <v>0</v>
      </c>
    </row>
    <row r="9" spans="1:53" ht="16.5">
      <c r="A9" s="17"/>
      <c r="B9" s="22">
        <f>+B46+B47-B45</f>
        <v>-1</v>
      </c>
      <c r="C9" s="17">
        <f aca="true" t="shared" si="1" ref="C9:BA9">+C46+C47-C45</f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-1</v>
      </c>
      <c r="I9" s="17">
        <f t="shared" si="1"/>
        <v>-1</v>
      </c>
      <c r="J9" s="17">
        <f t="shared" si="1"/>
        <v>0</v>
      </c>
      <c r="K9" s="17">
        <f t="shared" si="1"/>
        <v>-1</v>
      </c>
      <c r="L9" s="17">
        <f t="shared" si="1"/>
        <v>0</v>
      </c>
      <c r="M9" s="17">
        <f t="shared" si="1"/>
        <v>1</v>
      </c>
      <c r="N9" s="17">
        <f t="shared" si="1"/>
        <v>1</v>
      </c>
      <c r="O9" s="17">
        <f t="shared" si="1"/>
        <v>1</v>
      </c>
      <c r="P9" s="17">
        <f t="shared" si="1"/>
        <v>0</v>
      </c>
      <c r="Q9" s="17">
        <f t="shared" si="1"/>
        <v>0</v>
      </c>
      <c r="R9" s="17">
        <f t="shared" si="1"/>
        <v>1</v>
      </c>
      <c r="S9" s="17">
        <f t="shared" si="1"/>
        <v>-1</v>
      </c>
      <c r="T9" s="17">
        <f t="shared" si="1"/>
        <v>1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-1</v>
      </c>
      <c r="AD9" s="17">
        <f t="shared" si="1"/>
        <v>0</v>
      </c>
      <c r="AE9" s="17">
        <f t="shared" si="1"/>
        <v>1</v>
      </c>
      <c r="AF9" s="17">
        <f t="shared" si="1"/>
        <v>0</v>
      </c>
      <c r="AG9" s="17">
        <f t="shared" si="1"/>
        <v>0</v>
      </c>
      <c r="AH9" s="17">
        <f t="shared" si="1"/>
        <v>1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  <c r="AW9" s="17">
        <f t="shared" si="1"/>
        <v>0</v>
      </c>
      <c r="AX9" s="17">
        <f t="shared" si="1"/>
        <v>0</v>
      </c>
      <c r="AY9" s="17">
        <f t="shared" si="1"/>
        <v>0</v>
      </c>
      <c r="AZ9" s="17">
        <f t="shared" si="1"/>
        <v>0</v>
      </c>
      <c r="BA9" s="17">
        <f t="shared" si="1"/>
        <v>0</v>
      </c>
    </row>
    <row r="10" spans="1:53" s="7" customFormat="1" ht="16.5">
      <c r="A10" s="19" t="s">
        <v>94</v>
      </c>
      <c r="B10" s="20">
        <v>106821</v>
      </c>
      <c r="C10" s="20">
        <v>111316</v>
      </c>
      <c r="D10" s="20">
        <v>118528</v>
      </c>
      <c r="E10" s="20">
        <v>118228</v>
      </c>
      <c r="F10" s="20">
        <v>134532</v>
      </c>
      <c r="G10" s="20">
        <v>157464</v>
      </c>
      <c r="H10" s="20">
        <v>178134</v>
      </c>
      <c r="I10" s="20">
        <v>183640</v>
      </c>
      <c r="J10" s="20">
        <v>195649</v>
      </c>
      <c r="K10" s="20">
        <v>210172</v>
      </c>
      <c r="L10" s="20">
        <v>230681</v>
      </c>
      <c r="M10" s="20">
        <v>245707</v>
      </c>
      <c r="N10" s="20">
        <v>269359</v>
      </c>
      <c r="O10" s="20">
        <v>332332</v>
      </c>
      <c r="P10" s="20">
        <v>371792</v>
      </c>
      <c r="Q10" s="20">
        <v>95975</v>
      </c>
      <c r="R10" s="20">
        <v>409218</v>
      </c>
      <c r="S10" s="20">
        <v>458746</v>
      </c>
      <c r="T10" s="20">
        <v>504028</v>
      </c>
      <c r="U10" s="20">
        <v>590941</v>
      </c>
      <c r="V10" s="20">
        <v>678241</v>
      </c>
      <c r="W10" s="20">
        <v>745743</v>
      </c>
      <c r="X10" s="20">
        <v>808364</v>
      </c>
      <c r="Y10" s="20">
        <v>851853</v>
      </c>
      <c r="Z10" s="20">
        <v>946396</v>
      </c>
      <c r="AA10" s="20">
        <v>990441</v>
      </c>
      <c r="AB10" s="20">
        <v>1004083</v>
      </c>
      <c r="AC10" s="20">
        <v>1064481</v>
      </c>
      <c r="AD10" s="20">
        <v>1143829</v>
      </c>
      <c r="AE10" s="20">
        <v>1253130</v>
      </c>
      <c r="AF10" s="20">
        <v>1324331</v>
      </c>
      <c r="AG10" s="20">
        <v>1381649</v>
      </c>
      <c r="AH10" s="20">
        <v>1409522</v>
      </c>
      <c r="AI10" s="20">
        <v>1461907</v>
      </c>
      <c r="AJ10" s="20">
        <v>1515884</v>
      </c>
      <c r="AK10" s="20">
        <v>1560608</v>
      </c>
      <c r="AL10" s="20">
        <v>1601307</v>
      </c>
      <c r="AM10" s="20">
        <v>1652685</v>
      </c>
      <c r="AN10" s="20">
        <v>1702035</v>
      </c>
      <c r="AO10" s="20">
        <v>1789216</v>
      </c>
      <c r="AP10" s="20">
        <v>1863190</v>
      </c>
      <c r="AQ10" s="20">
        <v>2011153</v>
      </c>
      <c r="AR10" s="20">
        <v>2160117</v>
      </c>
      <c r="AS10" s="20">
        <v>2293006</v>
      </c>
      <c r="AT10" s="20">
        <v>2472205</v>
      </c>
      <c r="AU10" s="20">
        <v>2655435</v>
      </c>
      <c r="AV10" s="20">
        <v>2784267</v>
      </c>
      <c r="AW10" s="20">
        <v>2901861</v>
      </c>
      <c r="AX10" s="20">
        <v>2985473</v>
      </c>
      <c r="AY10" s="20">
        <v>3049085</v>
      </c>
      <c r="AZ10" s="20">
        <v>3157328</v>
      </c>
      <c r="BA10" s="20">
        <v>3246306</v>
      </c>
    </row>
    <row r="11" spans="1:53" ht="16.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5.75">
      <c r="A12" s="14" t="s">
        <v>1</v>
      </c>
      <c r="B12" s="15">
        <v>196</v>
      </c>
      <c r="C12" s="15">
        <v>192</v>
      </c>
      <c r="D12" s="15">
        <v>199</v>
      </c>
      <c r="E12" s="15">
        <v>212</v>
      </c>
      <c r="F12" s="15">
        <v>234</v>
      </c>
      <c r="G12" s="15">
        <v>252</v>
      </c>
      <c r="H12" s="15">
        <v>269</v>
      </c>
      <c r="I12" s="15">
        <v>289</v>
      </c>
      <c r="J12" s="15">
        <v>353</v>
      </c>
      <c r="K12" s="15">
        <v>395</v>
      </c>
      <c r="L12" s="15">
        <v>499</v>
      </c>
      <c r="M12" s="15">
        <v>553</v>
      </c>
      <c r="N12" s="15">
        <v>638</v>
      </c>
      <c r="O12" s="15">
        <v>739</v>
      </c>
      <c r="P12" s="15">
        <v>788</v>
      </c>
      <c r="Q12" s="15">
        <v>226</v>
      </c>
      <c r="R12" s="15">
        <v>990</v>
      </c>
      <c r="S12" s="15">
        <v>1064</v>
      </c>
      <c r="T12" s="15">
        <v>1099</v>
      </c>
      <c r="U12" s="15">
        <v>1224</v>
      </c>
      <c r="V12" s="15">
        <v>1214</v>
      </c>
      <c r="W12" s="15">
        <v>1367</v>
      </c>
      <c r="X12" s="15">
        <v>1437</v>
      </c>
      <c r="Y12" s="15">
        <v>1579</v>
      </c>
      <c r="Z12" s="15">
        <v>1610</v>
      </c>
      <c r="AA12" s="15">
        <v>1665</v>
      </c>
      <c r="AB12" s="15">
        <v>1812</v>
      </c>
      <c r="AC12" s="15">
        <v>1852</v>
      </c>
      <c r="AD12" s="15">
        <v>2220</v>
      </c>
      <c r="AE12" s="15">
        <v>2238</v>
      </c>
      <c r="AF12" s="15">
        <v>2250</v>
      </c>
      <c r="AG12" s="15">
        <v>2637</v>
      </c>
      <c r="AH12" s="15">
        <v>2403</v>
      </c>
      <c r="AI12" s="15">
        <v>2542</v>
      </c>
      <c r="AJ12" s="15">
        <v>2626</v>
      </c>
      <c r="AK12" s="15">
        <v>2275</v>
      </c>
      <c r="AL12" s="15">
        <v>2364</v>
      </c>
      <c r="AM12" s="15">
        <v>2593</v>
      </c>
      <c r="AN12" s="15">
        <v>2612</v>
      </c>
      <c r="AO12" s="15">
        <v>2892</v>
      </c>
      <c r="AP12" s="15">
        <v>3036</v>
      </c>
      <c r="AQ12" s="15">
        <v>3204</v>
      </c>
      <c r="AR12" s="15">
        <v>3411</v>
      </c>
      <c r="AS12" s="15">
        <v>3905</v>
      </c>
      <c r="AT12" s="15">
        <v>4007</v>
      </c>
      <c r="AU12" s="15">
        <v>4128</v>
      </c>
      <c r="AV12" s="15">
        <v>4306</v>
      </c>
      <c r="AW12" s="15">
        <v>4704</v>
      </c>
      <c r="AX12" s="15">
        <v>4645</v>
      </c>
      <c r="AY12" s="15">
        <v>4637</v>
      </c>
      <c r="AZ12" s="15">
        <v>4743</v>
      </c>
      <c r="BA12" s="15">
        <v>4789</v>
      </c>
    </row>
    <row r="13" spans="1:53" ht="15.75">
      <c r="A13" s="14" t="s">
        <v>2</v>
      </c>
      <c r="B13" s="15">
        <v>57</v>
      </c>
      <c r="C13" s="15">
        <v>62</v>
      </c>
      <c r="D13" s="15">
        <v>66</v>
      </c>
      <c r="E13" s="15">
        <v>75</v>
      </c>
      <c r="F13" s="15">
        <v>80</v>
      </c>
      <c r="G13" s="15">
        <v>88</v>
      </c>
      <c r="H13" s="15">
        <v>94</v>
      </c>
      <c r="I13" s="15">
        <v>110</v>
      </c>
      <c r="J13" s="15">
        <v>133</v>
      </c>
      <c r="K13" s="15">
        <v>145</v>
      </c>
      <c r="L13" s="15">
        <v>173</v>
      </c>
      <c r="M13" s="15">
        <v>188</v>
      </c>
      <c r="N13" s="15">
        <v>207</v>
      </c>
      <c r="O13" s="15">
        <v>284</v>
      </c>
      <c r="P13" s="15">
        <v>325</v>
      </c>
      <c r="Q13" s="15">
        <v>85</v>
      </c>
      <c r="R13" s="15">
        <v>393</v>
      </c>
      <c r="S13" s="15">
        <v>437</v>
      </c>
      <c r="T13" s="15">
        <v>481</v>
      </c>
      <c r="U13" s="15">
        <v>567</v>
      </c>
      <c r="V13" s="15">
        <v>641</v>
      </c>
      <c r="W13" s="15">
        <v>710</v>
      </c>
      <c r="X13" s="15">
        <v>787</v>
      </c>
      <c r="Y13" s="15">
        <v>866</v>
      </c>
      <c r="Z13" s="15">
        <v>966</v>
      </c>
      <c r="AA13" s="15">
        <v>1071</v>
      </c>
      <c r="AB13" s="15">
        <v>1180</v>
      </c>
      <c r="AC13" s="15">
        <v>1342</v>
      </c>
      <c r="AD13" s="15">
        <v>1499</v>
      </c>
      <c r="AE13" s="15">
        <v>1646</v>
      </c>
      <c r="AF13" s="15">
        <v>1997</v>
      </c>
      <c r="AG13" s="15">
        <v>2308</v>
      </c>
      <c r="AH13" s="15">
        <v>2628</v>
      </c>
      <c r="AI13" s="15">
        <v>2677</v>
      </c>
      <c r="AJ13" s="15">
        <v>2903</v>
      </c>
      <c r="AK13" s="15">
        <v>3059</v>
      </c>
      <c r="AL13" s="15">
        <v>3259</v>
      </c>
      <c r="AM13" s="15">
        <v>3459</v>
      </c>
      <c r="AN13" s="15">
        <v>3789</v>
      </c>
      <c r="AO13" s="15">
        <v>4057</v>
      </c>
      <c r="AP13" s="15">
        <v>4381</v>
      </c>
      <c r="AQ13" s="15">
        <v>4828</v>
      </c>
      <c r="AR13" s="15">
        <v>5127</v>
      </c>
      <c r="AS13" s="15">
        <v>5389</v>
      </c>
      <c r="AT13" s="15">
        <v>5547</v>
      </c>
      <c r="AU13" s="15">
        <v>5823</v>
      </c>
      <c r="AV13" s="15">
        <v>5845</v>
      </c>
      <c r="AW13" s="15">
        <v>6661</v>
      </c>
      <c r="AX13" s="15">
        <v>6580</v>
      </c>
      <c r="AY13" s="15">
        <v>6598</v>
      </c>
      <c r="AZ13" s="15">
        <v>6751</v>
      </c>
      <c r="BA13" s="15">
        <v>6831</v>
      </c>
    </row>
    <row r="14" spans="1:53" ht="15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5.75">
      <c r="A15" s="14" t="s">
        <v>3</v>
      </c>
      <c r="B15" s="15">
        <v>6437</v>
      </c>
      <c r="C15" s="15">
        <v>7414</v>
      </c>
      <c r="D15" s="15">
        <v>7569</v>
      </c>
      <c r="E15" s="15">
        <v>6940</v>
      </c>
      <c r="F15" s="15">
        <v>5633</v>
      </c>
      <c r="G15" s="15">
        <v>5952</v>
      </c>
      <c r="H15" s="15">
        <v>7430</v>
      </c>
      <c r="I15" s="15">
        <v>8446</v>
      </c>
      <c r="J15" s="15">
        <v>8412</v>
      </c>
      <c r="K15" s="15">
        <v>8673</v>
      </c>
      <c r="L15" s="15">
        <v>11021</v>
      </c>
      <c r="M15" s="15">
        <v>10167</v>
      </c>
      <c r="N15" s="15">
        <v>10302</v>
      </c>
      <c r="O15" s="15">
        <v>15518</v>
      </c>
      <c r="P15" s="15">
        <v>17682</v>
      </c>
      <c r="Q15" s="15">
        <v>5009</v>
      </c>
      <c r="R15" s="15">
        <v>23287</v>
      </c>
      <c r="S15" s="15">
        <v>30179</v>
      </c>
      <c r="T15" s="15">
        <v>31698</v>
      </c>
      <c r="U15" s="15">
        <v>34721</v>
      </c>
      <c r="V15" s="15">
        <v>41541</v>
      </c>
      <c r="W15" s="15">
        <v>45623</v>
      </c>
      <c r="X15" s="15">
        <v>52317</v>
      </c>
      <c r="Y15" s="15">
        <v>41928</v>
      </c>
      <c r="Z15" s="15">
        <v>55435</v>
      </c>
      <c r="AA15" s="15">
        <v>58599</v>
      </c>
      <c r="AB15" s="15">
        <v>49507</v>
      </c>
      <c r="AC15" s="15">
        <v>43931</v>
      </c>
      <c r="AD15" s="15">
        <v>48258</v>
      </c>
      <c r="AE15" s="15">
        <v>45860</v>
      </c>
      <c r="AF15" s="15">
        <v>53992</v>
      </c>
      <c r="AG15" s="15">
        <v>56320</v>
      </c>
      <c r="AH15" s="15">
        <v>63027</v>
      </c>
      <c r="AI15" s="15">
        <v>60622</v>
      </c>
      <c r="AJ15" s="15">
        <v>56559</v>
      </c>
      <c r="AK15" s="15">
        <v>54229</v>
      </c>
      <c r="AL15" s="15">
        <v>52405</v>
      </c>
      <c r="AM15" s="15">
        <v>53811</v>
      </c>
      <c r="AN15" s="15">
        <v>62699</v>
      </c>
      <c r="AO15" s="15">
        <v>75080</v>
      </c>
      <c r="AP15" s="15">
        <v>68083</v>
      </c>
      <c r="AQ15" s="15">
        <v>68631</v>
      </c>
      <c r="AR15" s="15">
        <v>72752</v>
      </c>
      <c r="AS15" s="15">
        <v>71573</v>
      </c>
      <c r="AT15" s="15">
        <v>85333</v>
      </c>
      <c r="AU15" s="15">
        <v>93534</v>
      </c>
      <c r="AV15" s="15">
        <v>88767</v>
      </c>
      <c r="AW15" s="15">
        <v>89026</v>
      </c>
      <c r="AX15" s="15">
        <v>90085</v>
      </c>
      <c r="AY15" s="15">
        <v>91897</v>
      </c>
      <c r="AZ15" s="15">
        <v>94541</v>
      </c>
      <c r="BA15" s="15">
        <v>96890</v>
      </c>
    </row>
    <row r="16" spans="1:53" ht="15.75">
      <c r="A16" s="14" t="s">
        <v>4</v>
      </c>
      <c r="B16" s="15">
        <v>215</v>
      </c>
      <c r="C16" s="15">
        <v>354</v>
      </c>
      <c r="D16" s="15">
        <v>702</v>
      </c>
      <c r="E16" s="15">
        <v>736</v>
      </c>
      <c r="F16" s="15">
        <v>485</v>
      </c>
      <c r="G16" s="15">
        <v>477</v>
      </c>
      <c r="H16" s="15">
        <v>582</v>
      </c>
      <c r="I16" s="15">
        <v>607</v>
      </c>
      <c r="J16" s="15">
        <v>778</v>
      </c>
      <c r="K16" s="15">
        <v>783</v>
      </c>
      <c r="L16" s="15">
        <v>850</v>
      </c>
      <c r="M16" s="15">
        <v>934</v>
      </c>
      <c r="N16" s="15">
        <v>992</v>
      </c>
      <c r="O16" s="15">
        <v>1077</v>
      </c>
      <c r="P16" s="15">
        <v>1484</v>
      </c>
      <c r="Q16" s="15">
        <v>396</v>
      </c>
      <c r="R16" s="15">
        <v>2010</v>
      </c>
      <c r="S16" s="15">
        <v>4720</v>
      </c>
      <c r="T16" s="15">
        <v>3538</v>
      </c>
      <c r="U16" s="15">
        <v>3129</v>
      </c>
      <c r="V16" s="15">
        <v>2296</v>
      </c>
      <c r="W16" s="15">
        <v>2054</v>
      </c>
      <c r="X16" s="15">
        <v>1925</v>
      </c>
      <c r="Y16" s="15">
        <v>1895</v>
      </c>
      <c r="Z16" s="15">
        <v>2140</v>
      </c>
      <c r="AA16" s="15">
        <v>2083</v>
      </c>
      <c r="AB16" s="15">
        <v>2127</v>
      </c>
      <c r="AC16" s="15">
        <v>2279</v>
      </c>
      <c r="AD16" s="15">
        <v>2571</v>
      </c>
      <c r="AE16" s="15">
        <v>3734</v>
      </c>
      <c r="AF16" s="15">
        <v>2585</v>
      </c>
      <c r="AG16" s="15">
        <v>2567</v>
      </c>
      <c r="AH16" s="15">
        <v>2798</v>
      </c>
      <c r="AI16" s="15">
        <v>2915</v>
      </c>
      <c r="AJ16" s="15">
        <v>3401</v>
      </c>
      <c r="AK16" s="15">
        <v>3702</v>
      </c>
      <c r="AL16" s="15">
        <v>3783</v>
      </c>
      <c r="AM16" s="15">
        <v>4037</v>
      </c>
      <c r="AN16" s="15">
        <v>5021</v>
      </c>
      <c r="AO16" s="15">
        <v>7789</v>
      </c>
      <c r="AP16" s="15">
        <v>5004</v>
      </c>
      <c r="AQ16" s="15">
        <v>5313</v>
      </c>
      <c r="AR16" s="15">
        <v>5666</v>
      </c>
      <c r="AS16" s="15">
        <v>5830</v>
      </c>
      <c r="AT16" s="15">
        <v>6149</v>
      </c>
      <c r="AU16" s="15">
        <v>6373</v>
      </c>
      <c r="AV16" s="15">
        <v>6179</v>
      </c>
      <c r="AW16" s="15">
        <v>7078</v>
      </c>
      <c r="AX16" s="15">
        <v>8313</v>
      </c>
      <c r="AY16" s="15">
        <v>11499</v>
      </c>
      <c r="AZ16" s="15">
        <v>8081</v>
      </c>
      <c r="BA16" s="15">
        <v>6670</v>
      </c>
    </row>
    <row r="17" spans="1:53" ht="15.75">
      <c r="A17" s="14" t="s">
        <v>35</v>
      </c>
      <c r="B17" s="15">
        <v>50111</v>
      </c>
      <c r="C17" s="15">
        <v>51147</v>
      </c>
      <c r="D17" s="15">
        <v>52585</v>
      </c>
      <c r="E17" s="15">
        <v>48780</v>
      </c>
      <c r="F17" s="15">
        <v>56629</v>
      </c>
      <c r="G17" s="15">
        <v>70069</v>
      </c>
      <c r="H17" s="15">
        <v>80355</v>
      </c>
      <c r="I17" s="15">
        <v>80771</v>
      </c>
      <c r="J17" s="15">
        <v>80123</v>
      </c>
      <c r="K17" s="15">
        <v>77497</v>
      </c>
      <c r="L17" s="15">
        <v>77645</v>
      </c>
      <c r="M17" s="15">
        <v>75033</v>
      </c>
      <c r="N17" s="15">
        <v>77864</v>
      </c>
      <c r="O17" s="15">
        <v>84852</v>
      </c>
      <c r="P17" s="15">
        <v>87917</v>
      </c>
      <c r="Q17" s="15">
        <v>21807</v>
      </c>
      <c r="R17" s="15">
        <v>95147</v>
      </c>
      <c r="S17" s="15">
        <v>102259</v>
      </c>
      <c r="T17" s="15">
        <v>113605</v>
      </c>
      <c r="U17" s="15">
        <v>130912</v>
      </c>
      <c r="V17" s="15">
        <v>153861</v>
      </c>
      <c r="W17" s="15">
        <v>180693</v>
      </c>
      <c r="X17" s="15">
        <v>204356</v>
      </c>
      <c r="Y17" s="15">
        <v>220865</v>
      </c>
      <c r="Z17" s="15">
        <v>245114</v>
      </c>
      <c r="AA17" s="15">
        <v>265443</v>
      </c>
      <c r="AB17" s="15">
        <v>273922</v>
      </c>
      <c r="AC17" s="15">
        <v>281890</v>
      </c>
      <c r="AD17" s="15">
        <v>294834</v>
      </c>
      <c r="AE17" s="15">
        <v>289704</v>
      </c>
      <c r="AF17" s="15">
        <v>261866</v>
      </c>
      <c r="AG17" s="15">
        <v>286578</v>
      </c>
      <c r="AH17" s="15">
        <v>278512</v>
      </c>
      <c r="AI17" s="15">
        <v>268579</v>
      </c>
      <c r="AJ17" s="15">
        <v>259490</v>
      </c>
      <c r="AK17" s="15">
        <v>253201</v>
      </c>
      <c r="AL17" s="15">
        <v>258265</v>
      </c>
      <c r="AM17" s="15">
        <v>255806</v>
      </c>
      <c r="AN17" s="15">
        <v>261212</v>
      </c>
      <c r="AO17" s="15">
        <v>281059</v>
      </c>
      <c r="AP17" s="15">
        <v>290212</v>
      </c>
      <c r="AQ17" s="15">
        <v>331871</v>
      </c>
      <c r="AR17" s="15">
        <v>388720</v>
      </c>
      <c r="AS17" s="15">
        <v>437048</v>
      </c>
      <c r="AT17" s="15">
        <v>474372</v>
      </c>
      <c r="AU17" s="15">
        <v>499357</v>
      </c>
      <c r="AV17" s="15">
        <v>548915</v>
      </c>
      <c r="AW17" s="15">
        <v>583283</v>
      </c>
      <c r="AX17" s="15">
        <v>578963</v>
      </c>
      <c r="AY17" s="15">
        <v>543038</v>
      </c>
      <c r="AZ17" s="15">
        <v>534441</v>
      </c>
      <c r="BA17" s="15">
        <v>527356</v>
      </c>
    </row>
    <row r="18" spans="1:53" ht="15.75">
      <c r="A18" s="14" t="s">
        <v>6</v>
      </c>
      <c r="B18" s="15">
        <v>816</v>
      </c>
      <c r="C18" s="15">
        <v>985</v>
      </c>
      <c r="D18" s="15">
        <v>973</v>
      </c>
      <c r="E18" s="15">
        <v>1152</v>
      </c>
      <c r="F18" s="15">
        <v>2416</v>
      </c>
      <c r="G18" s="15">
        <v>3596</v>
      </c>
      <c r="H18" s="15">
        <v>4072</v>
      </c>
      <c r="I18" s="15">
        <v>3990</v>
      </c>
      <c r="J18" s="15">
        <v>4594</v>
      </c>
      <c r="K18" s="15">
        <v>5099</v>
      </c>
      <c r="L18" s="15">
        <v>5537</v>
      </c>
      <c r="M18" s="15">
        <v>5709</v>
      </c>
      <c r="N18" s="15">
        <v>5747</v>
      </c>
      <c r="O18" s="15">
        <v>7331</v>
      </c>
      <c r="P18" s="15">
        <v>7897</v>
      </c>
      <c r="Q18" s="15">
        <v>2035</v>
      </c>
      <c r="R18" s="15">
        <v>8717</v>
      </c>
      <c r="S18" s="15">
        <v>9828</v>
      </c>
      <c r="T18" s="15">
        <v>12167</v>
      </c>
      <c r="U18" s="15">
        <v>14612</v>
      </c>
      <c r="V18" s="15">
        <v>16973</v>
      </c>
      <c r="W18" s="15">
        <v>14707</v>
      </c>
      <c r="X18" s="15">
        <v>14433</v>
      </c>
      <c r="Y18" s="15">
        <v>15424</v>
      </c>
      <c r="Z18" s="15">
        <v>16596</v>
      </c>
      <c r="AA18" s="15">
        <v>17577</v>
      </c>
      <c r="AB18" s="15">
        <v>16670</v>
      </c>
      <c r="AC18" s="15">
        <v>18145</v>
      </c>
      <c r="AD18" s="15">
        <v>21468</v>
      </c>
      <c r="AE18" s="15">
        <v>22972</v>
      </c>
      <c r="AF18" s="15">
        <v>25196</v>
      </c>
      <c r="AG18" s="15">
        <v>25832</v>
      </c>
      <c r="AH18" s="15">
        <v>30109</v>
      </c>
      <c r="AI18" s="15">
        <v>24557</v>
      </c>
      <c r="AJ18" s="15">
        <v>31205</v>
      </c>
      <c r="AK18" s="15">
        <v>29727</v>
      </c>
      <c r="AL18" s="15">
        <v>30009</v>
      </c>
      <c r="AM18" s="15">
        <v>31294</v>
      </c>
      <c r="AN18" s="15">
        <v>31285</v>
      </c>
      <c r="AO18" s="15">
        <v>33477</v>
      </c>
      <c r="AP18" s="15">
        <v>35523</v>
      </c>
      <c r="AQ18" s="15">
        <v>46373</v>
      </c>
      <c r="AR18" s="15">
        <v>57145</v>
      </c>
      <c r="AS18" s="15">
        <v>62780</v>
      </c>
      <c r="AT18" s="15">
        <v>72858</v>
      </c>
      <c r="AU18" s="15">
        <v>93429</v>
      </c>
      <c r="AV18" s="15">
        <v>68040</v>
      </c>
      <c r="AW18" s="15">
        <v>58603</v>
      </c>
      <c r="AX18" s="15">
        <v>63353</v>
      </c>
      <c r="AY18" s="15">
        <v>64150</v>
      </c>
      <c r="AZ18" s="15">
        <v>64422</v>
      </c>
      <c r="BA18" s="15">
        <v>64870</v>
      </c>
    </row>
    <row r="19" spans="1:53" ht="15.75">
      <c r="A19" s="14" t="s">
        <v>7</v>
      </c>
      <c r="B19" s="15">
        <v>2755</v>
      </c>
      <c r="C19" s="15">
        <v>2700</v>
      </c>
      <c r="D19" s="15">
        <v>2726</v>
      </c>
      <c r="E19" s="15">
        <v>2579</v>
      </c>
      <c r="F19" s="15">
        <v>2343</v>
      </c>
      <c r="G19" s="15">
        <v>2253</v>
      </c>
      <c r="H19" s="15">
        <v>2474</v>
      </c>
      <c r="I19" s="15">
        <v>2393</v>
      </c>
      <c r="J19" s="15">
        <v>2393</v>
      </c>
      <c r="K19" s="15">
        <v>2200</v>
      </c>
      <c r="L19" s="15">
        <v>2299</v>
      </c>
      <c r="M19" s="15">
        <v>2304</v>
      </c>
      <c r="N19" s="15">
        <v>2233</v>
      </c>
      <c r="O19" s="15">
        <v>3230</v>
      </c>
      <c r="P19" s="15">
        <v>3841</v>
      </c>
      <c r="Q19" s="15">
        <v>1048</v>
      </c>
      <c r="R19" s="15">
        <v>5049</v>
      </c>
      <c r="S19" s="15">
        <v>6412</v>
      </c>
      <c r="T19" s="15">
        <v>7441</v>
      </c>
      <c r="U19" s="15">
        <v>7260</v>
      </c>
      <c r="V19" s="15">
        <v>11756</v>
      </c>
      <c r="W19" s="15">
        <v>11656</v>
      </c>
      <c r="X19" s="15">
        <v>10590</v>
      </c>
      <c r="Y19" s="15">
        <v>10990</v>
      </c>
      <c r="Z19" s="15">
        <v>10586</v>
      </c>
      <c r="AA19" s="15">
        <v>11025</v>
      </c>
      <c r="AB19" s="15">
        <v>10692</v>
      </c>
      <c r="AC19" s="15">
        <v>11165</v>
      </c>
      <c r="AD19" s="15">
        <v>11386</v>
      </c>
      <c r="AE19" s="15">
        <v>12083</v>
      </c>
      <c r="AF19" s="15">
        <v>12472</v>
      </c>
      <c r="AG19" s="15">
        <v>15515</v>
      </c>
      <c r="AH19" s="15">
        <v>16933</v>
      </c>
      <c r="AI19" s="15">
        <v>17830</v>
      </c>
      <c r="AJ19" s="15">
        <v>17608</v>
      </c>
      <c r="AK19" s="15">
        <v>16195</v>
      </c>
      <c r="AL19" s="15">
        <v>14458</v>
      </c>
      <c r="AM19" s="15">
        <v>14414</v>
      </c>
      <c r="AN19" s="15">
        <v>15879</v>
      </c>
      <c r="AO19" s="15">
        <v>14971</v>
      </c>
      <c r="AP19" s="15">
        <v>16319</v>
      </c>
      <c r="AQ19" s="15">
        <v>17669</v>
      </c>
      <c r="AR19" s="15">
        <v>19379</v>
      </c>
      <c r="AS19" s="15">
        <v>19893</v>
      </c>
      <c r="AT19" s="15">
        <v>21271</v>
      </c>
      <c r="AU19" s="15">
        <v>19649</v>
      </c>
      <c r="AV19" s="15">
        <v>21988</v>
      </c>
      <c r="AW19" s="15">
        <v>21867</v>
      </c>
      <c r="AX19" s="15">
        <v>22670</v>
      </c>
      <c r="AY19" s="15">
        <v>22946</v>
      </c>
      <c r="AZ19" s="15">
        <v>22952</v>
      </c>
      <c r="BA19" s="15">
        <v>23481</v>
      </c>
    </row>
    <row r="20" spans="1:53" ht="15.75">
      <c r="A20" s="14" t="s">
        <v>8</v>
      </c>
      <c r="B20" s="15">
        <v>3529</v>
      </c>
      <c r="C20" s="15">
        <v>4110</v>
      </c>
      <c r="D20" s="15">
        <v>4610</v>
      </c>
      <c r="E20" s="15">
        <v>4700</v>
      </c>
      <c r="F20" s="15">
        <v>5715</v>
      </c>
      <c r="G20" s="15">
        <v>9639</v>
      </c>
      <c r="H20" s="15">
        <v>13074</v>
      </c>
      <c r="I20" s="15">
        <v>15411</v>
      </c>
      <c r="J20" s="15">
        <v>17397</v>
      </c>
      <c r="K20" s="15">
        <v>20391</v>
      </c>
      <c r="L20" s="15">
        <v>25309</v>
      </c>
      <c r="M20" s="15">
        <v>25578</v>
      </c>
      <c r="N20" s="15">
        <v>28062</v>
      </c>
      <c r="O20" s="15">
        <v>33751</v>
      </c>
      <c r="P20" s="15">
        <v>40261</v>
      </c>
      <c r="Q20" s="15">
        <v>10530</v>
      </c>
      <c r="R20" s="15">
        <v>46493</v>
      </c>
      <c r="S20" s="15">
        <v>51752</v>
      </c>
      <c r="T20" s="15">
        <v>57820</v>
      </c>
      <c r="U20" s="15">
        <v>68255</v>
      </c>
      <c r="V20" s="15">
        <v>80821</v>
      </c>
      <c r="W20" s="15">
        <v>88408</v>
      </c>
      <c r="X20" s="15">
        <v>95008</v>
      </c>
      <c r="Y20" s="15">
        <v>102375</v>
      </c>
      <c r="Z20" s="15">
        <v>114271</v>
      </c>
      <c r="AA20" s="15">
        <v>122943</v>
      </c>
      <c r="AB20" s="15">
        <v>131414</v>
      </c>
      <c r="AC20" s="15">
        <v>140039</v>
      </c>
      <c r="AD20" s="15">
        <v>152699</v>
      </c>
      <c r="AE20" s="15">
        <v>175531</v>
      </c>
      <c r="AF20" s="15">
        <v>198110</v>
      </c>
      <c r="AG20" s="15">
        <v>231560</v>
      </c>
      <c r="AH20" s="15">
        <v>253835</v>
      </c>
      <c r="AI20" s="15">
        <v>278901</v>
      </c>
      <c r="AJ20" s="15">
        <v>303079</v>
      </c>
      <c r="AK20" s="15">
        <v>319801</v>
      </c>
      <c r="AL20" s="15">
        <v>339525</v>
      </c>
      <c r="AM20" s="15">
        <v>350358</v>
      </c>
      <c r="AN20" s="15">
        <v>359455</v>
      </c>
      <c r="AO20" s="15">
        <v>382340</v>
      </c>
      <c r="AP20" s="15">
        <v>425922</v>
      </c>
      <c r="AQ20" s="15">
        <v>465373</v>
      </c>
      <c r="AR20" s="15">
        <v>504957</v>
      </c>
      <c r="AS20" s="15">
        <v>542994</v>
      </c>
      <c r="AT20" s="15">
        <v>581456</v>
      </c>
      <c r="AU20" s="15">
        <v>614315</v>
      </c>
      <c r="AV20" s="15">
        <v>671254</v>
      </c>
      <c r="AW20" s="15">
        <v>699240</v>
      </c>
      <c r="AX20" s="15">
        <v>736102</v>
      </c>
      <c r="AY20" s="15">
        <v>775781</v>
      </c>
      <c r="AZ20" s="15">
        <v>835715</v>
      </c>
      <c r="BA20" s="15">
        <v>862846</v>
      </c>
    </row>
    <row r="21" spans="1:53" ht="15.75">
      <c r="A21" s="14" t="s">
        <v>9</v>
      </c>
      <c r="B21" s="15">
        <v>566</v>
      </c>
      <c r="C21" s="15">
        <v>642</v>
      </c>
      <c r="D21" s="15">
        <v>747</v>
      </c>
      <c r="E21" s="15">
        <v>774</v>
      </c>
      <c r="F21" s="15">
        <v>705</v>
      </c>
      <c r="G21" s="15">
        <v>782</v>
      </c>
      <c r="H21" s="15">
        <v>973</v>
      </c>
      <c r="I21" s="15">
        <v>1055</v>
      </c>
      <c r="J21" s="15">
        <v>1089</v>
      </c>
      <c r="K21" s="15">
        <v>1011</v>
      </c>
      <c r="L21" s="15">
        <v>1340</v>
      </c>
      <c r="M21" s="15">
        <v>1833</v>
      </c>
      <c r="N21" s="15">
        <v>1661</v>
      </c>
      <c r="O21" s="15">
        <v>2099</v>
      </c>
      <c r="P21" s="15">
        <v>2455</v>
      </c>
      <c r="Q21" s="15">
        <v>648</v>
      </c>
      <c r="R21" s="15">
        <v>2755</v>
      </c>
      <c r="S21" s="15">
        <v>3217</v>
      </c>
      <c r="T21" s="15">
        <v>3415</v>
      </c>
      <c r="U21" s="15">
        <v>4296</v>
      </c>
      <c r="V21" s="15">
        <v>3943</v>
      </c>
      <c r="W21" s="15">
        <v>3847</v>
      </c>
      <c r="X21" s="15">
        <v>4689</v>
      </c>
      <c r="Y21" s="15">
        <v>5060</v>
      </c>
      <c r="Z21" s="15">
        <v>5007</v>
      </c>
      <c r="AA21" s="15">
        <v>5383</v>
      </c>
      <c r="AB21" s="15">
        <v>5383</v>
      </c>
      <c r="AC21" s="15">
        <v>6180</v>
      </c>
      <c r="AD21" s="15">
        <v>5671</v>
      </c>
      <c r="AE21" s="15">
        <v>7233</v>
      </c>
      <c r="AF21" s="15">
        <v>6662</v>
      </c>
      <c r="AG21" s="15">
        <v>7591</v>
      </c>
      <c r="AH21" s="15">
        <v>9659</v>
      </c>
      <c r="AI21" s="15">
        <v>10721</v>
      </c>
      <c r="AJ21" s="15">
        <v>9387</v>
      </c>
      <c r="AK21" s="15">
        <v>9694</v>
      </c>
      <c r="AL21" s="15">
        <v>10541</v>
      </c>
      <c r="AM21" s="15">
        <v>10622</v>
      </c>
      <c r="AN21" s="15">
        <v>13328</v>
      </c>
      <c r="AO21" s="15">
        <v>13166</v>
      </c>
      <c r="AP21" s="15">
        <v>15040</v>
      </c>
      <c r="AQ21" s="15">
        <v>17583</v>
      </c>
      <c r="AR21" s="15">
        <v>31977</v>
      </c>
      <c r="AS21" s="15">
        <v>26589</v>
      </c>
      <c r="AT21" s="15">
        <v>38713</v>
      </c>
      <c r="AU21" s="15">
        <v>69098</v>
      </c>
      <c r="AV21" s="15">
        <v>50418</v>
      </c>
      <c r="AW21" s="15">
        <v>43200</v>
      </c>
      <c r="AX21" s="15">
        <v>40840</v>
      </c>
      <c r="AY21" s="15">
        <v>35973</v>
      </c>
      <c r="AZ21" s="15">
        <v>35715</v>
      </c>
      <c r="BA21" s="15">
        <v>36300</v>
      </c>
    </row>
    <row r="22" spans="1:53" ht="15.75">
      <c r="A22" s="14" t="s">
        <v>10</v>
      </c>
      <c r="B22" s="15">
        <v>826</v>
      </c>
      <c r="C22" s="15">
        <v>-609</v>
      </c>
      <c r="D22" s="15">
        <v>73</v>
      </c>
      <c r="E22" s="15">
        <v>492</v>
      </c>
      <c r="F22" s="15">
        <v>2482</v>
      </c>
      <c r="G22" s="15">
        <v>3093</v>
      </c>
      <c r="H22" s="15">
        <v>3727</v>
      </c>
      <c r="I22" s="15">
        <v>713</v>
      </c>
      <c r="J22" s="15">
        <v>2432</v>
      </c>
      <c r="K22" s="15">
        <v>2796</v>
      </c>
      <c r="L22" s="15">
        <v>3600</v>
      </c>
      <c r="M22" s="15">
        <v>3580</v>
      </c>
      <c r="N22" s="15">
        <v>4781</v>
      </c>
      <c r="O22" s="15">
        <v>7512</v>
      </c>
      <c r="P22" s="15">
        <v>7026</v>
      </c>
      <c r="Q22" s="15">
        <v>1361</v>
      </c>
      <c r="R22" s="15">
        <v>5808</v>
      </c>
      <c r="S22" s="15">
        <v>7650</v>
      </c>
      <c r="T22" s="15">
        <v>9220</v>
      </c>
      <c r="U22" s="15">
        <v>12735</v>
      </c>
      <c r="V22" s="15">
        <v>14880</v>
      </c>
      <c r="W22" s="15">
        <v>15232</v>
      </c>
      <c r="X22" s="15">
        <v>15814</v>
      </c>
      <c r="Y22" s="15">
        <v>16663</v>
      </c>
      <c r="Z22" s="15">
        <v>28720</v>
      </c>
      <c r="AA22" s="15">
        <v>14139</v>
      </c>
      <c r="AB22" s="15">
        <v>15484</v>
      </c>
      <c r="AC22" s="15">
        <v>18938</v>
      </c>
      <c r="AD22" s="15">
        <v>19680</v>
      </c>
      <c r="AE22" s="15">
        <v>20167</v>
      </c>
      <c r="AF22" s="15">
        <v>22751</v>
      </c>
      <c r="AG22" s="15">
        <v>24470</v>
      </c>
      <c r="AH22" s="15">
        <v>25181</v>
      </c>
      <c r="AI22" s="15">
        <v>25845</v>
      </c>
      <c r="AJ22" s="15">
        <v>29044</v>
      </c>
      <c r="AK22" s="15">
        <v>25236</v>
      </c>
      <c r="AL22" s="15">
        <v>27527</v>
      </c>
      <c r="AM22" s="15">
        <v>30181</v>
      </c>
      <c r="AN22" s="15">
        <v>32693</v>
      </c>
      <c r="AO22" s="15">
        <v>30781</v>
      </c>
      <c r="AP22" s="15">
        <v>33865</v>
      </c>
      <c r="AQ22" s="15">
        <v>31788</v>
      </c>
      <c r="AR22" s="15">
        <v>37410</v>
      </c>
      <c r="AS22" s="15">
        <v>44984</v>
      </c>
      <c r="AT22" s="15">
        <v>42453</v>
      </c>
      <c r="AU22" s="15">
        <v>42435</v>
      </c>
      <c r="AV22" s="15">
        <v>42834</v>
      </c>
      <c r="AW22" s="15">
        <v>44402</v>
      </c>
      <c r="AX22" s="15">
        <v>42343</v>
      </c>
      <c r="AY22" s="15">
        <v>39381</v>
      </c>
      <c r="AZ22" s="15">
        <v>38457</v>
      </c>
      <c r="BA22" s="15">
        <v>34507</v>
      </c>
    </row>
    <row r="23" spans="1:53" ht="15.75">
      <c r="A23" s="14" t="s">
        <v>11</v>
      </c>
      <c r="B23" s="15">
        <v>606</v>
      </c>
      <c r="C23" s="15">
        <v>730</v>
      </c>
      <c r="D23" s="15">
        <v>755</v>
      </c>
      <c r="E23" s="15">
        <v>745</v>
      </c>
      <c r="F23" s="15">
        <v>866</v>
      </c>
      <c r="G23" s="15">
        <v>863</v>
      </c>
      <c r="H23" s="15">
        <v>973</v>
      </c>
      <c r="I23" s="15">
        <v>1073</v>
      </c>
      <c r="J23" s="15">
        <v>1087</v>
      </c>
      <c r="K23" s="15">
        <v>1345</v>
      </c>
      <c r="L23" s="15">
        <v>1609</v>
      </c>
      <c r="M23" s="15">
        <v>1780</v>
      </c>
      <c r="N23" s="15">
        <v>1854</v>
      </c>
      <c r="O23" s="15">
        <v>2221</v>
      </c>
      <c r="P23" s="15">
        <v>2433</v>
      </c>
      <c r="Q23" s="15">
        <v>855</v>
      </c>
      <c r="R23" s="15">
        <v>3220</v>
      </c>
      <c r="S23" s="15">
        <v>3874</v>
      </c>
      <c r="T23" s="15">
        <v>4168</v>
      </c>
      <c r="U23" s="15">
        <v>4472</v>
      </c>
      <c r="V23" s="15">
        <v>4456</v>
      </c>
      <c r="W23" s="15">
        <v>3944</v>
      </c>
      <c r="X23" s="15">
        <v>4552</v>
      </c>
      <c r="Y23" s="15">
        <v>4943</v>
      </c>
      <c r="Z23" s="15">
        <v>4820</v>
      </c>
      <c r="AA23" s="15">
        <v>4785</v>
      </c>
      <c r="AB23" s="15">
        <v>5046</v>
      </c>
      <c r="AC23" s="15">
        <v>5143</v>
      </c>
      <c r="AD23" s="15">
        <v>5207</v>
      </c>
      <c r="AE23" s="15">
        <v>5825</v>
      </c>
      <c r="AF23" s="15">
        <v>6090</v>
      </c>
      <c r="AG23" s="15">
        <v>6541</v>
      </c>
      <c r="AH23" s="15">
        <v>6881</v>
      </c>
      <c r="AI23" s="15">
        <v>7071</v>
      </c>
      <c r="AJ23" s="15">
        <v>7486</v>
      </c>
      <c r="AK23" s="15">
        <v>6785</v>
      </c>
      <c r="AL23" s="15">
        <v>6770</v>
      </c>
      <c r="AM23" s="15">
        <v>7229</v>
      </c>
      <c r="AN23" s="15">
        <v>7793</v>
      </c>
      <c r="AO23" s="15">
        <v>8011</v>
      </c>
      <c r="AP23" s="15">
        <v>7763</v>
      </c>
      <c r="AQ23" s="15">
        <v>9746</v>
      </c>
      <c r="AR23" s="15">
        <v>9209</v>
      </c>
      <c r="AS23" s="15">
        <v>8613</v>
      </c>
      <c r="AT23" s="15">
        <v>9296</v>
      </c>
      <c r="AU23" s="15">
        <v>9064</v>
      </c>
      <c r="AV23" s="15">
        <v>10877</v>
      </c>
      <c r="AW23" s="15">
        <v>10528</v>
      </c>
      <c r="AX23" s="15">
        <v>13445</v>
      </c>
      <c r="AY23" s="15">
        <v>10077</v>
      </c>
      <c r="AZ23" s="15">
        <v>10563</v>
      </c>
      <c r="BA23" s="15">
        <v>10033</v>
      </c>
    </row>
    <row r="24" spans="1:53" ht="15.75">
      <c r="A24" s="14" t="s">
        <v>12</v>
      </c>
      <c r="B24" s="15">
        <v>236</v>
      </c>
      <c r="C24" s="15">
        <v>256</v>
      </c>
      <c r="D24" s="15">
        <v>275</v>
      </c>
      <c r="E24" s="15">
        <v>327</v>
      </c>
      <c r="F24" s="15">
        <v>305</v>
      </c>
      <c r="G24" s="15">
        <v>336</v>
      </c>
      <c r="H24" s="15">
        <v>359</v>
      </c>
      <c r="I24" s="15">
        <v>423</v>
      </c>
      <c r="J24" s="15">
        <v>537</v>
      </c>
      <c r="K24" s="15">
        <v>801</v>
      </c>
      <c r="L24" s="15">
        <v>1053</v>
      </c>
      <c r="M24" s="15">
        <v>1460</v>
      </c>
      <c r="N24" s="15">
        <v>1728</v>
      </c>
      <c r="O24" s="15">
        <v>1985</v>
      </c>
      <c r="P24" s="15">
        <v>2140</v>
      </c>
      <c r="Q24" s="15">
        <v>548</v>
      </c>
      <c r="R24" s="15">
        <v>2220</v>
      </c>
      <c r="S24" s="15">
        <v>2248</v>
      </c>
      <c r="T24" s="15">
        <v>2353</v>
      </c>
      <c r="U24" s="15">
        <v>2438</v>
      </c>
      <c r="V24" s="15">
        <v>2438</v>
      </c>
      <c r="W24" s="15">
        <v>2325</v>
      </c>
      <c r="X24" s="15">
        <v>2493</v>
      </c>
      <c r="Y24" s="15">
        <v>2816</v>
      </c>
      <c r="Z24" s="15">
        <v>3182</v>
      </c>
      <c r="AA24" s="15">
        <v>3336</v>
      </c>
      <c r="AB24" s="15">
        <v>3807</v>
      </c>
      <c r="AC24" s="15">
        <v>4656</v>
      </c>
      <c r="AD24" s="15">
        <v>5275</v>
      </c>
      <c r="AE24" s="15">
        <v>5886</v>
      </c>
      <c r="AF24" s="15">
        <v>7670</v>
      </c>
      <c r="AG24" s="15">
        <v>9208</v>
      </c>
      <c r="AH24" s="15">
        <v>9485</v>
      </c>
      <c r="AI24" s="15">
        <v>9369</v>
      </c>
      <c r="AJ24" s="15">
        <v>10149</v>
      </c>
      <c r="AK24" s="15">
        <v>11049</v>
      </c>
      <c r="AL24" s="15">
        <v>13076</v>
      </c>
      <c r="AM24" s="15">
        <v>14045</v>
      </c>
      <c r="AN24" s="15">
        <v>16181</v>
      </c>
      <c r="AO24" s="15">
        <v>16846</v>
      </c>
      <c r="AP24" s="15">
        <v>18443</v>
      </c>
      <c r="AQ24" s="15">
        <v>21178</v>
      </c>
      <c r="AR24" s="15">
        <v>20790</v>
      </c>
      <c r="AS24" s="15">
        <v>29601</v>
      </c>
      <c r="AT24" s="15">
        <v>22361</v>
      </c>
      <c r="AU24" s="15">
        <v>23324</v>
      </c>
      <c r="AV24" s="15">
        <v>23039</v>
      </c>
      <c r="AW24" s="15">
        <v>24045</v>
      </c>
      <c r="AX24" s="15">
        <v>24374</v>
      </c>
      <c r="AY24" s="15">
        <v>23926</v>
      </c>
      <c r="AZ24" s="15">
        <v>23588</v>
      </c>
      <c r="BA24" s="15">
        <v>23820</v>
      </c>
    </row>
    <row r="25" spans="1:53" ht="15.75">
      <c r="A25" s="14" t="s">
        <v>13</v>
      </c>
      <c r="B25" s="15">
        <v>3914</v>
      </c>
      <c r="C25" s="15">
        <v>3523</v>
      </c>
      <c r="D25" s="15">
        <v>3454</v>
      </c>
      <c r="E25" s="15">
        <v>3121</v>
      </c>
      <c r="F25" s="15">
        <v>3239</v>
      </c>
      <c r="G25" s="15">
        <v>3562</v>
      </c>
      <c r="H25" s="15">
        <v>4180</v>
      </c>
      <c r="I25" s="15">
        <v>4161</v>
      </c>
      <c r="J25" s="15">
        <v>4976</v>
      </c>
      <c r="K25" s="15">
        <v>8456</v>
      </c>
      <c r="L25" s="15">
        <v>10426</v>
      </c>
      <c r="M25" s="15">
        <v>9561</v>
      </c>
      <c r="N25" s="15">
        <v>9964</v>
      </c>
      <c r="O25" s="15">
        <v>18578</v>
      </c>
      <c r="P25" s="15">
        <v>26524</v>
      </c>
      <c r="Q25" s="15">
        <v>6109</v>
      </c>
      <c r="R25" s="15">
        <v>23225</v>
      </c>
      <c r="S25" s="15">
        <v>23694</v>
      </c>
      <c r="T25" s="15">
        <v>23448</v>
      </c>
      <c r="U25" s="15">
        <v>30542</v>
      </c>
      <c r="V25" s="15">
        <v>30911</v>
      </c>
      <c r="W25" s="15">
        <v>31479</v>
      </c>
      <c r="X25" s="15">
        <v>38683</v>
      </c>
      <c r="Y25" s="15">
        <v>25348</v>
      </c>
      <c r="Z25" s="15">
        <v>24738</v>
      </c>
      <c r="AA25" s="15">
        <v>24934</v>
      </c>
      <c r="AB25" s="15">
        <v>24208</v>
      </c>
      <c r="AC25" s="15">
        <v>22662</v>
      </c>
      <c r="AD25" s="15">
        <v>23442</v>
      </c>
      <c r="AE25" s="15">
        <v>26087</v>
      </c>
      <c r="AF25" s="15">
        <v>34790</v>
      </c>
      <c r="AG25" s="15">
        <v>47889</v>
      </c>
      <c r="AH25" s="15">
        <v>45452</v>
      </c>
      <c r="AI25" s="15">
        <v>37819</v>
      </c>
      <c r="AJ25" s="15">
        <v>32808</v>
      </c>
      <c r="AK25" s="15">
        <v>33163</v>
      </c>
      <c r="AL25" s="15">
        <v>31088</v>
      </c>
      <c r="AM25" s="15">
        <v>30580</v>
      </c>
      <c r="AN25" s="15">
        <v>32995</v>
      </c>
      <c r="AO25" s="15">
        <v>31873</v>
      </c>
      <c r="AP25" s="15">
        <v>39707</v>
      </c>
      <c r="AQ25" s="15">
        <v>64686</v>
      </c>
      <c r="AR25" s="15">
        <v>69563</v>
      </c>
      <c r="AS25" s="15">
        <v>56687</v>
      </c>
      <c r="AT25" s="15">
        <v>46949</v>
      </c>
      <c r="AU25" s="15">
        <v>43138</v>
      </c>
      <c r="AV25" s="15">
        <v>47440</v>
      </c>
      <c r="AW25" s="15">
        <v>52296</v>
      </c>
      <c r="AX25" s="15">
        <v>48038</v>
      </c>
      <c r="AY25" s="15">
        <v>49842</v>
      </c>
      <c r="AZ25" s="15">
        <v>51930</v>
      </c>
      <c r="BA25" s="15">
        <v>53526</v>
      </c>
    </row>
    <row r="26" spans="1:53" ht="15.75">
      <c r="A26" s="14" t="s">
        <v>14</v>
      </c>
      <c r="B26" s="15">
        <v>457</v>
      </c>
      <c r="C26" s="15">
        <v>572</v>
      </c>
      <c r="D26" s="15">
        <v>455</v>
      </c>
      <c r="E26" s="15">
        <v>552</v>
      </c>
      <c r="F26" s="15">
        <v>629</v>
      </c>
      <c r="G26" s="15">
        <v>655</v>
      </c>
      <c r="H26" s="15">
        <v>645</v>
      </c>
      <c r="I26" s="15">
        <v>631</v>
      </c>
      <c r="J26" s="15">
        <v>661</v>
      </c>
      <c r="K26" s="15">
        <v>680</v>
      </c>
      <c r="L26" s="15">
        <v>747</v>
      </c>
      <c r="M26" s="15">
        <v>807</v>
      </c>
      <c r="N26" s="15">
        <v>955</v>
      </c>
      <c r="O26" s="15">
        <v>1075</v>
      </c>
      <c r="P26" s="15">
        <v>1393</v>
      </c>
      <c r="Q26" s="15">
        <v>407</v>
      </c>
      <c r="R26" s="15">
        <v>1449</v>
      </c>
      <c r="S26" s="15">
        <v>1658</v>
      </c>
      <c r="T26" s="15">
        <v>1987</v>
      </c>
      <c r="U26" s="15">
        <v>2382</v>
      </c>
      <c r="V26" s="15">
        <v>2347</v>
      </c>
      <c r="W26" s="15">
        <v>2684</v>
      </c>
      <c r="X26" s="15">
        <v>2793</v>
      </c>
      <c r="Y26" s="15">
        <v>2988</v>
      </c>
      <c r="Z26" s="15">
        <v>3310</v>
      </c>
      <c r="AA26" s="15">
        <v>3595</v>
      </c>
      <c r="AB26" s="15">
        <v>3574</v>
      </c>
      <c r="AC26" s="15">
        <v>4221</v>
      </c>
      <c r="AD26" s="15">
        <v>4577</v>
      </c>
      <c r="AE26" s="15">
        <v>4802</v>
      </c>
      <c r="AF26" s="15">
        <v>5153</v>
      </c>
      <c r="AG26" s="15">
        <v>5943</v>
      </c>
      <c r="AH26" s="15">
        <v>6412</v>
      </c>
      <c r="AI26" s="15">
        <v>6798</v>
      </c>
      <c r="AJ26" s="15">
        <v>6267</v>
      </c>
      <c r="AK26" s="15">
        <v>5739</v>
      </c>
      <c r="AL26" s="15">
        <v>6033</v>
      </c>
      <c r="AM26" s="15">
        <v>5400</v>
      </c>
      <c r="AN26" s="15">
        <v>6557</v>
      </c>
      <c r="AO26" s="15">
        <v>6688</v>
      </c>
      <c r="AP26" s="15">
        <v>7489</v>
      </c>
      <c r="AQ26" s="15">
        <v>9360</v>
      </c>
      <c r="AR26" s="15">
        <v>9345</v>
      </c>
      <c r="AS26" s="15">
        <v>10917</v>
      </c>
      <c r="AT26" s="15">
        <v>12749</v>
      </c>
      <c r="AU26" s="15">
        <v>12962</v>
      </c>
      <c r="AV26" s="15">
        <v>16322</v>
      </c>
      <c r="AW26" s="15">
        <v>16803</v>
      </c>
      <c r="AX26" s="15">
        <v>16954</v>
      </c>
      <c r="AY26" s="15">
        <v>16579</v>
      </c>
      <c r="AZ26" s="15">
        <v>16616</v>
      </c>
      <c r="BA26" s="15">
        <v>17068</v>
      </c>
    </row>
    <row r="27" spans="1:53" ht="15.75">
      <c r="A27" s="14" t="s">
        <v>15</v>
      </c>
      <c r="B27" s="15">
        <v>3854</v>
      </c>
      <c r="C27" s="15">
        <v>4145</v>
      </c>
      <c r="D27" s="15">
        <v>4736</v>
      </c>
      <c r="E27" s="15">
        <v>5201</v>
      </c>
      <c r="F27" s="15">
        <v>5145</v>
      </c>
      <c r="G27" s="15">
        <v>5242</v>
      </c>
      <c r="H27" s="15">
        <v>5555</v>
      </c>
      <c r="I27" s="15">
        <v>5724</v>
      </c>
      <c r="J27" s="15">
        <v>6136</v>
      </c>
      <c r="K27" s="15">
        <v>7039</v>
      </c>
      <c r="L27" s="15">
        <v>7244</v>
      </c>
      <c r="M27" s="15">
        <v>7834</v>
      </c>
      <c r="N27" s="15">
        <v>7724</v>
      </c>
      <c r="O27" s="15">
        <v>9144</v>
      </c>
      <c r="P27" s="15">
        <v>11709</v>
      </c>
      <c r="Q27" s="15">
        <v>2902</v>
      </c>
      <c r="R27" s="15">
        <v>11978</v>
      </c>
      <c r="S27" s="15">
        <v>12791</v>
      </c>
      <c r="T27" s="15">
        <v>14642</v>
      </c>
      <c r="U27" s="15">
        <v>18166</v>
      </c>
      <c r="V27" s="15">
        <v>20922</v>
      </c>
      <c r="W27" s="15">
        <v>17931</v>
      </c>
      <c r="X27" s="15">
        <v>18239</v>
      </c>
      <c r="Y27" s="15">
        <v>20507</v>
      </c>
      <c r="Z27" s="15">
        <v>22510</v>
      </c>
      <c r="AA27" s="15">
        <v>24889</v>
      </c>
      <c r="AB27" s="15">
        <v>22851</v>
      </c>
      <c r="AC27" s="15">
        <v>23698</v>
      </c>
      <c r="AD27" s="15">
        <v>23828</v>
      </c>
      <c r="AE27" s="15">
        <v>25642</v>
      </c>
      <c r="AF27" s="15">
        <v>27237</v>
      </c>
      <c r="AG27" s="15">
        <v>29098</v>
      </c>
      <c r="AH27" s="15">
        <v>30958</v>
      </c>
      <c r="AI27" s="15">
        <v>33563</v>
      </c>
      <c r="AJ27" s="15">
        <v>35132</v>
      </c>
      <c r="AK27" s="15">
        <v>35144</v>
      </c>
      <c r="AL27" s="15">
        <v>36072</v>
      </c>
      <c r="AM27" s="15">
        <v>35554</v>
      </c>
      <c r="AN27" s="15">
        <v>37672</v>
      </c>
      <c r="AO27" s="15">
        <v>41555</v>
      </c>
      <c r="AP27" s="15">
        <v>49231</v>
      </c>
      <c r="AQ27" s="15">
        <v>56252</v>
      </c>
      <c r="AR27" s="15">
        <v>50764</v>
      </c>
      <c r="AS27" s="15">
        <v>54879</v>
      </c>
      <c r="AT27" s="15">
        <v>56596</v>
      </c>
      <c r="AU27" s="15">
        <v>60139</v>
      </c>
      <c r="AV27" s="15">
        <v>63775</v>
      </c>
      <c r="AW27" s="15">
        <v>67032</v>
      </c>
      <c r="AX27" s="15">
        <v>59850</v>
      </c>
      <c r="AY27" s="15">
        <v>60869</v>
      </c>
      <c r="AZ27" s="15">
        <v>61143</v>
      </c>
      <c r="BA27" s="15">
        <v>62008</v>
      </c>
    </row>
    <row r="28" spans="1:53" ht="15.75">
      <c r="A28" s="14" t="s">
        <v>16</v>
      </c>
      <c r="B28" s="15">
        <v>8474</v>
      </c>
      <c r="C28" s="15">
        <v>9553</v>
      </c>
      <c r="D28" s="15">
        <v>10289</v>
      </c>
      <c r="E28" s="15">
        <v>10791</v>
      </c>
      <c r="F28" s="15">
        <v>11761</v>
      </c>
      <c r="G28" s="15">
        <v>12737</v>
      </c>
      <c r="H28" s="15">
        <v>14290</v>
      </c>
      <c r="I28" s="15">
        <v>16473</v>
      </c>
      <c r="J28" s="15">
        <v>19070</v>
      </c>
      <c r="K28" s="15">
        <v>20452</v>
      </c>
      <c r="L28" s="15">
        <v>21539</v>
      </c>
      <c r="M28" s="15">
        <v>30201</v>
      </c>
      <c r="N28" s="15">
        <v>35369</v>
      </c>
      <c r="O28" s="15">
        <v>41843</v>
      </c>
      <c r="P28" s="15">
        <v>43407</v>
      </c>
      <c r="Q28" s="15">
        <v>10272</v>
      </c>
      <c r="R28" s="15">
        <v>48061</v>
      </c>
      <c r="S28" s="15">
        <v>54010</v>
      </c>
      <c r="T28" s="15">
        <v>63830</v>
      </c>
      <c r="U28" s="15">
        <v>75451</v>
      </c>
      <c r="V28" s="15">
        <v>91691</v>
      </c>
      <c r="W28" s="15">
        <v>109418</v>
      </c>
      <c r="X28" s="15">
        <v>115366</v>
      </c>
      <c r="Y28" s="15">
        <v>139919</v>
      </c>
      <c r="Z28" s="15">
        <v>163692</v>
      </c>
      <c r="AA28" s="15">
        <v>178078</v>
      </c>
      <c r="AB28" s="15">
        <v>178688</v>
      </c>
      <c r="AC28" s="15">
        <v>200408</v>
      </c>
      <c r="AD28" s="15">
        <v>229337</v>
      </c>
      <c r="AE28" s="15">
        <v>253941</v>
      </c>
      <c r="AF28" s="15">
        <v>274612</v>
      </c>
      <c r="AG28" s="15">
        <v>291010</v>
      </c>
      <c r="AH28" s="15">
        <v>296827</v>
      </c>
      <c r="AI28" s="15">
        <v>305573</v>
      </c>
      <c r="AJ28" s="15">
        <v>346883</v>
      </c>
      <c r="AK28" s="15">
        <v>362868</v>
      </c>
      <c r="AL28" s="15">
        <v>377499</v>
      </c>
      <c r="AM28" s="15">
        <v>389011</v>
      </c>
      <c r="AN28" s="15">
        <v>385047</v>
      </c>
      <c r="AO28" s="15">
        <v>390536</v>
      </c>
      <c r="AP28" s="15">
        <v>388268</v>
      </c>
      <c r="AQ28" s="15">
        <v>371194</v>
      </c>
      <c r="AR28" s="15">
        <v>368258</v>
      </c>
      <c r="AS28" s="15">
        <v>375849</v>
      </c>
      <c r="AT28" s="15">
        <v>410243</v>
      </c>
      <c r="AU28" s="15">
        <v>464712</v>
      </c>
      <c r="AV28" s="15">
        <v>490507</v>
      </c>
      <c r="AW28" s="15">
        <v>524990</v>
      </c>
      <c r="AX28" s="15">
        <v>555743</v>
      </c>
      <c r="AY28" s="15">
        <v>584145</v>
      </c>
      <c r="AZ28" s="15">
        <v>606081</v>
      </c>
      <c r="BA28" s="15">
        <v>623294</v>
      </c>
    </row>
    <row r="29" spans="1:53" ht="15.75">
      <c r="A29" s="14" t="s">
        <v>17</v>
      </c>
      <c r="B29" s="15">
        <v>5608</v>
      </c>
      <c r="C29" s="15">
        <v>5501</v>
      </c>
      <c r="D29" s="15">
        <v>5662</v>
      </c>
      <c r="E29" s="15">
        <v>5710</v>
      </c>
      <c r="F29" s="15">
        <v>5962</v>
      </c>
      <c r="G29" s="15">
        <v>6691</v>
      </c>
      <c r="H29" s="15">
        <v>7018</v>
      </c>
      <c r="I29" s="15">
        <v>7670</v>
      </c>
      <c r="J29" s="15">
        <v>8652</v>
      </c>
      <c r="K29" s="15">
        <v>9758</v>
      </c>
      <c r="L29" s="15">
        <v>10713</v>
      </c>
      <c r="M29" s="15">
        <v>11970</v>
      </c>
      <c r="N29" s="15">
        <v>13339</v>
      </c>
      <c r="O29" s="15">
        <v>16577</v>
      </c>
      <c r="P29" s="15">
        <v>18416</v>
      </c>
      <c r="Q29" s="15">
        <v>3959</v>
      </c>
      <c r="R29" s="15">
        <v>18020</v>
      </c>
      <c r="S29" s="15">
        <v>18965</v>
      </c>
      <c r="T29" s="15">
        <v>19891</v>
      </c>
      <c r="U29" s="15">
        <v>21137</v>
      </c>
      <c r="V29" s="15">
        <v>22907</v>
      </c>
      <c r="W29" s="15">
        <v>23941</v>
      </c>
      <c r="X29" s="15">
        <v>24827</v>
      </c>
      <c r="Y29" s="15">
        <v>25593</v>
      </c>
      <c r="Z29" s="15">
        <v>26333</v>
      </c>
      <c r="AA29" s="15">
        <v>26536</v>
      </c>
      <c r="AB29" s="15">
        <v>26952</v>
      </c>
      <c r="AC29" s="15">
        <v>29271</v>
      </c>
      <c r="AD29" s="15">
        <v>30041</v>
      </c>
      <c r="AE29" s="15">
        <v>28998</v>
      </c>
      <c r="AF29" s="15">
        <v>31214</v>
      </c>
      <c r="AG29" s="15">
        <v>33897</v>
      </c>
      <c r="AH29" s="15">
        <v>35487</v>
      </c>
      <c r="AI29" s="15">
        <v>37401</v>
      </c>
      <c r="AJ29" s="15">
        <v>37771</v>
      </c>
      <c r="AK29" s="15">
        <v>36920</v>
      </c>
      <c r="AL29" s="15">
        <v>39280</v>
      </c>
      <c r="AM29" s="15">
        <v>41752</v>
      </c>
      <c r="AN29" s="15">
        <v>43155</v>
      </c>
      <c r="AO29" s="15">
        <v>47075</v>
      </c>
      <c r="AP29" s="15">
        <v>45044</v>
      </c>
      <c r="AQ29" s="15">
        <v>50902</v>
      </c>
      <c r="AR29" s="15">
        <v>56950</v>
      </c>
      <c r="AS29" s="15">
        <v>59583</v>
      </c>
      <c r="AT29" s="15">
        <v>69844</v>
      </c>
      <c r="AU29" s="15">
        <v>69807</v>
      </c>
      <c r="AV29" s="15">
        <v>72325</v>
      </c>
      <c r="AW29" s="15">
        <v>83288</v>
      </c>
      <c r="AX29" s="15">
        <v>85875</v>
      </c>
      <c r="AY29" s="15">
        <v>88728</v>
      </c>
      <c r="AZ29" s="15">
        <v>96587</v>
      </c>
      <c r="BA29" s="15">
        <v>91902</v>
      </c>
    </row>
    <row r="30" spans="1:53" ht="15.75">
      <c r="A30" s="14" t="s">
        <v>18</v>
      </c>
      <c r="B30" s="15">
        <v>944</v>
      </c>
      <c r="C30" s="15">
        <v>1065</v>
      </c>
      <c r="D30" s="15">
        <v>1091</v>
      </c>
      <c r="E30" s="15">
        <v>1171</v>
      </c>
      <c r="F30" s="15">
        <v>1245</v>
      </c>
      <c r="G30" s="15">
        <v>1273</v>
      </c>
      <c r="H30" s="15">
        <v>1252</v>
      </c>
      <c r="I30" s="15">
        <v>1222</v>
      </c>
      <c r="J30" s="15">
        <v>1168</v>
      </c>
      <c r="K30" s="15">
        <v>1337</v>
      </c>
      <c r="L30" s="15">
        <v>1490</v>
      </c>
      <c r="M30" s="15">
        <v>1676</v>
      </c>
      <c r="N30" s="15">
        <v>1664</v>
      </c>
      <c r="O30" s="15">
        <v>2031</v>
      </c>
      <c r="P30" s="15">
        <v>2112</v>
      </c>
      <c r="Q30" s="15">
        <v>581</v>
      </c>
      <c r="R30" s="15">
        <v>2271</v>
      </c>
      <c r="S30" s="15">
        <v>2564</v>
      </c>
      <c r="T30" s="15">
        <v>2898</v>
      </c>
      <c r="U30" s="15">
        <v>3218</v>
      </c>
      <c r="V30" s="15">
        <v>3139</v>
      </c>
      <c r="W30" s="15">
        <v>2962</v>
      </c>
      <c r="X30" s="15">
        <v>2918</v>
      </c>
      <c r="Y30" s="15">
        <v>3036</v>
      </c>
      <c r="Z30" s="15">
        <v>2998</v>
      </c>
      <c r="AA30" s="15">
        <v>2806</v>
      </c>
      <c r="AB30" s="15">
        <v>2757</v>
      </c>
      <c r="AC30" s="15">
        <v>3028</v>
      </c>
      <c r="AD30" s="15">
        <v>3256</v>
      </c>
      <c r="AE30" s="15">
        <v>3324</v>
      </c>
      <c r="AF30" s="15">
        <v>3341</v>
      </c>
      <c r="AG30" s="15">
        <v>3565</v>
      </c>
      <c r="AH30" s="15">
        <v>3354</v>
      </c>
      <c r="AI30" s="15">
        <v>3483</v>
      </c>
      <c r="AJ30" s="15">
        <v>3745</v>
      </c>
      <c r="AK30" s="15">
        <v>3627</v>
      </c>
      <c r="AL30" s="15">
        <v>3598</v>
      </c>
      <c r="AM30" s="15">
        <v>3775</v>
      </c>
      <c r="AN30" s="15">
        <v>3934</v>
      </c>
      <c r="AO30" s="15">
        <v>4229</v>
      </c>
      <c r="AP30" s="15">
        <v>4640</v>
      </c>
      <c r="AQ30" s="15">
        <v>4727</v>
      </c>
      <c r="AR30" s="15">
        <v>4682</v>
      </c>
      <c r="AS30" s="15">
        <v>4728</v>
      </c>
      <c r="AT30" s="15">
        <v>4719</v>
      </c>
      <c r="AU30" s="15">
        <v>6944</v>
      </c>
      <c r="AV30" s="15">
        <v>7557</v>
      </c>
      <c r="AW30" s="15">
        <v>6480</v>
      </c>
      <c r="AX30" s="15">
        <v>4971</v>
      </c>
      <c r="AY30" s="15">
        <v>4930</v>
      </c>
      <c r="AZ30" s="15">
        <v>4876</v>
      </c>
      <c r="BA30" s="15">
        <v>4941</v>
      </c>
    </row>
    <row r="31" spans="1:53" ht="15.75">
      <c r="A31" s="14" t="s">
        <v>36</v>
      </c>
      <c r="B31" s="15">
        <v>956</v>
      </c>
      <c r="C31" s="15">
        <v>1077</v>
      </c>
      <c r="D31" s="15">
        <v>1287</v>
      </c>
      <c r="E31" s="15">
        <v>1465</v>
      </c>
      <c r="F31" s="15">
        <v>1681</v>
      </c>
      <c r="G31" s="15">
        <v>1937</v>
      </c>
      <c r="H31" s="15">
        <v>2206</v>
      </c>
      <c r="I31" s="15">
        <v>2557</v>
      </c>
      <c r="J31" s="15">
        <v>2974</v>
      </c>
      <c r="K31" s="15">
        <v>3510</v>
      </c>
      <c r="L31" s="15">
        <v>4002</v>
      </c>
      <c r="M31" s="15">
        <v>4505</v>
      </c>
      <c r="N31" s="15">
        <v>5216</v>
      </c>
      <c r="O31" s="15">
        <v>6319</v>
      </c>
      <c r="P31" s="15">
        <v>7358</v>
      </c>
      <c r="Q31" s="15">
        <v>1958</v>
      </c>
      <c r="R31" s="15">
        <v>8251</v>
      </c>
      <c r="S31" s="15">
        <v>9203</v>
      </c>
      <c r="T31" s="15">
        <v>10315</v>
      </c>
      <c r="U31" s="15">
        <v>11961</v>
      </c>
      <c r="V31" s="15">
        <v>13788</v>
      </c>
      <c r="W31" s="15">
        <v>14997</v>
      </c>
      <c r="X31" s="15">
        <v>16004</v>
      </c>
      <c r="Y31" s="15">
        <v>16536</v>
      </c>
      <c r="Z31" s="15">
        <v>15809</v>
      </c>
      <c r="AA31" s="15">
        <v>17483</v>
      </c>
      <c r="AB31" s="15">
        <v>17963</v>
      </c>
      <c r="AC31" s="15">
        <v>19040</v>
      </c>
      <c r="AD31" s="15">
        <v>20231</v>
      </c>
      <c r="AE31" s="15">
        <v>21692</v>
      </c>
      <c r="AF31" s="15">
        <v>23245</v>
      </c>
      <c r="AG31" s="15">
        <v>24747</v>
      </c>
      <c r="AH31" s="15">
        <v>25961</v>
      </c>
      <c r="AI31" s="15">
        <v>26971</v>
      </c>
      <c r="AJ31" s="15">
        <v>27977</v>
      </c>
      <c r="AK31" s="15">
        <v>28952</v>
      </c>
      <c r="AL31" s="15">
        <v>30282</v>
      </c>
      <c r="AM31" s="15">
        <v>31216</v>
      </c>
      <c r="AN31" s="15">
        <v>32014</v>
      </c>
      <c r="AO31" s="15">
        <v>32864</v>
      </c>
      <c r="AP31" s="15">
        <v>34164</v>
      </c>
      <c r="AQ31" s="15">
        <v>35157</v>
      </c>
      <c r="AR31" s="15">
        <v>39883</v>
      </c>
      <c r="AS31" s="15">
        <v>41730</v>
      </c>
      <c r="AT31" s="15">
        <v>43483</v>
      </c>
      <c r="AU31" s="15">
        <v>44436</v>
      </c>
      <c r="AV31" s="15">
        <v>47636</v>
      </c>
      <c r="AW31" s="15">
        <v>49098</v>
      </c>
      <c r="AX31" s="15">
        <v>50394</v>
      </c>
      <c r="AY31" s="15">
        <v>51365</v>
      </c>
      <c r="AZ31" s="15">
        <v>52488</v>
      </c>
      <c r="BA31" s="15">
        <v>52741</v>
      </c>
    </row>
    <row r="32" spans="1:53" ht="15.75">
      <c r="A32" s="14" t="s">
        <v>20</v>
      </c>
      <c r="B32" s="15">
        <v>70</v>
      </c>
      <c r="C32" s="15">
        <v>87</v>
      </c>
      <c r="D32" s="15">
        <v>117</v>
      </c>
      <c r="E32" s="15">
        <v>134</v>
      </c>
      <c r="F32" s="15">
        <v>158</v>
      </c>
      <c r="G32" s="15">
        <v>190</v>
      </c>
      <c r="H32" s="15">
        <v>249</v>
      </c>
      <c r="I32" s="15">
        <v>303</v>
      </c>
      <c r="J32" s="15">
        <v>384</v>
      </c>
      <c r="K32" s="15">
        <v>701</v>
      </c>
      <c r="L32" s="15">
        <v>763</v>
      </c>
      <c r="M32" s="15">
        <v>1114</v>
      </c>
      <c r="N32" s="15">
        <v>2030</v>
      </c>
      <c r="O32" s="15">
        <v>2531</v>
      </c>
      <c r="P32" s="15">
        <v>3118</v>
      </c>
      <c r="Q32" s="15">
        <v>1108</v>
      </c>
      <c r="R32" s="15">
        <v>4365</v>
      </c>
      <c r="S32" s="15">
        <v>4072</v>
      </c>
      <c r="T32" s="15">
        <v>4800</v>
      </c>
      <c r="U32" s="15">
        <v>5603</v>
      </c>
      <c r="V32" s="15">
        <v>5242</v>
      </c>
      <c r="W32" s="15">
        <v>5081</v>
      </c>
      <c r="X32" s="15">
        <v>4312</v>
      </c>
      <c r="Y32" s="15">
        <v>4076</v>
      </c>
      <c r="Z32" s="15">
        <v>4490</v>
      </c>
      <c r="AA32" s="15">
        <v>4867</v>
      </c>
      <c r="AB32" s="15">
        <v>4904</v>
      </c>
      <c r="AC32" s="15">
        <v>4871</v>
      </c>
      <c r="AD32" s="15">
        <v>4906</v>
      </c>
      <c r="AE32" s="15">
        <v>5108</v>
      </c>
      <c r="AF32" s="15">
        <v>5769</v>
      </c>
      <c r="AG32" s="15">
        <v>5950</v>
      </c>
      <c r="AH32" s="15">
        <v>5930</v>
      </c>
      <c r="AI32" s="15">
        <v>5855</v>
      </c>
      <c r="AJ32" s="15">
        <v>6351</v>
      </c>
      <c r="AK32" s="15">
        <v>6046</v>
      </c>
      <c r="AL32" s="15">
        <v>6164</v>
      </c>
      <c r="AM32" s="15">
        <v>6269</v>
      </c>
      <c r="AN32" s="15">
        <v>6733</v>
      </c>
      <c r="AO32" s="15">
        <v>7223</v>
      </c>
      <c r="AP32" s="15">
        <v>7367</v>
      </c>
      <c r="AQ32" s="15">
        <v>7451</v>
      </c>
      <c r="AR32" s="15">
        <v>8041</v>
      </c>
      <c r="AS32" s="15">
        <v>8328</v>
      </c>
      <c r="AT32" s="15">
        <v>7913</v>
      </c>
      <c r="AU32" s="15">
        <v>8321</v>
      </c>
      <c r="AV32" s="15">
        <v>8038</v>
      </c>
      <c r="AW32" s="15">
        <v>7778</v>
      </c>
      <c r="AX32" s="15">
        <v>7739</v>
      </c>
      <c r="AY32" s="15">
        <v>7568</v>
      </c>
      <c r="AZ32" s="15">
        <v>7462</v>
      </c>
      <c r="BA32" s="15">
        <v>7452</v>
      </c>
    </row>
    <row r="33" spans="1:53" ht="15.75">
      <c r="A33" s="14" t="s">
        <v>21</v>
      </c>
      <c r="B33" s="15">
        <v>12</v>
      </c>
      <c r="C33" s="15">
        <v>13</v>
      </c>
      <c r="D33" s="15">
        <v>15</v>
      </c>
      <c r="E33" s="15">
        <v>16</v>
      </c>
      <c r="F33" s="15">
        <v>16</v>
      </c>
      <c r="G33" s="15">
        <v>19</v>
      </c>
      <c r="H33" s="15">
        <v>21</v>
      </c>
      <c r="I33" s="15">
        <v>24</v>
      </c>
      <c r="J33" s="15">
        <v>29</v>
      </c>
      <c r="K33" s="15">
        <v>38</v>
      </c>
      <c r="L33" s="15">
        <v>47</v>
      </c>
      <c r="M33" s="15">
        <v>50</v>
      </c>
      <c r="N33" s="15">
        <v>67</v>
      </c>
      <c r="O33" s="15">
        <v>93</v>
      </c>
      <c r="P33" s="15">
        <v>80</v>
      </c>
      <c r="Q33" s="15">
        <v>16</v>
      </c>
      <c r="R33" s="15">
        <v>74</v>
      </c>
      <c r="S33" s="15">
        <v>75</v>
      </c>
      <c r="T33" s="15">
        <v>81</v>
      </c>
      <c r="U33" s="15">
        <v>96</v>
      </c>
      <c r="V33" s="15">
        <v>96</v>
      </c>
      <c r="W33" s="15">
        <v>95</v>
      </c>
      <c r="X33" s="15">
        <v>94</v>
      </c>
      <c r="Y33" s="15">
        <v>96</v>
      </c>
      <c r="Z33" s="15">
        <v>111</v>
      </c>
      <c r="AA33" s="15">
        <v>108</v>
      </c>
      <c r="AB33" s="15">
        <v>110</v>
      </c>
      <c r="AC33" s="15">
        <v>122</v>
      </c>
      <c r="AD33" s="15">
        <v>124</v>
      </c>
      <c r="AE33" s="15">
        <v>158</v>
      </c>
      <c r="AF33" s="15">
        <v>193</v>
      </c>
      <c r="AG33" s="15">
        <v>186</v>
      </c>
      <c r="AH33" s="15">
        <v>194</v>
      </c>
      <c r="AI33" s="15">
        <v>231</v>
      </c>
      <c r="AJ33" s="15">
        <v>215</v>
      </c>
      <c r="AK33" s="15">
        <v>202</v>
      </c>
      <c r="AL33" s="15">
        <v>221</v>
      </c>
      <c r="AM33" s="15">
        <v>237</v>
      </c>
      <c r="AN33" s="15">
        <v>417</v>
      </c>
      <c r="AO33" s="15">
        <v>283</v>
      </c>
      <c r="AP33" s="15">
        <v>246</v>
      </c>
      <c r="AQ33" s="15">
        <v>451</v>
      </c>
      <c r="AR33" s="15">
        <v>386</v>
      </c>
      <c r="AS33" s="15">
        <v>3349</v>
      </c>
      <c r="AT33" s="15">
        <v>7686</v>
      </c>
      <c r="AU33" s="15">
        <v>5379</v>
      </c>
      <c r="AV33" s="15">
        <v>2677</v>
      </c>
      <c r="AW33" s="15">
        <v>1389</v>
      </c>
      <c r="AX33" s="15">
        <v>706</v>
      </c>
      <c r="AY33" s="15">
        <v>436</v>
      </c>
      <c r="AZ33" s="15">
        <v>354</v>
      </c>
      <c r="BA33" s="15">
        <v>346</v>
      </c>
    </row>
    <row r="34" spans="1:53" ht="15.75">
      <c r="A34" s="14" t="s">
        <v>22</v>
      </c>
      <c r="B34" s="15">
        <v>382</v>
      </c>
      <c r="C34" s="15">
        <v>425</v>
      </c>
      <c r="D34" s="15">
        <v>520</v>
      </c>
      <c r="E34" s="15">
        <v>612</v>
      </c>
      <c r="F34" s="15">
        <v>561</v>
      </c>
      <c r="G34" s="15">
        <v>629</v>
      </c>
      <c r="H34" s="15">
        <v>482</v>
      </c>
      <c r="I34" s="15">
        <v>526</v>
      </c>
      <c r="J34" s="15">
        <v>530</v>
      </c>
      <c r="K34" s="15">
        <v>546</v>
      </c>
      <c r="L34" s="15">
        <v>655</v>
      </c>
      <c r="M34" s="15">
        <v>795</v>
      </c>
      <c r="N34" s="15">
        <v>929</v>
      </c>
      <c r="O34" s="15">
        <v>341</v>
      </c>
      <c r="P34" s="15">
        <v>-13</v>
      </c>
      <c r="Q34" s="15">
        <v>30</v>
      </c>
      <c r="R34" s="15">
        <v>70</v>
      </c>
      <c r="S34" s="15">
        <v>213</v>
      </c>
      <c r="T34" s="15">
        <v>211</v>
      </c>
      <c r="U34" s="15">
        <v>573</v>
      </c>
      <c r="V34" s="15">
        <v>795</v>
      </c>
      <c r="W34" s="15">
        <v>550</v>
      </c>
      <c r="X34" s="15">
        <v>528</v>
      </c>
      <c r="Y34" s="15">
        <v>463</v>
      </c>
      <c r="Z34" s="15">
        <v>364</v>
      </c>
      <c r="AA34" s="15">
        <v>713</v>
      </c>
      <c r="AB34" s="15">
        <v>464</v>
      </c>
      <c r="AC34" s="15">
        <v>-94</v>
      </c>
      <c r="AD34" s="15">
        <v>-444</v>
      </c>
      <c r="AE34" s="15">
        <v>-170</v>
      </c>
      <c r="AF34" s="15">
        <v>445</v>
      </c>
      <c r="AG34" s="15">
        <v>457</v>
      </c>
      <c r="AH34" s="15">
        <v>721</v>
      </c>
      <c r="AI34" s="15">
        <v>332</v>
      </c>
      <c r="AJ34" s="15">
        <v>679</v>
      </c>
      <c r="AK34" s="15">
        <v>560</v>
      </c>
      <c r="AL34" s="15">
        <v>882</v>
      </c>
      <c r="AM34" s="15">
        <v>826</v>
      </c>
      <c r="AN34" s="15">
        <v>-413</v>
      </c>
      <c r="AO34" s="15">
        <v>74</v>
      </c>
      <c r="AP34" s="15">
        <v>-309</v>
      </c>
      <c r="AQ34" s="15">
        <v>-684</v>
      </c>
      <c r="AR34" s="15">
        <v>589</v>
      </c>
      <c r="AS34" s="15">
        <v>-451</v>
      </c>
      <c r="AT34" s="15">
        <v>20</v>
      </c>
      <c r="AU34" s="15">
        <v>24</v>
      </c>
      <c r="AV34" s="15">
        <v>498</v>
      </c>
      <c r="AW34" s="15">
        <v>828</v>
      </c>
      <c r="AX34" s="15">
        <v>153</v>
      </c>
      <c r="AY34" s="15">
        <v>124</v>
      </c>
      <c r="AZ34" s="15">
        <v>159</v>
      </c>
      <c r="BA34" s="15">
        <v>241</v>
      </c>
    </row>
    <row r="35" spans="1:53" ht="15.75">
      <c r="A35" s="14" t="s">
        <v>23</v>
      </c>
      <c r="B35" s="15">
        <v>3171</v>
      </c>
      <c r="C35" s="15">
        <v>3169</v>
      </c>
      <c r="D35" s="15">
        <v>3226</v>
      </c>
      <c r="E35" s="15">
        <v>3248</v>
      </c>
      <c r="F35" s="15">
        <v>3260</v>
      </c>
      <c r="G35" s="15">
        <v>3375</v>
      </c>
      <c r="H35" s="15">
        <v>2814</v>
      </c>
      <c r="I35" s="15">
        <v>2803</v>
      </c>
      <c r="J35" s="15">
        <v>2655</v>
      </c>
      <c r="K35" s="15">
        <v>2888</v>
      </c>
      <c r="L35" s="15">
        <v>2980</v>
      </c>
      <c r="M35" s="15">
        <v>2317</v>
      </c>
      <c r="N35" s="15">
        <v>3029</v>
      </c>
      <c r="O35" s="15">
        <v>3665</v>
      </c>
      <c r="P35" s="15">
        <v>3742</v>
      </c>
      <c r="Q35" s="15">
        <v>1329</v>
      </c>
      <c r="R35" s="15">
        <v>3616</v>
      </c>
      <c r="S35" s="15">
        <v>5123</v>
      </c>
      <c r="T35" s="15">
        <v>3757</v>
      </c>
      <c r="U35" s="15">
        <v>7747</v>
      </c>
      <c r="V35" s="15">
        <v>8127</v>
      </c>
      <c r="W35" s="15">
        <v>7922</v>
      </c>
      <c r="X35" s="15">
        <v>7878</v>
      </c>
      <c r="Y35" s="15">
        <v>10835</v>
      </c>
      <c r="Z35" s="15">
        <v>11858</v>
      </c>
      <c r="AA35" s="15">
        <v>11041</v>
      </c>
      <c r="AB35" s="15">
        <v>10406</v>
      </c>
      <c r="AC35" s="15">
        <v>7252</v>
      </c>
      <c r="AD35" s="15">
        <v>4291</v>
      </c>
      <c r="AE35" s="15">
        <v>10086</v>
      </c>
      <c r="AF35" s="15">
        <v>11723</v>
      </c>
      <c r="AG35" s="15">
        <v>11108</v>
      </c>
      <c r="AH35" s="15">
        <v>11526</v>
      </c>
      <c r="AI35" s="15">
        <v>10498</v>
      </c>
      <c r="AJ35" s="15">
        <v>11129</v>
      </c>
      <c r="AK35" s="15">
        <v>9665</v>
      </c>
      <c r="AL35" s="15">
        <v>10126</v>
      </c>
      <c r="AM35" s="15">
        <v>8937</v>
      </c>
      <c r="AN35" s="15">
        <v>10071</v>
      </c>
      <c r="AO35" s="15">
        <v>12089</v>
      </c>
      <c r="AP35" s="15">
        <v>11810</v>
      </c>
      <c r="AQ35" s="15">
        <v>13292</v>
      </c>
      <c r="AR35" s="15">
        <v>13457</v>
      </c>
      <c r="AS35" s="15">
        <v>13657</v>
      </c>
      <c r="AT35" s="15">
        <v>15039</v>
      </c>
      <c r="AU35" s="15">
        <v>13944</v>
      </c>
      <c r="AV35" s="15">
        <v>17061</v>
      </c>
      <c r="AW35" s="15">
        <v>17959</v>
      </c>
      <c r="AX35" s="15">
        <v>18560</v>
      </c>
      <c r="AY35" s="15">
        <v>18198</v>
      </c>
      <c r="AZ35" s="15">
        <v>18290</v>
      </c>
      <c r="BA35" s="15">
        <v>18519</v>
      </c>
    </row>
    <row r="36" spans="1:53" ht="15" customHeight="1">
      <c r="A36" s="14" t="s">
        <v>24</v>
      </c>
      <c r="B36" s="15">
        <v>1257</v>
      </c>
      <c r="C36" s="15">
        <v>2552</v>
      </c>
      <c r="D36" s="15">
        <v>4171</v>
      </c>
      <c r="E36" s="15">
        <v>5092</v>
      </c>
      <c r="F36" s="15">
        <v>5933</v>
      </c>
      <c r="G36" s="15">
        <v>5425</v>
      </c>
      <c r="H36" s="15">
        <v>4722</v>
      </c>
      <c r="I36" s="15">
        <v>4251</v>
      </c>
      <c r="J36" s="15">
        <v>3752</v>
      </c>
      <c r="K36" s="15">
        <v>3382</v>
      </c>
      <c r="L36" s="15">
        <v>3423</v>
      </c>
      <c r="M36" s="15">
        <v>3312</v>
      </c>
      <c r="N36" s="15">
        <v>3255</v>
      </c>
      <c r="O36" s="15">
        <v>3269</v>
      </c>
      <c r="P36" s="15">
        <v>3671</v>
      </c>
      <c r="Q36" s="15">
        <v>953</v>
      </c>
      <c r="R36" s="15">
        <v>4002</v>
      </c>
      <c r="S36" s="15">
        <v>4164</v>
      </c>
      <c r="T36" s="15">
        <v>4380</v>
      </c>
      <c r="U36" s="15">
        <v>4959</v>
      </c>
      <c r="V36" s="15">
        <v>5537</v>
      </c>
      <c r="W36" s="15">
        <v>6155</v>
      </c>
      <c r="X36" s="15">
        <v>6853</v>
      </c>
      <c r="Y36" s="15">
        <v>7055</v>
      </c>
      <c r="Z36" s="15">
        <v>7251</v>
      </c>
      <c r="AA36" s="15">
        <v>7403</v>
      </c>
      <c r="AB36" s="15">
        <v>7591</v>
      </c>
      <c r="AC36" s="15">
        <v>9092</v>
      </c>
      <c r="AD36" s="15">
        <v>11036</v>
      </c>
      <c r="AE36" s="15">
        <v>12429</v>
      </c>
      <c r="AF36" s="15">
        <v>13878</v>
      </c>
      <c r="AG36" s="15">
        <v>13961</v>
      </c>
      <c r="AH36" s="15">
        <v>14305</v>
      </c>
      <c r="AI36" s="15">
        <v>13695</v>
      </c>
      <c r="AJ36" s="15">
        <v>13378</v>
      </c>
      <c r="AK36" s="15">
        <v>13881</v>
      </c>
      <c r="AL36" s="15">
        <v>14360</v>
      </c>
      <c r="AM36" s="15">
        <v>14194</v>
      </c>
      <c r="AN36" s="15">
        <v>13636</v>
      </c>
      <c r="AO36" s="15">
        <v>13428</v>
      </c>
      <c r="AP36" s="15">
        <v>14095</v>
      </c>
      <c r="AQ36" s="15">
        <v>14405</v>
      </c>
      <c r="AR36" s="15">
        <v>14610</v>
      </c>
      <c r="AS36" s="15">
        <v>15152</v>
      </c>
      <c r="AT36" s="15">
        <v>15602</v>
      </c>
      <c r="AU36" s="15">
        <v>15125</v>
      </c>
      <c r="AV36" s="15">
        <v>16143</v>
      </c>
      <c r="AW36" s="15">
        <v>17250</v>
      </c>
      <c r="AX36" s="15">
        <v>18207</v>
      </c>
      <c r="AY36" s="15">
        <v>17966</v>
      </c>
      <c r="AZ36" s="15">
        <v>17574</v>
      </c>
      <c r="BA36" s="15">
        <v>18503</v>
      </c>
    </row>
    <row r="37" spans="1:53" ht="15.75">
      <c r="A37" s="14" t="s">
        <v>25</v>
      </c>
      <c r="B37" s="15">
        <v>183</v>
      </c>
      <c r="C37" s="15">
        <v>206</v>
      </c>
      <c r="D37" s="15">
        <v>310</v>
      </c>
      <c r="E37" s="15">
        <v>309</v>
      </c>
      <c r="F37" s="15">
        <v>368</v>
      </c>
      <c r="G37" s="15">
        <v>415</v>
      </c>
      <c r="H37" s="15">
        <v>449</v>
      </c>
      <c r="I37" s="15">
        <v>490</v>
      </c>
      <c r="J37" s="15">
        <v>464</v>
      </c>
      <c r="K37" s="15">
        <v>522</v>
      </c>
      <c r="L37" s="15">
        <v>567</v>
      </c>
      <c r="M37" s="15">
        <v>585</v>
      </c>
      <c r="N37" s="15">
        <v>647</v>
      </c>
      <c r="O37" s="15">
        <v>662</v>
      </c>
      <c r="P37" s="15">
        <v>733</v>
      </c>
      <c r="Q37" s="15">
        <v>207</v>
      </c>
      <c r="R37" s="15">
        <v>753</v>
      </c>
      <c r="S37" s="15">
        <v>803</v>
      </c>
      <c r="T37" s="15">
        <v>870</v>
      </c>
      <c r="U37" s="15">
        <v>912</v>
      </c>
      <c r="V37" s="15">
        <v>976</v>
      </c>
      <c r="W37" s="15">
        <v>1099</v>
      </c>
      <c r="X37" s="15">
        <v>1055</v>
      </c>
      <c r="Y37" s="15">
        <v>1198</v>
      </c>
      <c r="Z37" s="15">
        <v>1313</v>
      </c>
      <c r="AA37" s="15">
        <v>1550</v>
      </c>
      <c r="AB37" s="15">
        <v>1562</v>
      </c>
      <c r="AC37" s="15">
        <v>1665</v>
      </c>
      <c r="AD37" s="15">
        <v>1752</v>
      </c>
      <c r="AE37" s="15">
        <v>1838</v>
      </c>
      <c r="AF37" s="15">
        <v>2081</v>
      </c>
      <c r="AG37" s="15">
        <v>2249</v>
      </c>
      <c r="AH37" s="15">
        <v>2452</v>
      </c>
      <c r="AI37" s="15">
        <v>2642</v>
      </c>
      <c r="AJ37" s="15">
        <v>2845</v>
      </c>
      <c r="AK37" s="15">
        <v>3012</v>
      </c>
      <c r="AL37" s="15">
        <v>3130</v>
      </c>
      <c r="AM37" s="15">
        <v>3188</v>
      </c>
      <c r="AN37" s="15">
        <v>3283</v>
      </c>
      <c r="AO37" s="15">
        <v>3487</v>
      </c>
      <c r="AP37" s="15">
        <v>3690</v>
      </c>
      <c r="AQ37" s="15">
        <v>4188</v>
      </c>
      <c r="AR37" s="15">
        <v>4732</v>
      </c>
      <c r="AS37" s="15">
        <v>5116</v>
      </c>
      <c r="AT37" s="15">
        <v>5434</v>
      </c>
      <c r="AU37" s="15">
        <v>5542</v>
      </c>
      <c r="AV37" s="15">
        <v>5860</v>
      </c>
      <c r="AW37" s="15">
        <v>6026</v>
      </c>
      <c r="AX37" s="15">
        <v>6466</v>
      </c>
      <c r="AY37" s="15">
        <v>6887</v>
      </c>
      <c r="AZ37" s="15">
        <v>7418</v>
      </c>
      <c r="BA37" s="15">
        <v>7885</v>
      </c>
    </row>
    <row r="38" spans="1:53" ht="15.75">
      <c r="A38" s="14" t="s">
        <v>26</v>
      </c>
      <c r="B38" s="15">
        <v>1017</v>
      </c>
      <c r="C38" s="15">
        <v>1175</v>
      </c>
      <c r="D38" s="15">
        <v>1304</v>
      </c>
      <c r="E38" s="15">
        <v>1454</v>
      </c>
      <c r="F38" s="15">
        <v>1726</v>
      </c>
      <c r="G38" s="15">
        <v>1934</v>
      </c>
      <c r="H38" s="15">
        <v>2154</v>
      </c>
      <c r="I38" s="15">
        <v>2284</v>
      </c>
      <c r="J38" s="15">
        <v>2652</v>
      </c>
      <c r="K38" s="15">
        <v>3167</v>
      </c>
      <c r="L38" s="15">
        <v>3776</v>
      </c>
      <c r="M38" s="15">
        <v>4607</v>
      </c>
      <c r="N38" s="15">
        <v>5708</v>
      </c>
      <c r="O38" s="15">
        <v>7062</v>
      </c>
      <c r="P38" s="15">
        <v>8323</v>
      </c>
      <c r="Q38" s="15">
        <v>2354</v>
      </c>
      <c r="R38" s="15">
        <v>9633</v>
      </c>
      <c r="S38" s="15">
        <v>10962</v>
      </c>
      <c r="T38" s="15">
        <v>12663</v>
      </c>
      <c r="U38" s="15">
        <v>15056</v>
      </c>
      <c r="V38" s="15">
        <v>18096</v>
      </c>
      <c r="W38" s="15">
        <v>19983</v>
      </c>
      <c r="X38" s="15">
        <v>21278</v>
      </c>
      <c r="Y38" s="15">
        <v>22590</v>
      </c>
      <c r="Z38" s="15">
        <v>23727</v>
      </c>
      <c r="AA38" s="15">
        <v>23955</v>
      </c>
      <c r="AB38" s="15">
        <v>26966</v>
      </c>
      <c r="AC38" s="15">
        <v>29191</v>
      </c>
      <c r="AD38" s="15">
        <v>29073</v>
      </c>
      <c r="AE38" s="15">
        <v>31949</v>
      </c>
      <c r="AF38" s="15">
        <v>34808</v>
      </c>
      <c r="AG38" s="15">
        <v>35596</v>
      </c>
      <c r="AH38" s="15">
        <v>36794</v>
      </c>
      <c r="AI38" s="15">
        <v>38596</v>
      </c>
      <c r="AJ38" s="15">
        <v>41276</v>
      </c>
      <c r="AK38" s="15">
        <v>42870</v>
      </c>
      <c r="AL38" s="15">
        <v>45404</v>
      </c>
      <c r="AM38" s="15">
        <v>46297</v>
      </c>
      <c r="AN38" s="15">
        <v>47519</v>
      </c>
      <c r="AO38" s="15">
        <v>48655</v>
      </c>
      <c r="AP38" s="15">
        <v>50894</v>
      </c>
      <c r="AQ38" s="15">
        <v>52540</v>
      </c>
      <c r="AR38" s="15">
        <v>54135</v>
      </c>
      <c r="AS38" s="15">
        <v>56547</v>
      </c>
      <c r="AT38" s="15">
        <v>59500</v>
      </c>
      <c r="AU38" s="15">
        <v>62400</v>
      </c>
      <c r="AV38" s="15">
        <v>58802</v>
      </c>
      <c r="AW38" s="15">
        <v>64162</v>
      </c>
      <c r="AX38" s="15">
        <v>66763</v>
      </c>
      <c r="AY38" s="15">
        <v>69100</v>
      </c>
      <c r="AZ38" s="15">
        <v>71104</v>
      </c>
      <c r="BA38" s="15">
        <v>73769</v>
      </c>
    </row>
    <row r="39" spans="1:53" ht="15.75">
      <c r="A39" s="14" t="s">
        <v>27</v>
      </c>
      <c r="B39" s="15">
        <v>230</v>
      </c>
      <c r="C39" s="15">
        <v>142</v>
      </c>
      <c r="D39" s="15">
        <v>133</v>
      </c>
      <c r="E39" s="15">
        <v>243</v>
      </c>
      <c r="F39" s="15">
        <v>210</v>
      </c>
      <c r="G39" s="15">
        <v>151</v>
      </c>
      <c r="H39" s="15">
        <v>284</v>
      </c>
      <c r="I39" s="15">
        <v>110</v>
      </c>
      <c r="J39" s="15">
        <v>253</v>
      </c>
      <c r="K39" s="15">
        <v>333</v>
      </c>
      <c r="L39" s="15">
        <v>452</v>
      </c>
      <c r="M39" s="15">
        <v>1317</v>
      </c>
      <c r="N39" s="15">
        <v>753</v>
      </c>
      <c r="O39" s="15">
        <v>666</v>
      </c>
      <c r="P39" s="15">
        <v>624</v>
      </c>
      <c r="Q39" s="15">
        <v>94</v>
      </c>
      <c r="R39" s="15">
        <v>758</v>
      </c>
      <c r="S39" s="15">
        <v>2820</v>
      </c>
      <c r="T39" s="15">
        <v>1699</v>
      </c>
      <c r="U39" s="15">
        <v>2026</v>
      </c>
      <c r="V39" s="15">
        <v>2032</v>
      </c>
      <c r="W39" s="15">
        <v>773</v>
      </c>
      <c r="X39" s="15">
        <v>661</v>
      </c>
      <c r="Y39" s="15">
        <v>510</v>
      </c>
      <c r="Z39" s="15">
        <v>680</v>
      </c>
      <c r="AA39" s="15">
        <v>557</v>
      </c>
      <c r="AB39" s="15">
        <v>-65</v>
      </c>
      <c r="AC39" s="15">
        <v>-54</v>
      </c>
      <c r="AD39" s="15">
        <v>85</v>
      </c>
      <c r="AE39" s="15">
        <v>692</v>
      </c>
      <c r="AF39" s="15">
        <v>613</v>
      </c>
      <c r="AG39" s="15">
        <v>546</v>
      </c>
      <c r="AH39" s="15">
        <v>785</v>
      </c>
      <c r="AI39" s="15">
        <v>779</v>
      </c>
      <c r="AJ39" s="15">
        <v>677</v>
      </c>
      <c r="AK39" s="15">
        <v>873</v>
      </c>
      <c r="AL39" s="15">
        <v>333</v>
      </c>
      <c r="AM39" s="15">
        <v>-77</v>
      </c>
      <c r="AN39" s="15">
        <v>57</v>
      </c>
      <c r="AO39" s="15">
        <v>-421</v>
      </c>
      <c r="AP39" s="15">
        <v>-570</v>
      </c>
      <c r="AQ39" s="15">
        <v>493</v>
      </c>
      <c r="AR39" s="15">
        <v>1558</v>
      </c>
      <c r="AS39" s="15">
        <v>4075</v>
      </c>
      <c r="AT39" s="15">
        <v>2502</v>
      </c>
      <c r="AU39" s="15">
        <v>905</v>
      </c>
      <c r="AV39" s="15">
        <v>675</v>
      </c>
      <c r="AW39" s="15">
        <v>725</v>
      </c>
      <c r="AX39" s="15">
        <v>442</v>
      </c>
      <c r="AY39" s="15">
        <v>441</v>
      </c>
      <c r="AZ39" s="15">
        <v>454</v>
      </c>
      <c r="BA39" s="15">
        <v>462</v>
      </c>
    </row>
    <row r="40" spans="1:53" ht="15.75">
      <c r="A40" s="14" t="s">
        <v>28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94</v>
      </c>
      <c r="H40" s="15">
        <v>94</v>
      </c>
      <c r="I40" s="15">
        <v>414</v>
      </c>
      <c r="J40" s="15">
        <v>458</v>
      </c>
      <c r="K40" s="15">
        <v>465</v>
      </c>
      <c r="L40" s="15">
        <v>538</v>
      </c>
      <c r="M40" s="15">
        <v>567</v>
      </c>
      <c r="N40" s="15">
        <v>2750</v>
      </c>
      <c r="O40" s="15">
        <v>5279</v>
      </c>
      <c r="P40" s="15">
        <v>5576</v>
      </c>
      <c r="Q40" s="15">
        <v>1290</v>
      </c>
      <c r="R40" s="15">
        <v>6014</v>
      </c>
      <c r="S40" s="15">
        <v>6595</v>
      </c>
      <c r="T40" s="15">
        <v>6228</v>
      </c>
      <c r="U40" s="15">
        <v>7087</v>
      </c>
      <c r="V40" s="15">
        <v>7862</v>
      </c>
      <c r="W40" s="15">
        <v>8520</v>
      </c>
      <c r="X40" s="15">
        <v>29854</v>
      </c>
      <c r="Y40" s="15">
        <v>17651</v>
      </c>
      <c r="Z40" s="15">
        <v>16793</v>
      </c>
      <c r="AA40" s="15">
        <v>19316</v>
      </c>
      <c r="AB40" s="15">
        <v>16524</v>
      </c>
      <c r="AC40" s="15">
        <v>18113</v>
      </c>
      <c r="AD40" s="15">
        <v>18709</v>
      </c>
      <c r="AE40" s="15">
        <v>17276</v>
      </c>
      <c r="AF40" s="15">
        <v>19008</v>
      </c>
      <c r="AG40" s="15">
        <v>24943</v>
      </c>
      <c r="AH40" s="15">
        <v>28143</v>
      </c>
      <c r="AI40" s="15">
        <v>31164</v>
      </c>
      <c r="AJ40" s="15">
        <v>31037</v>
      </c>
      <c r="AK40" s="15">
        <v>30694</v>
      </c>
      <c r="AL40" s="15">
        <v>34309</v>
      </c>
      <c r="AM40" s="15">
        <v>37542</v>
      </c>
      <c r="AN40" s="15">
        <v>40021</v>
      </c>
      <c r="AO40" s="15">
        <v>45121</v>
      </c>
      <c r="AP40" s="15">
        <v>40007</v>
      </c>
      <c r="AQ40" s="15">
        <v>45816</v>
      </c>
      <c r="AR40" s="15">
        <v>46333</v>
      </c>
      <c r="AS40" s="15">
        <v>49008</v>
      </c>
      <c r="AT40" s="15">
        <v>54556</v>
      </c>
      <c r="AU40" s="15">
        <v>53252</v>
      </c>
      <c r="AV40" s="15">
        <v>55740</v>
      </c>
      <c r="AW40" s="15">
        <v>61927</v>
      </c>
      <c r="AX40" s="15">
        <v>65762</v>
      </c>
      <c r="AY40" s="15">
        <v>69613</v>
      </c>
      <c r="AZ40" s="15">
        <v>78762</v>
      </c>
      <c r="BA40" s="15">
        <v>75814</v>
      </c>
    </row>
    <row r="41" spans="1:53" ht="15.75">
      <c r="A41" s="14" t="s">
        <v>29</v>
      </c>
      <c r="B41" s="15">
        <v>14365</v>
      </c>
      <c r="C41" s="15">
        <v>15788</v>
      </c>
      <c r="D41" s="15">
        <v>16620</v>
      </c>
      <c r="E41" s="15">
        <v>17460</v>
      </c>
      <c r="F41" s="15">
        <v>20694</v>
      </c>
      <c r="G41" s="15">
        <v>21631</v>
      </c>
      <c r="H41" s="15">
        <v>23760</v>
      </c>
      <c r="I41" s="15">
        <v>26885</v>
      </c>
      <c r="J41" s="15">
        <v>29812</v>
      </c>
      <c r="K41" s="15">
        <v>35408</v>
      </c>
      <c r="L41" s="15">
        <v>39620</v>
      </c>
      <c r="M41" s="15">
        <v>48565</v>
      </c>
      <c r="N41" s="15">
        <v>55373</v>
      </c>
      <c r="O41" s="15">
        <v>64159</v>
      </c>
      <c r="P41" s="15">
        <v>73384</v>
      </c>
      <c r="Q41" s="15">
        <v>19763</v>
      </c>
      <c r="R41" s="15">
        <v>84344</v>
      </c>
      <c r="S41" s="15">
        <v>93120</v>
      </c>
      <c r="T41" s="15">
        <v>103316</v>
      </c>
      <c r="U41" s="15">
        <v>117872</v>
      </c>
      <c r="V41" s="15">
        <v>138914</v>
      </c>
      <c r="W41" s="15">
        <v>155120</v>
      </c>
      <c r="X41" s="15">
        <v>150731</v>
      </c>
      <c r="Y41" s="15">
        <v>171167</v>
      </c>
      <c r="Z41" s="15">
        <v>183434</v>
      </c>
      <c r="AA41" s="15">
        <v>190684</v>
      </c>
      <c r="AB41" s="15">
        <v>202422</v>
      </c>
      <c r="AC41" s="15">
        <v>214489</v>
      </c>
      <c r="AD41" s="15">
        <v>227473</v>
      </c>
      <c r="AE41" s="15">
        <v>244998</v>
      </c>
      <c r="AF41" s="15">
        <v>266395</v>
      </c>
      <c r="AG41" s="15">
        <v>281418</v>
      </c>
      <c r="AH41" s="15">
        <v>298349</v>
      </c>
      <c r="AI41" s="15">
        <v>313881</v>
      </c>
      <c r="AJ41" s="15">
        <v>330370</v>
      </c>
      <c r="AK41" s="15">
        <v>343869</v>
      </c>
      <c r="AL41" s="15">
        <v>358372</v>
      </c>
      <c r="AM41" s="15">
        <v>370069</v>
      </c>
      <c r="AN41" s="15">
        <v>379213</v>
      </c>
      <c r="AO41" s="15">
        <v>396169</v>
      </c>
      <c r="AP41" s="15">
        <v>421257</v>
      </c>
      <c r="AQ41" s="15">
        <v>442011</v>
      </c>
      <c r="AR41" s="15">
        <v>461401</v>
      </c>
      <c r="AS41" s="15">
        <v>481200</v>
      </c>
      <c r="AT41" s="15">
        <v>506779</v>
      </c>
      <c r="AU41" s="15">
        <v>532491</v>
      </c>
      <c r="AV41" s="15">
        <v>567179</v>
      </c>
      <c r="AW41" s="15">
        <v>592540</v>
      </c>
      <c r="AX41" s="15">
        <v>622578</v>
      </c>
      <c r="AY41" s="15">
        <v>658275</v>
      </c>
      <c r="AZ41" s="15">
        <v>694485</v>
      </c>
      <c r="BA41" s="15">
        <v>764820</v>
      </c>
    </row>
    <row r="42" spans="1:53" ht="15.75">
      <c r="A42" s="14" t="s">
        <v>30</v>
      </c>
      <c r="B42" s="15">
        <v>2283</v>
      </c>
      <c r="C42" s="15">
        <v>1615</v>
      </c>
      <c r="D42" s="15">
        <v>1178</v>
      </c>
      <c r="E42" s="15">
        <v>1815</v>
      </c>
      <c r="F42" s="15">
        <v>2494</v>
      </c>
      <c r="G42" s="15">
        <v>3683</v>
      </c>
      <c r="H42" s="15">
        <v>4290</v>
      </c>
      <c r="I42" s="15">
        <v>2918</v>
      </c>
      <c r="J42" s="15">
        <v>4263</v>
      </c>
      <c r="K42" s="15">
        <v>5223</v>
      </c>
      <c r="L42" s="15">
        <v>5082</v>
      </c>
      <c r="M42" s="15">
        <v>5497</v>
      </c>
      <c r="N42" s="15">
        <v>7076</v>
      </c>
      <c r="O42" s="15">
        <v>8595</v>
      </c>
      <c r="P42" s="15">
        <v>8490</v>
      </c>
      <c r="Q42" s="15">
        <v>3297</v>
      </c>
      <c r="R42" s="15">
        <v>9433</v>
      </c>
      <c r="S42" s="15">
        <v>9022</v>
      </c>
      <c r="T42" s="15">
        <v>10324</v>
      </c>
      <c r="U42" s="15">
        <v>13953</v>
      </c>
      <c r="V42" s="15">
        <v>11802</v>
      </c>
      <c r="W42" s="15">
        <v>9184</v>
      </c>
      <c r="X42" s="15">
        <v>8644</v>
      </c>
      <c r="Y42" s="15">
        <v>8848</v>
      </c>
      <c r="Z42" s="15">
        <v>7052</v>
      </c>
      <c r="AA42" s="15">
        <v>8872</v>
      </c>
      <c r="AB42" s="15">
        <v>10477</v>
      </c>
      <c r="AC42" s="15">
        <v>19022</v>
      </c>
      <c r="AD42" s="15">
        <v>30729</v>
      </c>
      <c r="AE42" s="15">
        <v>68707</v>
      </c>
      <c r="AF42" s="15">
        <v>76872</v>
      </c>
      <c r="AG42" s="15">
        <v>14408</v>
      </c>
      <c r="AH42" s="15">
        <v>-17311</v>
      </c>
      <c r="AI42" s="15">
        <v>3361</v>
      </c>
      <c r="AJ42" s="15">
        <v>-5992</v>
      </c>
      <c r="AK42" s="15">
        <v>2747</v>
      </c>
      <c r="AL42" s="15">
        <v>-2810</v>
      </c>
      <c r="AM42" s="15">
        <v>10884</v>
      </c>
      <c r="AN42" s="15">
        <v>6193</v>
      </c>
      <c r="AO42" s="15">
        <v>8809</v>
      </c>
      <c r="AP42" s="15">
        <v>11392</v>
      </c>
      <c r="AQ42" s="15">
        <v>16713</v>
      </c>
      <c r="AR42" s="15">
        <v>14582</v>
      </c>
      <c r="AS42" s="15">
        <v>10109</v>
      </c>
      <c r="AT42" s="15">
        <v>16779</v>
      </c>
      <c r="AU42" s="15">
        <v>14008</v>
      </c>
      <c r="AV42" s="15">
        <v>16066</v>
      </c>
      <c r="AW42" s="15">
        <v>17373</v>
      </c>
      <c r="AX42" s="15">
        <v>15391</v>
      </c>
      <c r="AY42" s="15">
        <v>15284</v>
      </c>
      <c r="AZ42" s="15">
        <v>15568</v>
      </c>
      <c r="BA42" s="15">
        <v>18111</v>
      </c>
    </row>
    <row r="43" spans="1:53" ht="15.75">
      <c r="A43" s="14" t="s">
        <v>31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355</v>
      </c>
      <c r="M43" s="15">
        <v>157</v>
      </c>
      <c r="N43" s="15">
        <v>773</v>
      </c>
      <c r="O43" s="15">
        <v>1112</v>
      </c>
      <c r="P43" s="15">
        <v>1085</v>
      </c>
      <c r="Q43" s="15">
        <v>-726</v>
      </c>
      <c r="R43" s="15">
        <v>-173</v>
      </c>
      <c r="S43" s="15">
        <v>-496</v>
      </c>
      <c r="T43" s="15">
        <v>-891</v>
      </c>
      <c r="U43" s="15">
        <v>-431</v>
      </c>
      <c r="V43" s="15">
        <v>89</v>
      </c>
      <c r="W43" s="15">
        <v>-553</v>
      </c>
      <c r="X43" s="15">
        <v>322</v>
      </c>
      <c r="Y43" s="15">
        <v>360</v>
      </c>
      <c r="Z43" s="15">
        <v>142</v>
      </c>
      <c r="AA43" s="15">
        <v>42</v>
      </c>
      <c r="AB43" s="15">
        <v>943</v>
      </c>
      <c r="AC43" s="15">
        <v>1712</v>
      </c>
      <c r="AD43" s="15">
        <v>-310</v>
      </c>
      <c r="AE43" s="15">
        <v>1626</v>
      </c>
      <c r="AF43" s="15">
        <v>1317</v>
      </c>
      <c r="AG43" s="15">
        <v>659</v>
      </c>
      <c r="AH43" s="15">
        <v>1441</v>
      </c>
      <c r="AI43" s="15">
        <v>1103</v>
      </c>
      <c r="AJ43" s="15">
        <v>-1969</v>
      </c>
      <c r="AK43" s="15">
        <v>-180</v>
      </c>
      <c r="AL43" s="15">
        <v>-49</v>
      </c>
      <c r="AM43" s="15">
        <v>217</v>
      </c>
      <c r="AN43" s="15">
        <v>1021</v>
      </c>
      <c r="AO43" s="15">
        <v>2029</v>
      </c>
      <c r="AP43" s="15">
        <v>2302</v>
      </c>
      <c r="AQ43" s="15">
        <v>-651</v>
      </c>
      <c r="AR43" s="15">
        <v>-5245</v>
      </c>
      <c r="AS43" s="15">
        <v>-4130</v>
      </c>
      <c r="AT43" s="15">
        <v>-1791</v>
      </c>
      <c r="AU43" s="15">
        <v>-1075</v>
      </c>
      <c r="AV43" s="15">
        <v>2642</v>
      </c>
      <c r="AW43" s="15">
        <v>-2287</v>
      </c>
      <c r="AX43" s="15">
        <v>1884</v>
      </c>
      <c r="AY43" s="15">
        <v>1513</v>
      </c>
      <c r="AZ43" s="15">
        <v>2096</v>
      </c>
      <c r="BA43" s="15">
        <v>1038</v>
      </c>
    </row>
    <row r="44" spans="1:53" ht="15.75">
      <c r="A44" s="14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8002</v>
      </c>
      <c r="AW44" s="15">
        <v>2269</v>
      </c>
      <c r="AX44" s="15">
        <v>1557</v>
      </c>
      <c r="AY44" s="15">
        <v>1079</v>
      </c>
      <c r="AZ44" s="15">
        <v>9</v>
      </c>
      <c r="BA44" s="15">
        <v>-287</v>
      </c>
    </row>
    <row r="45" spans="1:53" ht="15.75">
      <c r="A45" s="14" t="s">
        <v>33</v>
      </c>
      <c r="B45" s="15">
        <v>-6707</v>
      </c>
      <c r="C45" s="15">
        <v>-7274</v>
      </c>
      <c r="D45" s="15">
        <v>-7321</v>
      </c>
      <c r="E45" s="15">
        <v>-7677</v>
      </c>
      <c r="F45" s="15">
        <v>-8443</v>
      </c>
      <c r="G45" s="15">
        <v>-9578</v>
      </c>
      <c r="H45" s="15">
        <v>-10712</v>
      </c>
      <c r="I45" s="15">
        <v>-11087</v>
      </c>
      <c r="J45" s="15">
        <v>-12567</v>
      </c>
      <c r="K45" s="15">
        <v>-14869</v>
      </c>
      <c r="L45" s="15">
        <v>-14672</v>
      </c>
      <c r="M45" s="15">
        <v>-18846</v>
      </c>
      <c r="N45" s="15">
        <v>-23333</v>
      </c>
      <c r="O45" s="15">
        <v>-21267</v>
      </c>
      <c r="P45" s="15">
        <v>-22186</v>
      </c>
      <c r="Q45" s="15">
        <v>-4477</v>
      </c>
      <c r="R45" s="15">
        <v>-23018</v>
      </c>
      <c r="S45" s="15">
        <v>-24250</v>
      </c>
      <c r="T45" s="15">
        <v>-27428</v>
      </c>
      <c r="U45" s="15">
        <v>-31988</v>
      </c>
      <c r="V45" s="15">
        <v>-41852</v>
      </c>
      <c r="W45" s="15">
        <v>-42165</v>
      </c>
      <c r="X45" s="15">
        <v>-51078</v>
      </c>
      <c r="Y45" s="15">
        <v>-52329</v>
      </c>
      <c r="Z45" s="15">
        <v>-58656</v>
      </c>
      <c r="AA45" s="15">
        <v>-65036</v>
      </c>
      <c r="AB45" s="15">
        <v>-72262</v>
      </c>
      <c r="AC45" s="15">
        <v>-78789</v>
      </c>
      <c r="AD45" s="15">
        <v>-89074</v>
      </c>
      <c r="AE45" s="15">
        <v>-98930</v>
      </c>
      <c r="AF45" s="15">
        <v>-110005</v>
      </c>
      <c r="AG45" s="15">
        <v>-117111</v>
      </c>
      <c r="AH45" s="15">
        <v>-119711</v>
      </c>
      <c r="AI45" s="15">
        <v>-123469</v>
      </c>
      <c r="AJ45" s="15">
        <v>-137632</v>
      </c>
      <c r="AK45" s="15">
        <v>-134997</v>
      </c>
      <c r="AL45" s="15">
        <v>-154969</v>
      </c>
      <c r="AM45" s="15">
        <v>-161035</v>
      </c>
      <c r="AN45" s="15">
        <v>-159037</v>
      </c>
      <c r="AO45" s="15">
        <v>-173019</v>
      </c>
      <c r="AP45" s="15">
        <v>-191125</v>
      </c>
      <c r="AQ45" s="15">
        <v>-200707</v>
      </c>
      <c r="AR45" s="15">
        <v>-210450</v>
      </c>
      <c r="AS45" s="15">
        <v>-212526</v>
      </c>
      <c r="AT45" s="15">
        <v>-226213</v>
      </c>
      <c r="AU45" s="15">
        <v>-237548</v>
      </c>
      <c r="AV45" s="15">
        <v>-263140</v>
      </c>
      <c r="AW45" s="15">
        <v>-278702</v>
      </c>
      <c r="AX45" s="15">
        <v>-294273</v>
      </c>
      <c r="AY45" s="15">
        <v>-303760</v>
      </c>
      <c r="AZ45" s="15">
        <v>-326097</v>
      </c>
      <c r="BA45" s="15">
        <v>-344240</v>
      </c>
    </row>
    <row r="46" spans="1:53" ht="15.75">
      <c r="A46" s="16" t="s">
        <v>92</v>
      </c>
      <c r="B46" s="15">
        <v>-5878</v>
      </c>
      <c r="C46" s="15">
        <v>-6450</v>
      </c>
      <c r="D46" s="15">
        <v>-6435</v>
      </c>
      <c r="E46" s="15">
        <v>-6746</v>
      </c>
      <c r="F46" s="15">
        <v>-7464</v>
      </c>
      <c r="G46" s="15">
        <v>-8371</v>
      </c>
      <c r="H46" s="15">
        <v>-9289</v>
      </c>
      <c r="I46" s="15">
        <v>-9407</v>
      </c>
      <c r="J46" s="15">
        <v>-10362</v>
      </c>
      <c r="K46" s="15">
        <v>-12288</v>
      </c>
      <c r="L46" s="15">
        <v>-11909</v>
      </c>
      <c r="M46" s="15">
        <v>-15870</v>
      </c>
      <c r="N46" s="15">
        <v>-20048</v>
      </c>
      <c r="O46" s="15">
        <v>-17547</v>
      </c>
      <c r="P46" s="15">
        <v>-18411</v>
      </c>
      <c r="Q46" s="15">
        <v>-4135</v>
      </c>
      <c r="R46" s="15">
        <v>-19390</v>
      </c>
      <c r="S46" s="15">
        <v>-20788</v>
      </c>
      <c r="T46" s="15">
        <v>-24089</v>
      </c>
      <c r="U46" s="15">
        <v>-28445</v>
      </c>
      <c r="V46" s="15">
        <v>-38134</v>
      </c>
      <c r="W46" s="15">
        <v>-38448</v>
      </c>
      <c r="X46" s="15">
        <v>-47455</v>
      </c>
      <c r="Y46" s="15">
        <v>-46975</v>
      </c>
      <c r="Z46" s="15">
        <v>-52029</v>
      </c>
      <c r="AA46" s="15">
        <v>-57850</v>
      </c>
      <c r="AB46" s="15">
        <v>-63672</v>
      </c>
      <c r="AC46" s="15">
        <v>-66992</v>
      </c>
      <c r="AD46" s="15">
        <v>-72822</v>
      </c>
      <c r="AE46" s="15">
        <v>-77371</v>
      </c>
      <c r="AF46" s="15">
        <v>-83979</v>
      </c>
      <c r="AG46" s="15">
        <v>-87372</v>
      </c>
      <c r="AH46" s="15">
        <v>-86507</v>
      </c>
      <c r="AI46" s="15">
        <v>-87857</v>
      </c>
      <c r="AJ46" s="15">
        <v>-97895</v>
      </c>
      <c r="AK46" s="15">
        <v>-92212</v>
      </c>
      <c r="AL46" s="15">
        <v>-107272</v>
      </c>
      <c r="AM46" s="15">
        <v>-107353</v>
      </c>
      <c r="AN46" s="15">
        <v>-99581</v>
      </c>
      <c r="AO46" s="15">
        <v>-105586</v>
      </c>
      <c r="AP46" s="15">
        <v>-114404</v>
      </c>
      <c r="AQ46" s="15">
        <v>-115009</v>
      </c>
      <c r="AR46" s="15">
        <v>-117303</v>
      </c>
      <c r="AS46" s="15">
        <v>-114967</v>
      </c>
      <c r="AT46" s="15">
        <v>-123436</v>
      </c>
      <c r="AU46" s="15">
        <v>-128201</v>
      </c>
      <c r="AV46" s="15">
        <v>-144602</v>
      </c>
      <c r="AW46" s="15">
        <v>-150976</v>
      </c>
      <c r="AX46" s="15">
        <v>-155623</v>
      </c>
      <c r="AY46" s="15">
        <v>-152529</v>
      </c>
      <c r="AZ46" s="15">
        <v>-161031</v>
      </c>
      <c r="BA46" s="15">
        <v>-165554</v>
      </c>
    </row>
    <row r="47" spans="1:53" ht="15.75">
      <c r="A47" s="16" t="s">
        <v>93</v>
      </c>
      <c r="B47" s="15">
        <v>-830</v>
      </c>
      <c r="C47" s="15">
        <v>-824</v>
      </c>
      <c r="D47" s="15">
        <v>-886</v>
      </c>
      <c r="E47" s="15">
        <v>-931</v>
      </c>
      <c r="F47" s="15">
        <v>-979</v>
      </c>
      <c r="G47" s="15">
        <v>-1207</v>
      </c>
      <c r="H47" s="15">
        <v>-1424</v>
      </c>
      <c r="I47" s="15">
        <v>-1681</v>
      </c>
      <c r="J47" s="15">
        <v>-2205</v>
      </c>
      <c r="K47" s="15">
        <v>-2582</v>
      </c>
      <c r="L47" s="15">
        <v>-2763</v>
      </c>
      <c r="M47" s="15">
        <v>-2975</v>
      </c>
      <c r="N47" s="15">
        <v>-3284</v>
      </c>
      <c r="O47" s="15">
        <v>-3719</v>
      </c>
      <c r="P47" s="15">
        <v>-3775</v>
      </c>
      <c r="Q47" s="15">
        <v>-342</v>
      </c>
      <c r="R47" s="15">
        <v>-3627</v>
      </c>
      <c r="S47" s="15">
        <v>-3463</v>
      </c>
      <c r="T47" s="15">
        <v>-3338</v>
      </c>
      <c r="U47" s="15">
        <v>-3543</v>
      </c>
      <c r="V47" s="15">
        <v>-3718</v>
      </c>
      <c r="W47" s="15">
        <v>-3717</v>
      </c>
      <c r="X47" s="15">
        <v>-3623</v>
      </c>
      <c r="Y47" s="15">
        <v>-5354</v>
      </c>
      <c r="Z47" s="15">
        <v>-6627</v>
      </c>
      <c r="AA47" s="15">
        <v>-7186</v>
      </c>
      <c r="AB47" s="15">
        <v>-8590</v>
      </c>
      <c r="AC47" s="15">
        <v>-11798</v>
      </c>
      <c r="AD47" s="15">
        <v>-16252</v>
      </c>
      <c r="AE47" s="15">
        <v>-21558</v>
      </c>
      <c r="AF47" s="15">
        <v>-26026</v>
      </c>
      <c r="AG47" s="15">
        <v>-29739</v>
      </c>
      <c r="AH47" s="15">
        <v>-33203</v>
      </c>
      <c r="AI47" s="15">
        <v>-35612</v>
      </c>
      <c r="AJ47" s="15">
        <v>-39737</v>
      </c>
      <c r="AK47" s="15">
        <v>-42785</v>
      </c>
      <c r="AL47" s="15">
        <v>-47697</v>
      </c>
      <c r="AM47" s="15">
        <v>-53682</v>
      </c>
      <c r="AN47" s="15">
        <v>-59456</v>
      </c>
      <c r="AO47" s="15">
        <v>-67433</v>
      </c>
      <c r="AP47" s="15">
        <v>-76721</v>
      </c>
      <c r="AQ47" s="15">
        <v>-85698</v>
      </c>
      <c r="AR47" s="15">
        <v>-93147</v>
      </c>
      <c r="AS47" s="15">
        <v>-97559</v>
      </c>
      <c r="AT47" s="15">
        <v>-102777</v>
      </c>
      <c r="AU47" s="15">
        <v>-109347</v>
      </c>
      <c r="AV47" s="15">
        <v>-118538</v>
      </c>
      <c r="AW47" s="15">
        <v>-127726</v>
      </c>
      <c r="AX47" s="15">
        <v>-138650</v>
      </c>
      <c r="AY47" s="15">
        <v>-151231</v>
      </c>
      <c r="AZ47" s="15">
        <v>-165066</v>
      </c>
      <c r="BA47" s="15">
        <v>-178686</v>
      </c>
    </row>
    <row r="49" spans="7:52" ht="15.75">
      <c r="G49" s="12"/>
      <c r="H49" s="12"/>
      <c r="I49" s="12"/>
      <c r="J49" s="12"/>
      <c r="K49" s="12"/>
      <c r="L49" s="12"/>
      <c r="M49" s="12"/>
      <c r="N49" s="12"/>
      <c r="O49" s="12"/>
      <c r="P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1" ht="15.75">
      <c r="A51" s="9" t="s">
        <v>37</v>
      </c>
    </row>
    <row r="52" ht="15.75">
      <c r="A52" s="9" t="s">
        <v>39</v>
      </c>
    </row>
    <row r="54" ht="15.75">
      <c r="A54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Budget Outlays by Agency</dc:title>
  <dc:subject/>
  <dc:creator>US Census Bureau</dc:creator>
  <cp:keywords/>
  <dc:description/>
  <cp:lastModifiedBy>obrie014</cp:lastModifiedBy>
  <cp:lastPrinted>2008-05-21T20:02:39Z</cp:lastPrinted>
  <dcterms:created xsi:type="dcterms:W3CDTF">2005-05-20T19:45:10Z</dcterms:created>
  <dcterms:modified xsi:type="dcterms:W3CDTF">2008-11-24T15:56:35Z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