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2120" windowHeight="9090" tabRatio="601" activeTab="0"/>
  </bookViews>
  <sheets>
    <sheet name="Data" sheetId="1" r:id="rId1"/>
    <sheet name="Notes" sheetId="2" r:id="rId2"/>
  </sheets>
  <definedNames>
    <definedName name="INTERNET">#REF!</definedName>
    <definedName name="SOURCE">#REF!</definedName>
    <definedName name="TITLE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<sst xmlns="http://schemas.openxmlformats.org/spreadsheetml/2006/main" count="64" uniqueCount="58">
  <si>
    <t>RACE/ETHNICITY</t>
  </si>
  <si>
    <t>White, not Hispanic</t>
  </si>
  <si>
    <t>MALE ADULT/ADOLESCENT</t>
  </si>
  <si>
    <t>FEMALE ADULT/ADOLESCENT</t>
  </si>
  <si>
    <t xml:space="preserve">Source: U.S. Centers for Disease Control and Prevention, Atlanta, GA, </t>
  </si>
  <si>
    <t xml:space="preserve">  13 and 14 years old</t>
  </si>
  <si>
    <t xml:space="preserve">  15 to 24 years</t>
  </si>
  <si>
    <t xml:space="preserve">  35 to 44 years</t>
  </si>
  <si>
    <t xml:space="preserve">  45 to 54 years</t>
  </si>
  <si>
    <t xml:space="preserve">  55 to 64 years</t>
  </si>
  <si>
    <t xml:space="preserve">  65 years old and over</t>
  </si>
  <si>
    <t xml:space="preserve">  Black, not Hispanic</t>
  </si>
  <si>
    <t xml:space="preserve">  Hispanic</t>
  </si>
  <si>
    <t xml:space="preserve">  Asian/Pacific Islander</t>
  </si>
  <si>
    <t xml:space="preserve">  American Indian/Alaska Native</t>
  </si>
  <si>
    <t xml:space="preserve">  Male-to-male sexual contact</t>
  </si>
  <si>
    <t xml:space="preserve">  Injection drug use</t>
  </si>
  <si>
    <t xml:space="preserve">  Male-to-male sexual contact and injection drug use</t>
  </si>
  <si>
    <t xml:space="preserve">  Heterosexual contact</t>
  </si>
  <si>
    <t xml:space="preserve">  Perinatal</t>
  </si>
  <si>
    <t>Age and characteristic</t>
  </si>
  <si>
    <t>Less than 13 years old</t>
  </si>
  <si>
    <t>Males 13 years old and over, total</t>
  </si>
  <si>
    <t>Females 13 years old and over, total</t>
  </si>
  <si>
    <t>\1 Includes persons of unknown or multiple race and of unknown sex.</t>
  </si>
  <si>
    <t>FOOTNOTES</t>
  </si>
  <si>
    <t>INTERNET LINK</t>
  </si>
  <si>
    <t xml:space="preserve">  25 to 34 years</t>
  </si>
  <si>
    <t>Because column totals were calculated independently of the values for the subpopulations,</t>
  </si>
  <si>
    <t xml:space="preserve">  Other \3</t>
  </si>
  <si>
    <t>Exposure Category:</t>
  </si>
  <si>
    <t xml:space="preserve">  Total \1 \2</t>
  </si>
  <si>
    <t>the values in each column may not sum to the column total.</t>
  </si>
  <si>
    <t xml:space="preserve">\2 Persons who reported multiple racial categories or whose race was unknown are included in the total numbers. </t>
  </si>
  <si>
    <t>\3 Includes hemophilia, blood transfusion, perinatal and risk not reported or not identified.</t>
  </si>
  <si>
    <t>\4 Includes hemophilia, blood transfusion, and risk not reported or not identified.</t>
  </si>
  <si>
    <t xml:space="preserve">  Other \4</t>
  </si>
  <si>
    <t>http://www.cdc.gov/hiv/default.htm</t>
  </si>
  <si>
    <t>Total</t>
  </si>
  <si>
    <t>HEADNOTE</t>
  </si>
  <si>
    <r>
      <t>Table 178.</t>
    </r>
    <r>
      <rPr>
        <b/>
        <sz val="12"/>
        <rFont val="Courier New"/>
        <family val="3"/>
      </rPr>
      <t xml:space="preserve"> Estimated Numbers of Persons Living With Acquired Immunodeficiency Syndrome (AIDS)</t>
    </r>
  </si>
  <si>
    <t>[These numbers do not represent reported case counts. Rather, these</t>
  </si>
  <si>
    <t xml:space="preserve">numbers are point estimates, which result from adjustments of reported case counts. The reported </t>
  </si>
  <si>
    <t xml:space="preserve">case counts are adjusted for reporting delays and for redistribution of cases in persons initially </t>
  </si>
  <si>
    <t>reported without an identified risk factor. The estimates do not include adjustment for incomplete reporting.</t>
  </si>
  <si>
    <t>AGE AS OF END OF YEAR</t>
  </si>
  <si>
    <t>TRANSMISSION CATEGORY</t>
  </si>
  <si>
    <t>CHILD (LESS THAN 13 YEARS&lt;c&gt; AT DIAGNOSIS)</t>
  </si>
  <si>
    <t>For information on HIV death rates, go to Table 121]</t>
  </si>
  <si>
    <t>HIV/AIDS Surveillance Report, 2006, Volume 18.</t>
  </si>
  <si>
    <t>Data for years 2003 to 2005 have been revised. See the Commentary section in the report.</t>
  </si>
  <si>
    <t>&lt;http://www.cdc.gov/hiv/topics/surveillance/resources/reports/2006report/default.htm&gt; (revised April 1, 2008)</t>
  </si>
  <si>
    <t>Table 178. Estimated Numbers of Persons Living With Acquired Immunodeficiency Syndrome (AIDS)</t>
  </si>
  <si>
    <t>Back to data.</t>
  </si>
  <si>
    <t>HIV/AIDS Surveillance Report 2006, Volume 18,</t>
  </si>
  <si>
    <t>See notes.</t>
  </si>
  <si>
    <t>by Year, Age, and Selected Characteristics</t>
  </si>
  <si>
    <t>by Year, Age and Selected Characteristics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</si>
</sst>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0" fontId="0" fillId="0" borderId="1" xfId="0" applyFill="1" applyBorder="1" applyAlignment="1">
      <alignment/>
    </xf>
    <xf numFmtId="0" fontId="0" fillId="0" borderId="2" xfId="0" applyFill="1" applyBorder="1" applyAlignment="1" quotePrefix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 quotePrefix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16" applyFont="1" applyFill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0" xfId="0" applyFill="1" applyBorder="1" applyAlignment="1">
      <alignment horizontal="center"/>
    </xf>
    <xf numFmtId="3" fontId="4" fillId="0" borderId="3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hiv/stats/hasrlink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29" sqref="A29"/>
    </sheetView>
  </sheetViews>
  <sheetFormatPr defaultColWidth="5.69921875" defaultRowHeight="15.75"/>
  <cols>
    <col min="1" max="1" width="69.09765625" style="4" customWidth="1"/>
    <col min="2" max="2" width="9.69921875" style="4" customWidth="1"/>
    <col min="3" max="3" width="12.59765625" style="4" customWidth="1"/>
    <col min="4" max="16384" width="9.69921875" style="4" customWidth="1"/>
  </cols>
  <sheetData>
    <row r="1" ht="16.5">
      <c r="A1" s="24" t="s">
        <v>40</v>
      </c>
    </row>
    <row r="2" ht="16.5">
      <c r="A2" s="5" t="s">
        <v>57</v>
      </c>
    </row>
    <row r="4" ht="15.75">
      <c r="A4" s="25" t="s">
        <v>55</v>
      </c>
    </row>
    <row r="5" ht="15.75">
      <c r="C5" s="11"/>
    </row>
    <row r="6" spans="1:4" ht="15.75">
      <c r="A6" s="7"/>
      <c r="B6" s="8"/>
      <c r="D6" s="7"/>
    </row>
    <row r="7" spans="1:2" ht="15.75">
      <c r="A7" s="28"/>
      <c r="B7" s="9"/>
    </row>
    <row r="8" spans="1:4" ht="16.5">
      <c r="A8" s="37" t="s">
        <v>20</v>
      </c>
      <c r="B8" s="26">
        <v>2000</v>
      </c>
      <c r="C8" s="31">
        <v>2005</v>
      </c>
      <c r="D8" s="31">
        <v>2006</v>
      </c>
    </row>
    <row r="9" spans="1:4" ht="15.75">
      <c r="A9" s="11"/>
      <c r="B9" s="12"/>
      <c r="C9" s="30"/>
      <c r="D9" s="30"/>
    </row>
    <row r="10" spans="1:4" ht="16.5">
      <c r="A10" s="13" t="s">
        <v>31</v>
      </c>
      <c r="B10" s="38">
        <v>320177</v>
      </c>
      <c r="C10" s="14">
        <v>425646</v>
      </c>
      <c r="D10" s="14">
        <v>448871</v>
      </c>
    </row>
    <row r="11" spans="2:4" ht="15.75" hidden="1">
      <c r="B11" s="16"/>
      <c r="C11" s="15"/>
      <c r="D11" s="6"/>
    </row>
    <row r="12" spans="1:3" ht="15.75">
      <c r="A12" s="10" t="s">
        <v>45</v>
      </c>
      <c r="B12" s="16"/>
      <c r="C12" s="15"/>
    </row>
    <row r="13" spans="2:3" ht="15.75" hidden="1">
      <c r="B13" s="16"/>
      <c r="C13" s="15"/>
    </row>
    <row r="14" spans="1:4" ht="15.75">
      <c r="A14" s="4" t="s">
        <v>21</v>
      </c>
      <c r="B14" s="16">
        <v>2843</v>
      </c>
      <c r="C14" s="15">
        <v>1394</v>
      </c>
      <c r="D14" s="35">
        <v>1115</v>
      </c>
    </row>
    <row r="15" spans="1:4" ht="15.75">
      <c r="A15" s="4" t="s">
        <v>5</v>
      </c>
      <c r="B15" s="16">
        <v>513</v>
      </c>
      <c r="C15" s="15">
        <v>762</v>
      </c>
      <c r="D15" s="35">
        <v>711</v>
      </c>
    </row>
    <row r="16" spans="1:4" ht="15.75">
      <c r="A16" s="4" t="s">
        <v>6</v>
      </c>
      <c r="B16" s="16">
        <v>4944</v>
      </c>
      <c r="C16" s="15">
        <f>2243+5033</f>
        <v>7276</v>
      </c>
      <c r="D16" s="35">
        <f>2487+5367</f>
        <v>7854</v>
      </c>
    </row>
    <row r="17" spans="1:4" ht="15.75">
      <c r="A17" s="4" t="s">
        <v>27</v>
      </c>
      <c r="B17" s="16">
        <v>54473</v>
      </c>
      <c r="C17" s="15">
        <f>13505+29949</f>
        <v>43454</v>
      </c>
      <c r="D17" s="35">
        <f>14359+28824</f>
        <v>43183</v>
      </c>
    </row>
    <row r="18" spans="1:4" ht="15.75">
      <c r="A18" s="18" t="s">
        <v>7</v>
      </c>
      <c r="B18" s="16">
        <v>143920</v>
      </c>
      <c r="C18" s="15">
        <f>62235+94021</f>
        <v>156256</v>
      </c>
      <c r="D18" s="35">
        <f>59649+95174</f>
        <v>154823</v>
      </c>
    </row>
    <row r="19" spans="1:4" ht="15.75">
      <c r="A19" s="18" t="s">
        <v>8</v>
      </c>
      <c r="B19" s="16">
        <v>85445</v>
      </c>
      <c r="C19" s="15">
        <f>84153+59256</f>
        <v>143409</v>
      </c>
      <c r="D19" s="35">
        <f>90775+66476</f>
        <v>157251</v>
      </c>
    </row>
    <row r="20" spans="1:4" ht="15.75">
      <c r="A20" s="18" t="s">
        <v>9</v>
      </c>
      <c r="B20" s="16">
        <v>22089</v>
      </c>
      <c r="C20" s="15">
        <f>33522+15380</f>
        <v>48902</v>
      </c>
      <c r="D20" s="35">
        <f>39014+18072</f>
        <v>57086</v>
      </c>
    </row>
    <row r="21" spans="1:4" ht="15.75">
      <c r="A21" s="18" t="s">
        <v>10</v>
      </c>
      <c r="B21" s="16">
        <v>5950</v>
      </c>
      <c r="C21" s="15">
        <v>12430</v>
      </c>
      <c r="D21" s="35">
        <v>14669</v>
      </c>
    </row>
    <row r="22" spans="1:4" ht="15.75" hidden="1">
      <c r="A22" s="19"/>
      <c r="B22" s="16"/>
      <c r="C22" s="15"/>
      <c r="D22" s="35"/>
    </row>
    <row r="23" spans="1:4" ht="15.75">
      <c r="A23" s="17" t="s">
        <v>0</v>
      </c>
      <c r="B23" s="16"/>
      <c r="C23" s="15"/>
      <c r="D23" s="35"/>
    </row>
    <row r="24" spans="1:4" ht="15.75" hidden="1">
      <c r="A24" s="20"/>
      <c r="B24" s="16"/>
      <c r="C24" s="15"/>
      <c r="D24" s="35"/>
    </row>
    <row r="25" spans="1:4" ht="15.75">
      <c r="A25" s="1" t="s">
        <v>1</v>
      </c>
      <c r="B25" s="16">
        <v>119420</v>
      </c>
      <c r="C25" s="15">
        <v>147426</v>
      </c>
      <c r="D25" s="35">
        <v>154495</v>
      </c>
    </row>
    <row r="26" spans="1:4" ht="15.75">
      <c r="A26" s="1" t="s">
        <v>11</v>
      </c>
      <c r="B26" s="16">
        <v>132090</v>
      </c>
      <c r="C26" s="15">
        <v>181056</v>
      </c>
      <c r="D26" s="35">
        <v>191590</v>
      </c>
    </row>
    <row r="27" spans="1:4" ht="15.75">
      <c r="A27" s="1" t="s">
        <v>12</v>
      </c>
      <c r="B27" s="16">
        <v>63894</v>
      </c>
      <c r="C27" s="15">
        <v>76334</v>
      </c>
      <c r="D27" s="15">
        <v>80815</v>
      </c>
    </row>
    <row r="28" spans="1:4" ht="15.75">
      <c r="A28" s="1" t="s">
        <v>13</v>
      </c>
      <c r="B28" s="16">
        <v>2612</v>
      </c>
      <c r="C28" s="15">
        <v>4121</v>
      </c>
      <c r="D28" s="15">
        <v>4526</v>
      </c>
    </row>
    <row r="29" spans="1:4" ht="15.75">
      <c r="A29" s="1" t="s">
        <v>14</v>
      </c>
      <c r="B29" s="16">
        <v>1099</v>
      </c>
      <c r="C29" s="15">
        <v>1562</v>
      </c>
      <c r="D29" s="15">
        <v>1651</v>
      </c>
    </row>
    <row r="30" spans="1:3" ht="15.75">
      <c r="A30" s="21" t="s">
        <v>46</v>
      </c>
      <c r="B30" s="16"/>
      <c r="C30" s="15"/>
    </row>
    <row r="31" spans="1:3" ht="15.75">
      <c r="A31" s="21" t="s">
        <v>2</v>
      </c>
      <c r="B31" s="16"/>
      <c r="C31" s="15"/>
    </row>
    <row r="32" spans="1:3" ht="15.75" hidden="1">
      <c r="A32" s="21" t="s">
        <v>30</v>
      </c>
      <c r="B32" s="16"/>
      <c r="C32" s="15"/>
    </row>
    <row r="33" spans="1:3" ht="15.75" hidden="1">
      <c r="A33" s="1"/>
      <c r="B33" s="16"/>
      <c r="C33" s="15"/>
    </row>
    <row r="34" spans="1:4" ht="15.75">
      <c r="A34" s="1" t="s">
        <v>22</v>
      </c>
      <c r="B34" s="16">
        <v>248726</v>
      </c>
      <c r="C34" s="29">
        <v>316440</v>
      </c>
      <c r="D34" s="29">
        <v>333244</v>
      </c>
    </row>
    <row r="35" spans="1:4" ht="15.75">
      <c r="A35" s="1" t="s">
        <v>15</v>
      </c>
      <c r="B35" s="16">
        <v>142069</v>
      </c>
      <c r="C35" s="15">
        <v>188622</v>
      </c>
      <c r="D35" s="15">
        <v>199693</v>
      </c>
    </row>
    <row r="36" spans="1:4" ht="15.75">
      <c r="A36" s="1" t="s">
        <v>16</v>
      </c>
      <c r="B36" s="16">
        <v>57778</v>
      </c>
      <c r="C36" s="15">
        <v>61229</v>
      </c>
      <c r="D36" s="15">
        <v>62998</v>
      </c>
    </row>
    <row r="37" spans="1:4" ht="15.75">
      <c r="A37" s="1" t="s">
        <v>17</v>
      </c>
      <c r="B37" s="16">
        <v>22603</v>
      </c>
      <c r="C37" s="15">
        <v>26785</v>
      </c>
      <c r="D37" s="15">
        <v>27523</v>
      </c>
    </row>
    <row r="38" spans="1:4" ht="15.75">
      <c r="A38" s="1" t="s">
        <v>18</v>
      </c>
      <c r="B38" s="16">
        <v>22568</v>
      </c>
      <c r="C38" s="15">
        <v>35916</v>
      </c>
      <c r="D38" s="15">
        <v>39004</v>
      </c>
    </row>
    <row r="39" spans="1:4" ht="15.75">
      <c r="A39" s="1" t="s">
        <v>29</v>
      </c>
      <c r="B39" s="16">
        <v>3708</v>
      </c>
      <c r="C39" s="15">
        <v>3888</v>
      </c>
      <c r="D39" s="15">
        <v>4026</v>
      </c>
    </row>
    <row r="40" spans="1:3" ht="15.75" hidden="1">
      <c r="A40" s="1"/>
      <c r="B40" s="16"/>
      <c r="C40" s="15"/>
    </row>
    <row r="41" spans="1:3" ht="15.75">
      <c r="A41" s="21" t="s">
        <v>3</v>
      </c>
      <c r="B41" s="16"/>
      <c r="C41" s="15"/>
    </row>
    <row r="42" spans="1:3" ht="15.75" hidden="1">
      <c r="A42" s="21" t="s">
        <v>30</v>
      </c>
      <c r="B42" s="16"/>
      <c r="C42" s="15"/>
    </row>
    <row r="43" spans="1:3" ht="15.75" hidden="1">
      <c r="A43" s="1"/>
      <c r="B43" s="16"/>
      <c r="C43" s="15"/>
    </row>
    <row r="44" spans="1:4" ht="15.75">
      <c r="A44" s="1" t="s">
        <v>23</v>
      </c>
      <c r="B44" s="16">
        <v>67601</v>
      </c>
      <c r="C44" s="15">
        <v>93653</v>
      </c>
      <c r="D44" s="15">
        <v>99671</v>
      </c>
    </row>
    <row r="45" spans="1:4" ht="15.75">
      <c r="A45" s="1" t="s">
        <v>16</v>
      </c>
      <c r="B45" s="16">
        <v>26656</v>
      </c>
      <c r="C45" s="15">
        <v>30646</v>
      </c>
      <c r="D45" s="15">
        <v>31575</v>
      </c>
    </row>
    <row r="46" spans="1:4" ht="15.75">
      <c r="A46" s="1" t="s">
        <v>18</v>
      </c>
      <c r="B46" s="16">
        <v>39121</v>
      </c>
      <c r="C46" s="15">
        <v>60693</v>
      </c>
      <c r="D46" s="15">
        <v>65631</v>
      </c>
    </row>
    <row r="47" spans="1:4" ht="15.75">
      <c r="A47" s="1" t="s">
        <v>29</v>
      </c>
      <c r="B47" s="16">
        <v>1824</v>
      </c>
      <c r="C47" s="15">
        <v>2315</v>
      </c>
      <c r="D47" s="15">
        <v>2465</v>
      </c>
    </row>
    <row r="48" spans="1:3" ht="15" customHeight="1">
      <c r="A48" s="2" t="s">
        <v>47</v>
      </c>
      <c r="B48" s="16"/>
      <c r="C48" s="15"/>
    </row>
    <row r="49" spans="1:3" ht="15.75" hidden="1">
      <c r="A49" s="3"/>
      <c r="B49" s="16"/>
      <c r="C49" s="15"/>
    </row>
    <row r="50" spans="1:4" ht="15.75">
      <c r="A50" s="1" t="s">
        <v>38</v>
      </c>
      <c r="B50" s="16">
        <v>3848</v>
      </c>
      <c r="C50" s="15">
        <v>3786</v>
      </c>
      <c r="D50" s="15">
        <v>3775</v>
      </c>
    </row>
    <row r="51" spans="1:4" ht="15.75">
      <c r="A51" s="1" t="s">
        <v>19</v>
      </c>
      <c r="B51" s="16">
        <v>3706</v>
      </c>
      <c r="C51" s="15">
        <v>3664</v>
      </c>
      <c r="D51" s="15">
        <v>3660</v>
      </c>
    </row>
    <row r="52" spans="1:4" ht="15.75">
      <c r="A52" s="33" t="s">
        <v>36</v>
      </c>
      <c r="B52" s="34">
        <v>142</v>
      </c>
      <c r="C52" s="23">
        <v>122</v>
      </c>
      <c r="D52" s="11">
        <v>115</v>
      </c>
    </row>
    <row r="53" spans="1:2" ht="15.75">
      <c r="A53" s="22"/>
      <c r="B53" s="27"/>
    </row>
    <row r="54" ht="15.75">
      <c r="A54" s="24" t="s">
        <v>4</v>
      </c>
    </row>
    <row r="55" ht="15.75">
      <c r="A55" s="32" t="s">
        <v>49</v>
      </c>
    </row>
    <row r="56" ht="15.75">
      <c r="A56" s="1" t="s">
        <v>51</v>
      </c>
    </row>
    <row r="57" ht="15.75">
      <c r="A57" s="1"/>
    </row>
    <row r="58" ht="15.75">
      <c r="A58" s="1"/>
    </row>
    <row r="59" ht="15.75">
      <c r="A59" s="25"/>
    </row>
  </sheetData>
  <hyperlinks>
    <hyperlink ref="A4" location="Notes!A1" display="See notes."/>
  </hyperlinks>
  <printOptions/>
  <pageMargins left="0.75" right="0.75" top="1" bottom="1" header="0.5" footer="0.5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5.75">
      <c r="A1" t="s">
        <v>52</v>
      </c>
    </row>
    <row r="2" ht="15.75">
      <c r="A2" t="s">
        <v>56</v>
      </c>
    </row>
    <row r="4" ht="15.75">
      <c r="A4" s="36" t="s">
        <v>53</v>
      </c>
    </row>
    <row r="6" ht="15.75">
      <c r="A6" t="s">
        <v>39</v>
      </c>
    </row>
    <row r="7" ht="15.75">
      <c r="A7" s="1" t="s">
        <v>41</v>
      </c>
    </row>
    <row r="8" ht="15.75">
      <c r="A8" s="1" t="s">
        <v>42</v>
      </c>
    </row>
    <row r="9" ht="15.75">
      <c r="A9" s="1" t="s">
        <v>43</v>
      </c>
    </row>
    <row r="10" ht="15.75">
      <c r="A10" s="1" t="s">
        <v>44</v>
      </c>
    </row>
    <row r="11" ht="15.75">
      <c r="A11" s="1" t="s">
        <v>50</v>
      </c>
    </row>
    <row r="12" ht="15.75">
      <c r="A12" s="1" t="s">
        <v>48</v>
      </c>
    </row>
    <row r="13" ht="15.75">
      <c r="A13" s="1"/>
    </row>
    <row r="14" ht="15.75">
      <c r="A14" s="1" t="s">
        <v>25</v>
      </c>
    </row>
    <row r="15" ht="15.75">
      <c r="A15" t="s">
        <v>24</v>
      </c>
    </row>
    <row r="16" ht="15.75">
      <c r="A16" t="s">
        <v>28</v>
      </c>
    </row>
    <row r="17" ht="15.75">
      <c r="A17" t="s">
        <v>32</v>
      </c>
    </row>
    <row r="18" ht="15.75">
      <c r="A18" t="s">
        <v>33</v>
      </c>
    </row>
    <row r="19" ht="15.75">
      <c r="A19" t="s">
        <v>34</v>
      </c>
    </row>
    <row r="20" ht="15.75">
      <c r="A20" t="s">
        <v>35</v>
      </c>
    </row>
    <row r="22" ht="15.75">
      <c r="A22" t="s">
        <v>4</v>
      </c>
    </row>
    <row r="23" ht="15.75">
      <c r="A23" t="s">
        <v>54</v>
      </c>
    </row>
    <row r="24" ht="15.75">
      <c r="A24" s="1" t="s">
        <v>51</v>
      </c>
    </row>
    <row r="25" ht="15.75">
      <c r="A25" s="1"/>
    </row>
    <row r="26" ht="15.75">
      <c r="A26" s="32" t="s">
        <v>26</v>
      </c>
    </row>
    <row r="27" ht="15.75">
      <c r="A27" s="36" t="s">
        <v>37</v>
      </c>
    </row>
  </sheetData>
  <hyperlinks>
    <hyperlink ref="A4" location="Data!A1" display="Back to data."/>
    <hyperlink ref="A27" r:id="rId1" display="http://www.cdc.gov/hiv/stats/hasrlink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Persons Living With Acquired Immunodeficiency Syndrome (AIDS) by Year and Selected Characteristics</dc:title>
  <dc:subject/>
  <dc:creator>US Census Bureau</dc:creator>
  <cp:keywords/>
  <dc:description/>
  <cp:lastModifiedBy>Bureau Of The Census</cp:lastModifiedBy>
  <cp:lastPrinted>2008-08-13T19:50:12Z</cp:lastPrinted>
  <dcterms:created xsi:type="dcterms:W3CDTF">2004-07-29T13:00:41Z</dcterms:created>
  <dcterms:modified xsi:type="dcterms:W3CDTF">2008-11-17T16:11:11Z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