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55" windowWidth="12120" windowHeight="9090" tabRatio="601" activeTab="0"/>
  </bookViews>
  <sheets>
    <sheet name="Data" sheetId="1" r:id="rId1"/>
    <sheet name="Notes" sheetId="2" r:id="rId2"/>
    <sheet name="08s1110" sheetId="3" r:id="rId3"/>
  </sheets>
  <definedNames>
    <definedName name="INTERNET">#REF!</definedName>
    <definedName name="_xlnm.Print_Area" localSheetId="2">'08s1110'!$A$1:$E$90</definedName>
    <definedName name="_xlnm.Print_Area" localSheetId="0">'Data'!$A$1:$D$43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<sst xmlns="http://schemas.openxmlformats.org/spreadsheetml/2006/main" count="231" uniqueCount="108">
  <si>
    <t>|</t>
  </si>
  <si>
    <t>Item</t>
  </si>
  <si>
    <t>REVISED PRODUCT DETAIL REFLECTS THE INTRODUCTION</t>
  </si>
  <si>
    <t xml:space="preserve"> OF THE PROVISIONAL NORTH AMERICAN PRODUCT CLASSIFICATION SYSTEM</t>
  </si>
  <si>
    <t>$del</t>
  </si>
  <si>
    <t>ITEM</t>
  </si>
  <si>
    <t>$del       Item</t>
  </si>
  <si>
    <t>Questions?? Call Rosemary Clark 301-763-1171</t>
  </si>
  <si>
    <t>Percent</t>
  </si>
  <si>
    <t>change</t>
  </si>
  <si>
    <t>SSSD Contact: Eric Merriman x7093</t>
  </si>
  <si>
    <t>http://www.census.gov/econ/www/servmenu.html</t>
  </si>
  <si>
    <t>INTERNET LINK</t>
  </si>
  <si>
    <t>S Data do not meet publication standards.</t>
  </si>
  <si>
    <t>SYMBOL</t>
  </si>
  <si>
    <t>&lt;nr&gt;&lt;endtab&gt;</t>
  </si>
  <si>
    <t>&lt;nr&gt;Appendix III. Minus sign (-) indicates decrease\]</t>
  </si>
  <si>
    <t>Appendix III. Minus sign (-) indicates decrease]</t>
  </si>
  <si>
    <t>results of the 2002 Economic Census. Based on the North American Industry Classification</t>
  </si>
  <si>
    <t>&lt;nr&gt;results of the 2002 Economic Census. Based on the North American Industry Classification</t>
  </si>
  <si>
    <t>PLEASE REVIEW AND REVISE IF NECESSARY--THANKS</t>
  </si>
  <si>
    <t>&lt;nr&gt;  &lt;bold&gt;2004</t>
  </si>
  <si>
    <t>Service Annual Survey, Information Sector Services." See</t>
  </si>
  <si>
    <t>&lt;lp;3q&gt;Sources of revenue:&lt;ql&gt;</t>
  </si>
  <si>
    <t>Sources of revenue:</t>
  </si>
  <si>
    <t>$del sources</t>
  </si>
  <si>
    <t>2004-2005</t>
  </si>
  <si>
    <t>[tbf]Source: U.S. Census Bureau, "2005</t>
  </si>
  <si>
    <t>\&lt;http://www.census.gov/econ/www/servmenu.html\&gt; (released February 2007).</t>
  </si>
  <si>
    <t>&lt;http://www.census.gov/econ/www/servmenu.html&gt; (released February 2007).</t>
  </si>
  <si>
    <t xml:space="preserve">Source: U.S. Census Bureau, "2005 </t>
  </si>
  <si>
    <t xml:space="preserve">  Feature film exhibition revenue</t>
  </si>
  <si>
    <t xml:space="preserve">    Admission to domestic films</t>
  </si>
  <si>
    <t xml:space="preserve">    Admission to foreign films</t>
  </si>
  <si>
    <t xml:space="preserve">    Food and beverage sales</t>
  </si>
  <si>
    <t xml:space="preserve">    Advertising services</t>
  </si>
  <si>
    <t xml:space="preserve">    Coin operated games and rides</t>
  </si>
  <si>
    <t>$del feature</t>
  </si>
  <si>
    <t>$del other</t>
  </si>
  <si>
    <t xml:space="preserve">    Rental of retail space</t>
  </si>
  <si>
    <t xml:space="preserve">    All other</t>
  </si>
  <si>
    <t xml:space="preserve">  Other revenue </t>
  </si>
  <si>
    <t xml:space="preserve">     Operating expenses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</si>
  <si>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</si>
  <si>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</si>
  <si>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</si>
  <si>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</si>
  <si>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</si>
  <si>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</si>
  <si>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</si>
  <si>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Depreciation and amortization charges</t>
  </si>
  <si>
    <t xml:space="preserve">  Government taxes abd license fees</t>
  </si>
  <si>
    <t xml:space="preserve">  All other</t>
  </si>
  <si>
    <t>$del expensess</t>
  </si>
  <si>
    <t>$del pers</t>
  </si>
  <si>
    <t>$del materials</t>
  </si>
  <si>
    <t>$del serv</t>
  </si>
  <si>
    <t>(S)</t>
  </si>
  <si>
    <t xml:space="preserve">and tax-exempt employer firms. For North American Industry Classification System 51213. </t>
  </si>
  <si>
    <t xml:space="preserve">Estimates have been adjusted to the </t>
  </si>
  <si>
    <t>&lt;nr&gt;and tax-exempt employer firms. For NAICS 51213.</t>
  </si>
  <si>
    <t xml:space="preserve">&lt;nr&gt;Estimates have been adjusted to the </t>
  </si>
  <si>
    <t xml:space="preserve">  Expensed equipment</t>
  </si>
  <si>
    <t xml:space="preserve">  Expensed purchase of other materials, parts, and supplies </t>
  </si>
  <si>
    <t xml:space="preserve">  Purchased electricity and fuels (except motor fuel)</t>
  </si>
  <si>
    <t xml:space="preserve">  Purchased repair and maintenance</t>
  </si>
  <si>
    <t xml:space="preserve">  Expensed purchases of software</t>
  </si>
  <si>
    <t xml:space="preserve">  Purchased advertising and promotional services</t>
  </si>
  <si>
    <t xml:space="preserve">Personnel costs </t>
  </si>
  <si>
    <t>Personnel costs</t>
  </si>
  <si>
    <t xml:space="preserve">  Other revenue \1</t>
  </si>
  <si>
    <t>&lt;lp;3q&gt;Expensed purchased services \1</t>
  </si>
  <si>
    <t>\n\n\n\n&lt;lp;3q&gt;&lt;chgrow;bold&gt;Operating expenses</t>
  </si>
  <si>
    <t>&lt;nr&gt;  &lt;bold&gt;2005</t>
  </si>
  <si>
    <t>&lt;nr&gt;  Percent&lt;r&gt;change,&lt;r&gt;&lt;bold&gt;2004-05</t>
  </si>
  <si>
    <r>
      <t>[</t>
    </r>
    <r>
      <rPr>
        <b/>
        <sz val="12"/>
        <rFont val="Courier New"/>
        <family val="3"/>
      </rPr>
      <t>In millions of dollars (11,180 represents $11,180,000,000), except percent</t>
    </r>
    <r>
      <rPr>
        <sz val="12"/>
        <rFont val="Courier New"/>
        <family val="0"/>
      </rPr>
      <t>. For taxable</t>
    </r>
  </si>
  <si>
    <t>&lt;nr&gt;\[&lt;bold&gt;In millions of dollars (11,180 represents $11,180,000,000), except percent. &lt;med&gt;For taxable</t>
  </si>
  <si>
    <t>$del  07s1122rev</t>
  </si>
  <si>
    <r>
      <t>Table 1110.</t>
    </r>
    <r>
      <rPr>
        <b/>
        <sz val="12"/>
        <rFont val="Courier New"/>
        <family val="3"/>
      </rPr>
      <t xml:space="preserve"> Motion Picture and Video Exhibition--Estimated Revenue</t>
    </r>
  </si>
  <si>
    <t xml:space="preserve"> and Expenses</t>
  </si>
  <si>
    <t>[tbf]\1 Includes other sources of revenue and other expenses, not shown separately.</t>
  </si>
  <si>
    <t>&lt;Tr;;0&gt;&lt;med&gt;Table 1110. &lt;ix&gt;&lt;bold&gt;Motion Picture and Video Exhibition--Estimated Revenue</t>
  </si>
  <si>
    <t>Unit indicator</t>
  </si>
  <si>
    <t>(million dillars)</t>
  </si>
  <si>
    <t>System (NAICS), 2002. See text, this section, and Section 15, Business Enterprise. See also</t>
  </si>
  <si>
    <t>&lt;nr&gt;System (NAICS), 2002. See text, this section, and Section 15. See also</t>
  </si>
  <si>
    <t xml:space="preserve">    Operating revenue, total</t>
  </si>
  <si>
    <t xml:space="preserve">    &lt;chgrow;bold&gt;Operating revenue, total</t>
  </si>
  <si>
    <t>&lt;begtab;tbspec1;1p&gt;&lt;setnc;4&gt;&lt;setwid;1;15p&gt;</t>
  </si>
  <si>
    <t>&lt;nr&gt;and Expenses: 2004 and 2005&lt;xix&gt;&lt;l&gt;&lt;lp;6q&gt;&lt;sz;6q&gt;&lt;ff;0&gt;&lt;tq;1&gt;&lt;med&gt;</t>
  </si>
  <si>
    <t>Back to data</t>
  </si>
  <si>
    <t>HEADNOTE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</si>
  <si>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</si>
  <si>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</si>
  <si>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</si>
  <si>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</si>
  <si>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See notes</t>
  </si>
  <si>
    <r>
      <t>Table 1101.</t>
    </r>
    <r>
      <rPr>
        <b/>
        <sz val="12"/>
        <rFont val="Courier New"/>
        <family val="3"/>
      </rPr>
      <t xml:space="preserve"> Motion Picture and Video Exhibition--Estimated Revenue and Expenses</t>
    </r>
  </si>
  <si>
    <r>
      <t xml:space="preserve">2004 </t>
    </r>
    <r>
      <rPr>
        <sz val="12"/>
        <rFont val="Courier New"/>
        <family val="3"/>
      </rPr>
      <t>(millions)</t>
    </r>
  </si>
  <si>
    <r>
      <t xml:space="preserve">2005 </t>
    </r>
    <r>
      <rPr>
        <sz val="12"/>
        <rFont val="Courier New"/>
        <family val="3"/>
      </rPr>
      <t>(millions)</t>
    </r>
  </si>
  <si>
    <t xml:space="preserve">     Operating expenses, total</t>
  </si>
  <si>
    <r>
      <t xml:space="preserve">2006 </t>
    </r>
    <r>
      <rPr>
        <sz val="12"/>
        <rFont val="Courier New"/>
        <family val="3"/>
      </rPr>
      <t>(millions)</t>
    </r>
  </si>
  <si>
    <t>(Z)</t>
  </si>
  <si>
    <t>Percent change, 2005-06</t>
  </si>
  <si>
    <t>Z Absolute value is less than 0.05.</t>
  </si>
  <si>
    <t>S Estimate does not meet publication standard.</t>
  </si>
  <si>
    <t xml:space="preserve">Source: U.S. Census Bureau, </t>
  </si>
  <si>
    <t xml:space="preserve">"2006 Service Annual Survey, Information Sector Services."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</si>
</sst>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;[Red]#,##0.0"/>
    <numFmt numFmtId="175" formatCode="#,##0;[Red]#,##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16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7" fillId="0" borderId="4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173" fontId="0" fillId="0" borderId="2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fill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7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0" fontId="8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16" applyNumberFormat="1" applyFont="1" applyAlignment="1" applyProtection="1">
      <alignment/>
      <protection/>
    </xf>
    <xf numFmtId="0" fontId="8" fillId="0" borderId="0" xfId="16" applyFont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Fill="1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72" fontId="7" fillId="0" borderId="4" xfId="0" applyNumberFormat="1" applyFont="1" applyBorder="1" applyAlignment="1">
      <alignment/>
    </xf>
    <xf numFmtId="172" fontId="0" fillId="0" borderId="5" xfId="0" applyNumberFormat="1" applyBorder="1" applyAlignment="1">
      <alignment/>
    </xf>
    <xf numFmtId="0" fontId="7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svsd/www/services/sas/sas_data/sas51.htm" TargetMode="External" /><Relationship Id="rId3" Type="http://schemas.openxmlformats.org/officeDocument/2006/relationships/hyperlink" Target="http://www.census.gov/svsd/www/services/sas/sas_summary/51summary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59" style="0" customWidth="1"/>
    <col min="2" max="4" width="13.8984375" style="0" customWidth="1"/>
    <col min="5" max="16384" width="9.69921875" style="0" customWidth="1"/>
  </cols>
  <sheetData>
    <row r="1" ht="16.5">
      <c r="A1" s="36" t="s">
        <v>97</v>
      </c>
    </row>
    <row r="2" ht="16.5">
      <c r="A2" s="11"/>
    </row>
    <row r="3" ht="13.5" customHeight="1">
      <c r="A3" s="51" t="s">
        <v>96</v>
      </c>
    </row>
    <row r="4" ht="15.75">
      <c r="A4" s="6"/>
    </row>
    <row r="5" spans="1:5" ht="15.75" customHeight="1">
      <c r="A5" s="12"/>
      <c r="B5" s="58" t="s">
        <v>98</v>
      </c>
      <c r="C5" s="61" t="s">
        <v>99</v>
      </c>
      <c r="D5" s="61" t="s">
        <v>101</v>
      </c>
      <c r="E5" s="58" t="s">
        <v>103</v>
      </c>
    </row>
    <row r="6" spans="1:5" ht="15.75">
      <c r="A6" s="3" t="s">
        <v>5</v>
      </c>
      <c r="B6" s="59"/>
      <c r="C6" s="62"/>
      <c r="D6" s="62"/>
      <c r="E6" s="59"/>
    </row>
    <row r="7" spans="2:5" ht="15.75">
      <c r="B7" s="59"/>
      <c r="C7" s="62"/>
      <c r="D7" s="62"/>
      <c r="E7" s="59"/>
    </row>
    <row r="8" spans="2:5" ht="15.75">
      <c r="B8" s="59"/>
      <c r="C8" s="62"/>
      <c r="D8" s="62"/>
      <c r="E8" s="59"/>
    </row>
    <row r="9" spans="1:5" ht="15.75">
      <c r="A9" s="19"/>
      <c r="B9" s="60"/>
      <c r="C9" s="63"/>
      <c r="D9" s="63"/>
      <c r="E9" s="60"/>
    </row>
    <row r="10" spans="1:5" s="11" customFormat="1" ht="16.5">
      <c r="A10" s="40" t="s">
        <v>86</v>
      </c>
      <c r="B10" s="30">
        <v>11180</v>
      </c>
      <c r="C10" s="31">
        <v>10789</v>
      </c>
      <c r="D10" s="31">
        <v>11080</v>
      </c>
      <c r="E10" s="15">
        <v>2.7</v>
      </c>
    </row>
    <row r="11" spans="1:5" ht="15.75">
      <c r="A11" s="41" t="s">
        <v>24</v>
      </c>
      <c r="B11" s="22"/>
      <c r="C11" s="27"/>
      <c r="D11" s="27"/>
      <c r="E11" s="22"/>
    </row>
    <row r="12" spans="1:5" ht="15.75">
      <c r="A12" s="1" t="s">
        <v>31</v>
      </c>
      <c r="B12" s="33">
        <v>7522</v>
      </c>
      <c r="C12" s="27">
        <v>7178</v>
      </c>
      <c r="D12" s="27">
        <v>7280</v>
      </c>
      <c r="E12" s="53">
        <v>1.4</v>
      </c>
    </row>
    <row r="13" spans="1:5" ht="15.75">
      <c r="A13" s="1" t="s">
        <v>32</v>
      </c>
      <c r="B13" s="33">
        <v>7358</v>
      </c>
      <c r="C13" s="27">
        <v>6996</v>
      </c>
      <c r="D13" s="27">
        <v>7063</v>
      </c>
      <c r="E13" s="54">
        <v>1</v>
      </c>
    </row>
    <row r="14" spans="1:5" ht="15.75">
      <c r="A14" s="1" t="s">
        <v>33</v>
      </c>
      <c r="B14" s="33">
        <v>165</v>
      </c>
      <c r="C14" s="27">
        <v>182</v>
      </c>
      <c r="D14" s="27">
        <v>216</v>
      </c>
      <c r="E14" s="54">
        <v>18.7</v>
      </c>
    </row>
    <row r="15" spans="1:5" ht="15.75">
      <c r="A15" s="1" t="s">
        <v>41</v>
      </c>
      <c r="B15" s="33">
        <v>3657</v>
      </c>
      <c r="C15" s="27">
        <v>3611</v>
      </c>
      <c r="D15" s="27">
        <v>3800</v>
      </c>
      <c r="E15" s="54">
        <v>5.2</v>
      </c>
    </row>
    <row r="16" spans="1:5" ht="15.75">
      <c r="A16" s="1" t="s">
        <v>34</v>
      </c>
      <c r="B16" s="33">
        <v>3124</v>
      </c>
      <c r="C16" s="27">
        <v>3049</v>
      </c>
      <c r="D16" s="27">
        <v>3201</v>
      </c>
      <c r="E16" s="54">
        <v>5</v>
      </c>
    </row>
    <row r="17" spans="1:5" ht="15.75">
      <c r="A17" s="41" t="s">
        <v>39</v>
      </c>
      <c r="B17" s="33" t="s">
        <v>57</v>
      </c>
      <c r="C17" s="39" t="s">
        <v>57</v>
      </c>
      <c r="D17" s="39" t="s">
        <v>57</v>
      </c>
      <c r="E17" s="55" t="s">
        <v>57</v>
      </c>
    </row>
    <row r="18" spans="1:5" ht="15.75">
      <c r="A18" s="1" t="s">
        <v>35</v>
      </c>
      <c r="B18" s="33">
        <v>222</v>
      </c>
      <c r="C18" s="27">
        <v>217</v>
      </c>
      <c r="D18" s="27">
        <v>260</v>
      </c>
      <c r="E18" s="54">
        <v>19.8</v>
      </c>
    </row>
    <row r="19" spans="1:5" ht="15.75">
      <c r="A19" s="1" t="s">
        <v>36</v>
      </c>
      <c r="B19" s="33">
        <v>43</v>
      </c>
      <c r="C19" s="27">
        <v>41</v>
      </c>
      <c r="D19" s="27">
        <v>49</v>
      </c>
      <c r="E19" s="54">
        <v>19.5</v>
      </c>
    </row>
    <row r="20" spans="1:5" ht="15.75">
      <c r="A20" s="1" t="s">
        <v>40</v>
      </c>
      <c r="B20" s="33">
        <v>220</v>
      </c>
      <c r="C20" s="27">
        <v>236</v>
      </c>
      <c r="D20" s="27">
        <v>216</v>
      </c>
      <c r="E20" s="54">
        <v>-8.5</v>
      </c>
    </row>
    <row r="21" spans="1:5" ht="15.75">
      <c r="A21" s="1"/>
      <c r="B21" s="33"/>
      <c r="C21" s="27"/>
      <c r="D21" s="27"/>
      <c r="E21" s="54"/>
    </row>
    <row r="22" spans="1:5" s="11" customFormat="1" ht="16.5">
      <c r="A22" s="16" t="s">
        <v>100</v>
      </c>
      <c r="B22" s="30">
        <v>8633</v>
      </c>
      <c r="C22" s="31">
        <v>8501</v>
      </c>
      <c r="D22" s="31">
        <v>8047</v>
      </c>
      <c r="E22" s="56">
        <v>-5.3</v>
      </c>
    </row>
    <row r="23" spans="1:5" ht="15.75">
      <c r="A23" s="1" t="s">
        <v>68</v>
      </c>
      <c r="B23" s="33">
        <v>1697</v>
      </c>
      <c r="C23" s="27">
        <v>1663</v>
      </c>
      <c r="D23" s="27">
        <v>1663</v>
      </c>
      <c r="E23" s="55" t="s">
        <v>102</v>
      </c>
    </row>
    <row r="24" spans="1:5" ht="15.75">
      <c r="A24" s="1" t="s">
        <v>43</v>
      </c>
      <c r="B24" s="33">
        <v>1495</v>
      </c>
      <c r="C24" s="27">
        <v>1461</v>
      </c>
      <c r="D24" s="27">
        <v>1495</v>
      </c>
      <c r="E24" s="54">
        <v>2.3</v>
      </c>
    </row>
    <row r="25" spans="1:5" ht="15.75">
      <c r="A25" s="1" t="s">
        <v>44</v>
      </c>
      <c r="B25" s="33">
        <v>162</v>
      </c>
      <c r="C25" s="27">
        <v>163</v>
      </c>
      <c r="D25" s="27">
        <v>137</v>
      </c>
      <c r="E25" s="54">
        <v>-16</v>
      </c>
    </row>
    <row r="26" spans="1:5" ht="15.75">
      <c r="A26" s="1" t="s">
        <v>45</v>
      </c>
      <c r="B26" s="33">
        <v>40</v>
      </c>
      <c r="C26" s="27">
        <v>39</v>
      </c>
      <c r="D26" s="27">
        <v>31</v>
      </c>
      <c r="E26" s="54">
        <v>-20.5</v>
      </c>
    </row>
    <row r="27" spans="1:5" ht="15.75">
      <c r="A27" t="s">
        <v>46</v>
      </c>
      <c r="B27" s="33">
        <v>191</v>
      </c>
      <c r="C27" s="27">
        <v>177</v>
      </c>
      <c r="D27" s="27">
        <v>185</v>
      </c>
      <c r="E27" s="54">
        <v>4.5</v>
      </c>
    </row>
    <row r="28" spans="1:5" ht="15.75">
      <c r="A28" t="s">
        <v>62</v>
      </c>
      <c r="B28" s="33" t="s">
        <v>57</v>
      </c>
      <c r="C28" s="29" t="s">
        <v>57</v>
      </c>
      <c r="D28" s="39">
        <v>26</v>
      </c>
      <c r="E28" s="55" t="s">
        <v>57</v>
      </c>
    </row>
    <row r="29" spans="1:5" ht="15.75">
      <c r="A29" t="s">
        <v>63</v>
      </c>
      <c r="B29" s="33">
        <v>158</v>
      </c>
      <c r="C29" s="39">
        <v>161</v>
      </c>
      <c r="D29" s="39">
        <v>160</v>
      </c>
      <c r="E29" s="54">
        <v>-0.6</v>
      </c>
    </row>
    <row r="30" spans="1:5" ht="15.75">
      <c r="A30" t="s">
        <v>47</v>
      </c>
      <c r="B30" s="33">
        <v>1971</v>
      </c>
      <c r="C30" s="39">
        <v>2057</v>
      </c>
      <c r="D30" s="39">
        <v>2159</v>
      </c>
      <c r="E30" s="54">
        <v>5</v>
      </c>
    </row>
    <row r="31" spans="1:5" ht="15.75">
      <c r="A31" t="s">
        <v>66</v>
      </c>
      <c r="B31" s="33">
        <v>4</v>
      </c>
      <c r="C31" s="39">
        <v>4</v>
      </c>
      <c r="D31" s="39">
        <v>7</v>
      </c>
      <c r="E31" s="54">
        <v>75</v>
      </c>
    </row>
    <row r="32" spans="1:5" ht="15.75">
      <c r="A32" t="s">
        <v>64</v>
      </c>
      <c r="B32" s="33">
        <v>299</v>
      </c>
      <c r="C32" s="27">
        <v>314</v>
      </c>
      <c r="D32" s="27">
        <v>343</v>
      </c>
      <c r="E32" s="54">
        <v>9.2</v>
      </c>
    </row>
    <row r="33" spans="1:5" ht="15.75">
      <c r="A33" t="s">
        <v>48</v>
      </c>
      <c r="B33" s="33">
        <v>1248</v>
      </c>
      <c r="C33" s="27">
        <v>1310</v>
      </c>
      <c r="D33" s="27">
        <v>1391</v>
      </c>
      <c r="E33" s="54">
        <v>6.2</v>
      </c>
    </row>
    <row r="34" spans="1:5" ht="15.75">
      <c r="A34" t="s">
        <v>65</v>
      </c>
      <c r="B34" s="33">
        <v>223</v>
      </c>
      <c r="C34" s="27">
        <v>228</v>
      </c>
      <c r="D34" s="27">
        <v>246</v>
      </c>
      <c r="E34" s="54">
        <v>7.9</v>
      </c>
    </row>
    <row r="35" spans="1:5" ht="15.75">
      <c r="A35" s="5" t="s">
        <v>67</v>
      </c>
      <c r="B35" s="34">
        <v>197</v>
      </c>
      <c r="C35" s="27">
        <v>201</v>
      </c>
      <c r="D35" s="27">
        <v>172</v>
      </c>
      <c r="E35" s="54">
        <v>-14.4</v>
      </c>
    </row>
    <row r="36" spans="1:5" ht="15.75">
      <c r="A36" s="2" t="s">
        <v>49</v>
      </c>
      <c r="B36" s="33">
        <v>4773</v>
      </c>
      <c r="C36" s="27">
        <v>4603</v>
      </c>
      <c r="D36" s="27">
        <v>4040</v>
      </c>
      <c r="E36" s="54">
        <v>-12.2</v>
      </c>
    </row>
    <row r="37" spans="1:5" ht="15.75">
      <c r="A37" s="2" t="s">
        <v>50</v>
      </c>
      <c r="B37" s="33">
        <v>826</v>
      </c>
      <c r="C37" s="27">
        <v>860</v>
      </c>
      <c r="D37" s="27">
        <v>849</v>
      </c>
      <c r="E37" s="54">
        <v>-1.3</v>
      </c>
    </row>
    <row r="38" spans="1:5" ht="15.75">
      <c r="A38" s="2" t="s">
        <v>51</v>
      </c>
      <c r="B38" s="33">
        <v>220</v>
      </c>
      <c r="C38" s="27">
        <v>227</v>
      </c>
      <c r="D38" s="27">
        <v>256</v>
      </c>
      <c r="E38" s="54">
        <v>12.8</v>
      </c>
    </row>
    <row r="39" spans="1:5" ht="15.75">
      <c r="A39" s="2" t="s">
        <v>52</v>
      </c>
      <c r="B39" s="33">
        <v>3728</v>
      </c>
      <c r="C39" s="27">
        <v>3516</v>
      </c>
      <c r="D39" s="27">
        <v>2935</v>
      </c>
      <c r="E39" s="54">
        <v>-16.5</v>
      </c>
    </row>
    <row r="40" spans="1:5" ht="15.75">
      <c r="A40" s="13"/>
      <c r="B40" s="24"/>
      <c r="C40" s="13"/>
      <c r="D40" s="46"/>
      <c r="E40" s="57"/>
    </row>
    <row r="41" spans="3:5" ht="15.75">
      <c r="C41" s="4"/>
      <c r="D41" s="4"/>
      <c r="E41" s="52"/>
    </row>
    <row r="42" spans="1:5" ht="15.75">
      <c r="A42" s="2" t="s">
        <v>106</v>
      </c>
      <c r="C42" s="4"/>
      <c r="D42" s="4"/>
      <c r="E42" s="8"/>
    </row>
    <row r="43" spans="1:5" ht="15.75">
      <c r="A43" s="2" t="s">
        <v>107</v>
      </c>
      <c r="C43" s="4"/>
      <c r="D43" s="4"/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</sheetData>
  <mergeCells count="4">
    <mergeCell ref="E5:E9"/>
    <mergeCell ref="B5:B9"/>
    <mergeCell ref="C5:C9"/>
    <mergeCell ref="D5:D9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7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6" t="s">
        <v>97</v>
      </c>
    </row>
    <row r="2" ht="16.5">
      <c r="A2" s="11"/>
    </row>
    <row r="3" ht="15.75">
      <c r="A3" s="51" t="s">
        <v>90</v>
      </c>
    </row>
    <row r="5" ht="15.75">
      <c r="A5" t="s">
        <v>91</v>
      </c>
    </row>
    <row r="6" ht="16.5">
      <c r="A6" s="2" t="s">
        <v>75</v>
      </c>
    </row>
    <row r="7" ht="15.75">
      <c r="A7" s="2" t="s">
        <v>58</v>
      </c>
    </row>
    <row r="8" ht="15.75">
      <c r="A8" s="2" t="s">
        <v>59</v>
      </c>
    </row>
    <row r="9" ht="15.75">
      <c r="A9" s="2" t="s">
        <v>18</v>
      </c>
    </row>
    <row r="10" ht="15.75">
      <c r="A10" s="2" t="s">
        <v>84</v>
      </c>
    </row>
    <row r="11" ht="15.75">
      <c r="A11" s="2" t="s">
        <v>17</v>
      </c>
    </row>
    <row r="12" ht="15.75">
      <c r="A12" s="2"/>
    </row>
    <row r="13" ht="15.75">
      <c r="A13" t="s">
        <v>14</v>
      </c>
    </row>
    <row r="14" ht="15.75">
      <c r="A14" s="2" t="s">
        <v>104</v>
      </c>
    </row>
    <row r="15" ht="15.75">
      <c r="A15" s="2" t="s">
        <v>105</v>
      </c>
    </row>
    <row r="17" ht="15.75">
      <c r="A17" s="47" t="s">
        <v>92</v>
      </c>
    </row>
    <row r="18" ht="15.75">
      <c r="A18" s="48" t="s">
        <v>93</v>
      </c>
    </row>
    <row r="19" ht="15.75">
      <c r="A19" s="49"/>
    </row>
    <row r="20" ht="15.75">
      <c r="A20" s="49" t="s">
        <v>94</v>
      </c>
    </row>
    <row r="21" ht="15.75">
      <c r="A21" s="50" t="s">
        <v>11</v>
      </c>
    </row>
    <row r="22" ht="15.75">
      <c r="A22" s="48" t="s">
        <v>95</v>
      </c>
    </row>
  </sheetData>
  <hyperlinks>
    <hyperlink ref="A21" r:id="rId1" display="http://www.census.gov/econ/www/servmenu.html"/>
    <hyperlink ref="A18" r:id="rId2" display="http://www.census.gov/svsd/www/services/sas/sas_data/sas51.htm"/>
    <hyperlink ref="A22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zoomScale="87" zoomScaleNormal="87" workbookViewId="0" topLeftCell="C19">
      <selection activeCell="B4" sqref="A1:IV16384"/>
    </sheetView>
  </sheetViews>
  <sheetFormatPr defaultColWidth="8.796875" defaultRowHeight="15.75"/>
  <cols>
    <col min="1" max="1" width="21.796875" style="0" customWidth="1"/>
    <col min="2" max="2" width="68.296875" style="0" customWidth="1"/>
    <col min="3" max="3" width="17.3984375" style="0" customWidth="1"/>
    <col min="4" max="4" width="19.296875" style="0" customWidth="1"/>
    <col min="5" max="5" width="14.59765625" style="0" customWidth="1"/>
    <col min="6" max="16384" width="9.69921875" style="0" customWidth="1"/>
  </cols>
  <sheetData>
    <row r="1" ht="18" customHeight="1" hidden="1">
      <c r="B1" t="s">
        <v>0</v>
      </c>
    </row>
    <row r="2" spans="1:2" ht="18" customHeight="1" hidden="1">
      <c r="A2" s="5" t="s">
        <v>0</v>
      </c>
      <c r="B2" s="2" t="s">
        <v>0</v>
      </c>
    </row>
    <row r="3" spans="1:2" ht="18" customHeight="1" hidden="1">
      <c r="A3" s="5" t="s">
        <v>0</v>
      </c>
      <c r="B3" s="5" t="s">
        <v>0</v>
      </c>
    </row>
    <row r="4" spans="1:2" ht="18" customHeight="1">
      <c r="A4" s="5" t="s">
        <v>0</v>
      </c>
      <c r="B4" s="2" t="s">
        <v>88</v>
      </c>
    </row>
    <row r="5" spans="1:2" ht="16.5" customHeight="1" hidden="1">
      <c r="A5" s="5" t="s">
        <v>0</v>
      </c>
      <c r="B5" s="5" t="s">
        <v>0</v>
      </c>
    </row>
    <row r="6" spans="1:2" ht="16.5">
      <c r="A6" s="36" t="s">
        <v>78</v>
      </c>
      <c r="B6" s="2" t="s">
        <v>81</v>
      </c>
    </row>
    <row r="7" spans="1:2" ht="16.5">
      <c r="A7" s="11" t="s">
        <v>79</v>
      </c>
      <c r="B7" s="2" t="s">
        <v>89</v>
      </c>
    </row>
    <row r="8" ht="15.75">
      <c r="B8" s="5" t="s">
        <v>0</v>
      </c>
    </row>
    <row r="9" spans="1:2" ht="16.5">
      <c r="A9" s="2" t="s">
        <v>75</v>
      </c>
      <c r="B9" s="2" t="s">
        <v>76</v>
      </c>
    </row>
    <row r="10" spans="1:2" ht="15.75">
      <c r="A10" s="2" t="s">
        <v>58</v>
      </c>
      <c r="B10" s="2" t="s">
        <v>60</v>
      </c>
    </row>
    <row r="11" spans="1:2" ht="15.75">
      <c r="A11" s="2" t="s">
        <v>59</v>
      </c>
      <c r="B11" s="2" t="s">
        <v>61</v>
      </c>
    </row>
    <row r="12" spans="1:2" ht="15.75">
      <c r="A12" s="2" t="s">
        <v>18</v>
      </c>
      <c r="B12" s="2" t="s">
        <v>19</v>
      </c>
    </row>
    <row r="13" spans="1:2" ht="15.75">
      <c r="A13" s="2" t="s">
        <v>84</v>
      </c>
      <c r="B13" s="5" t="s">
        <v>0</v>
      </c>
    </row>
    <row r="14" spans="1:2" ht="15.75">
      <c r="A14" s="5" t="s">
        <v>0</v>
      </c>
      <c r="B14" s="2" t="s">
        <v>85</v>
      </c>
    </row>
    <row r="15" spans="1:2" ht="15.75">
      <c r="A15" s="2" t="s">
        <v>17</v>
      </c>
      <c r="B15" s="2" t="s">
        <v>16</v>
      </c>
    </row>
    <row r="16" ht="15.75">
      <c r="B16" s="5" t="s">
        <v>4</v>
      </c>
    </row>
    <row r="17" spans="1:2" ht="15.75">
      <c r="A17" s="5" t="s">
        <v>0</v>
      </c>
      <c r="B17" s="2" t="s">
        <v>1</v>
      </c>
    </row>
    <row r="18" ht="15.75">
      <c r="B18" s="2" t="s">
        <v>21</v>
      </c>
    </row>
    <row r="19" ht="15.75">
      <c r="B19" s="2" t="s">
        <v>73</v>
      </c>
    </row>
    <row r="20" ht="15.75">
      <c r="B20" s="2" t="s">
        <v>74</v>
      </c>
    </row>
    <row r="21" spans="1:2" ht="15.75">
      <c r="A21" s="2"/>
      <c r="B21" s="2" t="s">
        <v>4</v>
      </c>
    </row>
    <row r="22" spans="1:2" ht="15.75">
      <c r="A22" s="2"/>
      <c r="B22" s="2" t="s">
        <v>4</v>
      </c>
    </row>
    <row r="23" spans="1:2" ht="15.75">
      <c r="A23" s="1" t="s">
        <v>2</v>
      </c>
      <c r="B23" s="2" t="s">
        <v>4</v>
      </c>
    </row>
    <row r="24" spans="1:2" ht="15.75">
      <c r="A24" s="1" t="s">
        <v>3</v>
      </c>
      <c r="B24" s="2" t="s">
        <v>4</v>
      </c>
    </row>
    <row r="25" spans="1:2" ht="15.75">
      <c r="A25" s="5"/>
      <c r="B25" s="2" t="s">
        <v>4</v>
      </c>
    </row>
    <row r="26" spans="1:2" ht="15.75">
      <c r="A26" s="2" t="s">
        <v>77</v>
      </c>
      <c r="B26" s="2" t="s">
        <v>77</v>
      </c>
    </row>
    <row r="27" spans="1:2" ht="15.75">
      <c r="A27" s="2"/>
      <c r="B27" s="2" t="s">
        <v>4</v>
      </c>
    </row>
    <row r="28" spans="1:2" ht="15.75">
      <c r="A28" s="2"/>
      <c r="B28" s="2" t="s">
        <v>4</v>
      </c>
    </row>
    <row r="29" spans="1:2" ht="15.75">
      <c r="A29" s="2"/>
      <c r="B29" s="2" t="s">
        <v>4</v>
      </c>
    </row>
    <row r="30" spans="1:2" ht="15.75">
      <c r="A30" s="6" t="s">
        <v>20</v>
      </c>
      <c r="B30" s="2" t="s">
        <v>4</v>
      </c>
    </row>
    <row r="31" spans="1:2" ht="15.75">
      <c r="A31" s="6"/>
      <c r="B31" s="2" t="s">
        <v>4</v>
      </c>
    </row>
    <row r="32" spans="1:2" ht="15.75">
      <c r="A32" s="6"/>
      <c r="B32" s="2" t="s">
        <v>4</v>
      </c>
    </row>
    <row r="33" spans="1:2" ht="15.75">
      <c r="A33" s="6"/>
      <c r="B33" s="2" t="s">
        <v>4</v>
      </c>
    </row>
    <row r="34" spans="1:2" ht="15.75">
      <c r="A34" s="6"/>
      <c r="B34" s="2" t="s">
        <v>4</v>
      </c>
    </row>
    <row r="35" spans="1:5" ht="15.75">
      <c r="A35" s="12"/>
      <c r="B35" s="2" t="s">
        <v>4</v>
      </c>
      <c r="C35" s="14"/>
      <c r="D35" s="12"/>
      <c r="E35" s="17"/>
    </row>
    <row r="36" spans="1:5" ht="15.75">
      <c r="A36" s="3" t="s">
        <v>5</v>
      </c>
      <c r="B36" s="2" t="s">
        <v>6</v>
      </c>
      <c r="C36" s="22"/>
      <c r="E36" s="7" t="s">
        <v>8</v>
      </c>
    </row>
    <row r="37" spans="2:5" ht="16.5">
      <c r="B37" s="2" t="s">
        <v>4</v>
      </c>
      <c r="C37" s="15">
        <v>2004</v>
      </c>
      <c r="D37" s="11">
        <v>2005</v>
      </c>
      <c r="E37" s="7" t="s">
        <v>9</v>
      </c>
    </row>
    <row r="38" spans="2:5" ht="16.5">
      <c r="B38" s="2" t="s">
        <v>4</v>
      </c>
      <c r="C38" s="23"/>
      <c r="E38" s="20" t="s">
        <v>26</v>
      </c>
    </row>
    <row r="39" spans="1:5" ht="15.75">
      <c r="A39" s="19" t="s">
        <v>82</v>
      </c>
      <c r="B39" s="2" t="s">
        <v>4</v>
      </c>
      <c r="C39" s="44" t="s">
        <v>83</v>
      </c>
      <c r="D39" s="45" t="s">
        <v>83</v>
      </c>
      <c r="E39" s="18"/>
    </row>
    <row r="40" spans="1:5" ht="15.75" hidden="1">
      <c r="A40" s="37" t="s">
        <v>25</v>
      </c>
      <c r="B40" s="37" t="s">
        <v>25</v>
      </c>
      <c r="C40" s="26">
        <f>C51+C54-C48</f>
        <v>-1</v>
      </c>
      <c r="D40" s="26">
        <f>D51+D54-D48</f>
        <v>0</v>
      </c>
      <c r="E40" s="38"/>
    </row>
    <row r="41" spans="1:5" ht="15.75" hidden="1">
      <c r="A41" s="37" t="s">
        <v>37</v>
      </c>
      <c r="B41" s="37" t="s">
        <v>37</v>
      </c>
      <c r="C41" s="26">
        <f>+C52+C53-C51</f>
        <v>1</v>
      </c>
      <c r="D41" s="26">
        <f>+D52+D53-D51</f>
        <v>0</v>
      </c>
      <c r="E41" s="38"/>
    </row>
    <row r="42" spans="1:5" ht="15.75" hidden="1">
      <c r="A42" s="37" t="s">
        <v>38</v>
      </c>
      <c r="B42" s="37" t="s">
        <v>38</v>
      </c>
      <c r="C42" s="26">
        <f>SUM(C55:C59)-C54</f>
        <v>-48</v>
      </c>
      <c r="D42" s="26">
        <f>SUM(D55:D59)-D54</f>
        <v>-68</v>
      </c>
      <c r="E42" s="38"/>
    </row>
    <row r="43" spans="1:4" ht="15.75" hidden="1">
      <c r="A43" s="9" t="s">
        <v>53</v>
      </c>
      <c r="B43" s="9" t="s">
        <v>53</v>
      </c>
      <c r="C43" s="25">
        <f>+C62+C66+C69+C75-C61</f>
        <v>0</v>
      </c>
      <c r="D43" s="25">
        <f>+D62+D66+D69+D75-D61</f>
        <v>-1</v>
      </c>
    </row>
    <row r="44" spans="1:4" ht="15.75" hidden="1">
      <c r="A44" s="9" t="s">
        <v>54</v>
      </c>
      <c r="B44" s="9" t="s">
        <v>54</v>
      </c>
      <c r="C44" s="25">
        <f>SUM(C63:C65)-C62</f>
        <v>0</v>
      </c>
      <c r="D44" s="25">
        <f>SUM(D63:D65)-D62</f>
        <v>0</v>
      </c>
    </row>
    <row r="45" spans="1:4" ht="15.75" hidden="1">
      <c r="A45" s="2" t="s">
        <v>55</v>
      </c>
      <c r="B45" s="2" t="s">
        <v>55</v>
      </c>
      <c r="C45" s="25" t="e">
        <f>+C67+C68-C66</f>
        <v>#VALUE!</v>
      </c>
      <c r="D45" s="25" t="e">
        <f>+D67+D68-D66</f>
        <v>#VALUE!</v>
      </c>
    </row>
    <row r="46" spans="1:4" ht="15.75" hidden="1">
      <c r="A46" s="9" t="s">
        <v>56</v>
      </c>
      <c r="B46" s="9" t="s">
        <v>56</v>
      </c>
      <c r="C46" s="25">
        <f>SUM(C70:C74)-C69</f>
        <v>-3</v>
      </c>
      <c r="D46" s="25">
        <f>SUM(D70:D74)-D69</f>
        <v>0</v>
      </c>
    </row>
    <row r="47" spans="1:4" ht="15.75" hidden="1">
      <c r="A47" s="9" t="s">
        <v>38</v>
      </c>
      <c r="B47" s="9" t="s">
        <v>38</v>
      </c>
      <c r="C47" s="25">
        <f>SUM(C76:C78)-C75</f>
        <v>1</v>
      </c>
      <c r="D47" s="25">
        <f>SUM(D76:D78)-D75</f>
        <v>0</v>
      </c>
    </row>
    <row r="48" spans="1:7" s="11" customFormat="1" ht="16.5">
      <c r="A48" s="40" t="s">
        <v>86</v>
      </c>
      <c r="B48" s="42" t="s">
        <v>87</v>
      </c>
      <c r="C48" s="30">
        <v>11180</v>
      </c>
      <c r="D48" s="31">
        <v>10789</v>
      </c>
      <c r="E48" s="32">
        <v>-3.5</v>
      </c>
      <c r="G48" s="35"/>
    </row>
    <row r="49" spans="1:3" ht="15.75" hidden="1">
      <c r="A49" s="41"/>
      <c r="B49" s="41" t="s">
        <v>0</v>
      </c>
      <c r="C49" s="22"/>
    </row>
    <row r="50" spans="1:5" ht="15.75">
      <c r="A50" s="41" t="s">
        <v>24</v>
      </c>
      <c r="B50" s="41" t="s">
        <v>23</v>
      </c>
      <c r="C50" s="22"/>
      <c r="D50" s="27"/>
      <c r="E50" s="29"/>
    </row>
    <row r="51" spans="1:7" ht="16.5">
      <c r="A51" s="1" t="s">
        <v>31</v>
      </c>
      <c r="B51" s="41" t="s">
        <v>31</v>
      </c>
      <c r="C51" s="33">
        <v>7522</v>
      </c>
      <c r="D51" s="27">
        <v>7178</v>
      </c>
      <c r="E51" s="29">
        <v>-4.6</v>
      </c>
      <c r="G51" s="35"/>
    </row>
    <row r="52" spans="1:7" ht="16.5">
      <c r="A52" s="1" t="s">
        <v>32</v>
      </c>
      <c r="B52" s="41" t="s">
        <v>32</v>
      </c>
      <c r="C52" s="33">
        <v>7358</v>
      </c>
      <c r="D52" s="27">
        <v>6996</v>
      </c>
      <c r="E52" s="29">
        <v>-4.9</v>
      </c>
      <c r="G52" s="35"/>
    </row>
    <row r="53" spans="1:7" ht="16.5">
      <c r="A53" s="1" t="s">
        <v>33</v>
      </c>
      <c r="B53" s="41" t="s">
        <v>33</v>
      </c>
      <c r="C53" s="33">
        <v>165</v>
      </c>
      <c r="D53" s="27">
        <v>182</v>
      </c>
      <c r="E53" s="29">
        <v>10.3</v>
      </c>
      <c r="G53" s="35"/>
    </row>
    <row r="54" spans="1:7" ht="16.5">
      <c r="A54" s="1" t="s">
        <v>41</v>
      </c>
      <c r="B54" s="41" t="s">
        <v>70</v>
      </c>
      <c r="C54" s="33">
        <v>3657</v>
      </c>
      <c r="D54" s="27">
        <v>3611</v>
      </c>
      <c r="E54" s="29">
        <v>-1.3</v>
      </c>
      <c r="G54" s="35"/>
    </row>
    <row r="55" spans="1:7" ht="16.5">
      <c r="A55" s="1" t="s">
        <v>34</v>
      </c>
      <c r="B55" s="41" t="s">
        <v>34</v>
      </c>
      <c r="C55" s="33">
        <v>3124</v>
      </c>
      <c r="D55" s="27">
        <v>3049</v>
      </c>
      <c r="E55" s="29">
        <v>-2.4</v>
      </c>
      <c r="G55" s="35"/>
    </row>
    <row r="56" spans="1:7" ht="16.5" hidden="1">
      <c r="A56" s="41" t="s">
        <v>39</v>
      </c>
      <c r="B56" s="41" t="s">
        <v>0</v>
      </c>
      <c r="C56" s="33" t="s">
        <v>57</v>
      </c>
      <c r="D56" s="39" t="s">
        <v>57</v>
      </c>
      <c r="E56" s="39" t="s">
        <v>57</v>
      </c>
      <c r="G56" s="35"/>
    </row>
    <row r="57" spans="1:7" ht="16.5">
      <c r="A57" s="1" t="s">
        <v>35</v>
      </c>
      <c r="B57" s="41" t="s">
        <v>35</v>
      </c>
      <c r="C57" s="33">
        <v>222</v>
      </c>
      <c r="D57" s="27">
        <v>217</v>
      </c>
      <c r="E57" s="29">
        <v>-2.3</v>
      </c>
      <c r="G57" s="35"/>
    </row>
    <row r="58" spans="1:5" ht="15.75">
      <c r="A58" s="1" t="s">
        <v>36</v>
      </c>
      <c r="B58" s="1" t="s">
        <v>36</v>
      </c>
      <c r="C58" s="33">
        <v>43</v>
      </c>
      <c r="D58" s="27">
        <v>41</v>
      </c>
      <c r="E58" s="29">
        <v>-4.7</v>
      </c>
    </row>
    <row r="59" spans="1:5" ht="15.75" hidden="1">
      <c r="A59" s="1" t="s">
        <v>40</v>
      </c>
      <c r="B59" s="1" t="s">
        <v>0</v>
      </c>
      <c r="C59" s="33">
        <v>220</v>
      </c>
      <c r="D59" s="27">
        <v>236</v>
      </c>
      <c r="E59" s="29">
        <v>7.3</v>
      </c>
    </row>
    <row r="60" spans="1:5" ht="15.75" hidden="1">
      <c r="A60" s="1"/>
      <c r="B60" s="1"/>
      <c r="C60" s="33"/>
      <c r="D60" s="27"/>
      <c r="E60" s="29"/>
    </row>
    <row r="61" spans="1:5" s="11" customFormat="1" ht="16.5">
      <c r="A61" s="16" t="s">
        <v>42</v>
      </c>
      <c r="B61" s="16" t="s">
        <v>72</v>
      </c>
      <c r="C61" s="30">
        <v>8631</v>
      </c>
      <c r="D61" s="31">
        <v>8500</v>
      </c>
      <c r="E61" s="32">
        <v>-1.5</v>
      </c>
    </row>
    <row r="62" spans="1:5" ht="15.75">
      <c r="A62" s="1" t="s">
        <v>68</v>
      </c>
      <c r="B62" s="1" t="s">
        <v>69</v>
      </c>
      <c r="C62" s="33">
        <v>1697</v>
      </c>
      <c r="D62" s="27">
        <v>1663</v>
      </c>
      <c r="E62" s="29">
        <v>-2</v>
      </c>
    </row>
    <row r="63" spans="1:5" ht="15.75">
      <c r="A63" s="1" t="s">
        <v>43</v>
      </c>
      <c r="B63" s="1" t="s">
        <v>43</v>
      </c>
      <c r="C63" s="33">
        <v>1495</v>
      </c>
      <c r="D63" s="27">
        <v>1461</v>
      </c>
      <c r="E63" s="29">
        <v>-2.3</v>
      </c>
    </row>
    <row r="64" spans="1:5" ht="15.75">
      <c r="A64" s="1" t="s">
        <v>44</v>
      </c>
      <c r="B64" s="1" t="s">
        <v>44</v>
      </c>
      <c r="C64" s="33">
        <v>162</v>
      </c>
      <c r="D64" s="27">
        <v>163</v>
      </c>
      <c r="E64" s="29">
        <v>0.6</v>
      </c>
    </row>
    <row r="65" spans="1:5" ht="15.75">
      <c r="A65" s="1" t="s">
        <v>45</v>
      </c>
      <c r="B65" s="1" t="s">
        <v>45</v>
      </c>
      <c r="C65" s="33">
        <v>40</v>
      </c>
      <c r="D65" s="27">
        <v>39</v>
      </c>
      <c r="E65" s="29">
        <v>-2.5</v>
      </c>
    </row>
    <row r="66" spans="1:5" ht="15.75">
      <c r="A66" t="s">
        <v>46</v>
      </c>
      <c r="B66" t="s">
        <v>46</v>
      </c>
      <c r="C66" s="33">
        <v>191</v>
      </c>
      <c r="D66" s="27">
        <v>177</v>
      </c>
      <c r="E66" s="29">
        <v>-7.3</v>
      </c>
    </row>
    <row r="67" spans="1:5" ht="15.75" hidden="1">
      <c r="A67" t="s">
        <v>62</v>
      </c>
      <c r="B67" t="s">
        <v>0</v>
      </c>
      <c r="C67" s="33" t="s">
        <v>57</v>
      </c>
      <c r="D67" s="39" t="s">
        <v>57</v>
      </c>
      <c r="E67" s="39" t="s">
        <v>57</v>
      </c>
    </row>
    <row r="68" spans="1:5" ht="15.75" hidden="1">
      <c r="A68" t="s">
        <v>63</v>
      </c>
      <c r="B68" t="s">
        <v>0</v>
      </c>
      <c r="C68" s="33" t="s">
        <v>57</v>
      </c>
      <c r="D68" s="39">
        <v>161</v>
      </c>
      <c r="E68" s="39" t="s">
        <v>57</v>
      </c>
    </row>
    <row r="69" spans="1:5" ht="15.75">
      <c r="A69" t="s">
        <v>47</v>
      </c>
      <c r="B69" t="s">
        <v>71</v>
      </c>
      <c r="C69" s="33">
        <v>1970</v>
      </c>
      <c r="D69" s="39">
        <v>2056</v>
      </c>
      <c r="E69" s="29">
        <v>4.4</v>
      </c>
    </row>
    <row r="70" spans="1:5" ht="15.75" hidden="1">
      <c r="A70" t="s">
        <v>66</v>
      </c>
      <c r="B70" t="s">
        <v>0</v>
      </c>
      <c r="C70" s="33" t="s">
        <v>57</v>
      </c>
      <c r="D70" s="39">
        <v>3</v>
      </c>
      <c r="E70" s="39" t="s">
        <v>57</v>
      </c>
    </row>
    <row r="71" spans="1:5" ht="15.75">
      <c r="A71" t="s">
        <v>64</v>
      </c>
      <c r="B71" t="s">
        <v>64</v>
      </c>
      <c r="C71" s="33">
        <v>299</v>
      </c>
      <c r="D71" s="27">
        <v>314</v>
      </c>
      <c r="E71" s="29">
        <v>5</v>
      </c>
    </row>
    <row r="72" spans="1:5" ht="15.75">
      <c r="A72" t="s">
        <v>48</v>
      </c>
      <c r="B72" t="s">
        <v>48</v>
      </c>
      <c r="C72" s="33">
        <v>1248</v>
      </c>
      <c r="D72" s="27">
        <v>1310</v>
      </c>
      <c r="E72" s="29">
        <v>5</v>
      </c>
    </row>
    <row r="73" spans="1:5" ht="15.75">
      <c r="A73" t="s">
        <v>65</v>
      </c>
      <c r="B73" t="s">
        <v>65</v>
      </c>
      <c r="C73" s="33">
        <v>223</v>
      </c>
      <c r="D73" s="27">
        <v>228</v>
      </c>
      <c r="E73" s="29">
        <v>2.2</v>
      </c>
    </row>
    <row r="74" spans="1:5" ht="15.75">
      <c r="A74" s="5" t="s">
        <v>67</v>
      </c>
      <c r="B74" s="5" t="s">
        <v>67</v>
      </c>
      <c r="C74" s="34">
        <v>197</v>
      </c>
      <c r="D74" s="27">
        <v>201</v>
      </c>
      <c r="E74" s="29">
        <v>2</v>
      </c>
    </row>
    <row r="75" spans="1:7" ht="16.5">
      <c r="A75" s="2" t="s">
        <v>49</v>
      </c>
      <c r="B75" s="2" t="s">
        <v>49</v>
      </c>
      <c r="C75" s="33">
        <v>4773</v>
      </c>
      <c r="D75" s="27">
        <v>4603</v>
      </c>
      <c r="E75" s="29">
        <v>-3.6</v>
      </c>
      <c r="G75" s="35"/>
    </row>
    <row r="76" spans="1:7" ht="16.5" hidden="1">
      <c r="A76" s="2" t="s">
        <v>50</v>
      </c>
      <c r="B76" s="2" t="s">
        <v>0</v>
      </c>
      <c r="C76" s="33">
        <v>826</v>
      </c>
      <c r="D76" s="27">
        <v>860</v>
      </c>
      <c r="E76" s="29">
        <v>4.1</v>
      </c>
      <c r="G76" s="35"/>
    </row>
    <row r="77" spans="1:7" ht="16.5" hidden="1">
      <c r="A77" s="2" t="s">
        <v>51</v>
      </c>
      <c r="B77" s="2" t="s">
        <v>0</v>
      </c>
      <c r="C77" s="33">
        <v>220</v>
      </c>
      <c r="D77" s="27">
        <v>227</v>
      </c>
      <c r="E77" s="29">
        <v>3.2</v>
      </c>
      <c r="G77" s="35"/>
    </row>
    <row r="78" spans="1:7" ht="16.5" hidden="1">
      <c r="A78" s="2" t="s">
        <v>52</v>
      </c>
      <c r="B78" s="2" t="s">
        <v>0</v>
      </c>
      <c r="C78" s="33">
        <v>3728</v>
      </c>
      <c r="D78" s="27">
        <v>3516</v>
      </c>
      <c r="E78" s="29">
        <v>-5.7</v>
      </c>
      <c r="G78" s="35"/>
    </row>
    <row r="79" spans="1:7" ht="16.5" hidden="1">
      <c r="A79" s="2"/>
      <c r="B79" s="2" t="s">
        <v>0</v>
      </c>
      <c r="C79" s="33"/>
      <c r="D79" s="27"/>
      <c r="E79" s="29"/>
      <c r="G79" s="35"/>
    </row>
    <row r="80" spans="1:5" ht="15.75" hidden="1">
      <c r="A80" s="13"/>
      <c r="B80" s="5" t="s">
        <v>0</v>
      </c>
      <c r="C80" s="24"/>
      <c r="D80" s="13"/>
      <c r="E80" s="21"/>
    </row>
    <row r="81" spans="1:5" ht="15.75">
      <c r="A81" t="s">
        <v>14</v>
      </c>
      <c r="B81" s="28" t="s">
        <v>15</v>
      </c>
      <c r="D81" s="4"/>
      <c r="E81" s="8"/>
    </row>
    <row r="82" spans="1:5" ht="15.75" hidden="1">
      <c r="A82" s="2" t="s">
        <v>13</v>
      </c>
      <c r="B82" s="2" t="s">
        <v>0</v>
      </c>
      <c r="D82" s="4"/>
      <c r="E82" s="8"/>
    </row>
    <row r="83" spans="1:5" ht="15.75">
      <c r="A83" s="2"/>
      <c r="B83" s="43" t="s">
        <v>80</v>
      </c>
      <c r="D83" s="4"/>
      <c r="E83" s="8"/>
    </row>
    <row r="84" spans="1:5" ht="15.75" hidden="1">
      <c r="A84" s="2"/>
      <c r="B84" s="43" t="s">
        <v>0</v>
      </c>
      <c r="D84" s="4"/>
      <c r="E84" s="8"/>
    </row>
    <row r="85" spans="2:5" ht="15.75" hidden="1">
      <c r="B85" s="5" t="s">
        <v>0</v>
      </c>
      <c r="D85" s="4"/>
      <c r="E85" s="8"/>
    </row>
    <row r="86" spans="1:5" ht="15.75">
      <c r="A86" s="2" t="s">
        <v>30</v>
      </c>
      <c r="B86" s="2" t="s">
        <v>27</v>
      </c>
      <c r="D86" s="4"/>
      <c r="E86" s="8"/>
    </row>
    <row r="87" spans="1:5" ht="15.75">
      <c r="A87" s="2" t="s">
        <v>22</v>
      </c>
      <c r="B87" s="2" t="s">
        <v>22</v>
      </c>
      <c r="D87" s="4"/>
      <c r="E87" s="8"/>
    </row>
    <row r="88" spans="1:5" ht="15.75">
      <c r="A88" s="2" t="s">
        <v>29</v>
      </c>
      <c r="B88" s="2" t="s">
        <v>28</v>
      </c>
      <c r="D88" s="4"/>
      <c r="E88" s="8"/>
    </row>
    <row r="89" spans="1:5" ht="15.75" hidden="1">
      <c r="A89" s="2"/>
      <c r="B89" s="2"/>
      <c r="D89" s="4"/>
      <c r="E89" s="8"/>
    </row>
    <row r="90" spans="1:5" ht="15.75" hidden="1">
      <c r="A90" s="6"/>
      <c r="B90" s="2"/>
      <c r="D90" s="4"/>
      <c r="E90" s="8"/>
    </row>
    <row r="91" spans="1:5" ht="15.75" hidden="1">
      <c r="A91" t="s">
        <v>12</v>
      </c>
      <c r="D91" s="4"/>
      <c r="E91" s="8"/>
    </row>
    <row r="92" spans="1:5" ht="15.75" hidden="1">
      <c r="A92" s="10" t="s">
        <v>11</v>
      </c>
      <c r="D92" s="4"/>
      <c r="E92" s="8"/>
    </row>
    <row r="93" spans="1:5" ht="15.75" hidden="1">
      <c r="A93" s="10"/>
      <c r="D93" s="4"/>
      <c r="E93" s="8"/>
    </row>
    <row r="94" spans="1:5" ht="15.75" hidden="1">
      <c r="A94" s="10"/>
      <c r="D94" s="4"/>
      <c r="E94" s="8"/>
    </row>
    <row r="95" spans="1:5" ht="15.75" hidden="1">
      <c r="A95" s="10"/>
      <c r="D95" s="4"/>
      <c r="E95" s="8"/>
    </row>
    <row r="96" spans="1:5" ht="15.75" hidden="1">
      <c r="A96" s="1" t="s">
        <v>10</v>
      </c>
      <c r="B96" s="5"/>
      <c r="D96" s="4"/>
      <c r="E96" s="8"/>
    </row>
    <row r="97" spans="1:5" ht="15.75" hidden="1">
      <c r="A97" s="1" t="s">
        <v>7</v>
      </c>
      <c r="B97" s="5"/>
      <c r="E97" s="8"/>
    </row>
    <row r="98" ht="15.75" hidden="1">
      <c r="E98" s="8"/>
    </row>
    <row r="99" ht="15.75" hidden="1">
      <c r="E99" s="8"/>
    </row>
    <row r="100" ht="15.75" hidden="1">
      <c r="E100" s="8"/>
    </row>
    <row r="101" ht="15.75" hidden="1">
      <c r="E101" s="8"/>
    </row>
    <row r="102" ht="15.75" hidden="1">
      <c r="E102" s="8"/>
    </row>
    <row r="103" ht="15.75" hidden="1">
      <c r="E103" s="8"/>
    </row>
    <row r="104" ht="15.75" hidden="1">
      <c r="E104" s="8"/>
    </row>
    <row r="105" ht="15.75" hidden="1">
      <c r="E105" s="8"/>
    </row>
    <row r="106" ht="15.75" hidden="1">
      <c r="E106" s="8"/>
    </row>
    <row r="107" ht="15.75" hidden="1">
      <c r="E107" s="8"/>
    </row>
    <row r="108" ht="15.75" hidden="1">
      <c r="E108" s="8"/>
    </row>
    <row r="109" ht="15.75" hidden="1">
      <c r="E109" s="8"/>
    </row>
    <row r="110" ht="15.75" hidden="1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</sheetData>
  <hyperlinks>
    <hyperlink ref="A92" r:id="rId1" display="http://www.census.gov/econ/www/servmenu.html"/>
  </hyperlinks>
  <printOptions/>
  <pageMargins left="0.75" right="0.75" top="1" bottom="1" header="0.5" footer="0.5"/>
  <pageSetup fitToHeight="1" fitToWidth="1" horizontalDpi="600" verticalDpi="600" orientation="landscape" paperSize="17" scale="76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Motion Picture and Video Exhibition--Estimated Revenue and Expenses</dc:title>
  <dc:subject/>
  <dc:creator>US Census Bureau</dc:creator>
  <cp:keywords/>
  <dc:description/>
  <cp:lastModifiedBy>selln001</cp:lastModifiedBy>
  <cp:lastPrinted>2008-05-23T14:33:30Z</cp:lastPrinted>
  <dcterms:created xsi:type="dcterms:W3CDTF">2004-05-06T11:13:56Z</dcterms:created>
  <dcterms:modified xsi:type="dcterms:W3CDTF">2008-11-18T19:50:57Z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