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735" tabRatio="601" activeTab="0"/>
  </bookViews>
  <sheets>
    <sheet name="Data" sheetId="1" r:id="rId1"/>
    <sheet name="Notes" sheetId="2" r:id="rId2"/>
  </sheets>
  <definedNames>
    <definedName name="_xlnm.Print_Area" localSheetId="0">'Data'!$B$1:$O$283</definedName>
  </definedNames>
  <calcPr fullCalcOnLoad="1"/>
</workbook>
</file>

<file path=xl/sharedStrings.xml><?xml version="1.0" encoding="utf-8"?>
<sst xmlns="http://schemas.openxmlformats.org/spreadsheetml/2006/main" count="588" uniqueCount="564">
  <si>
    <t>FIPS=Federal Information Processing Standards]</t>
  </si>
  <si>
    <t>Native population</t>
  </si>
  <si>
    <t xml:space="preserve">  Foreign born</t>
  </si>
  <si>
    <t xml:space="preserve"> </t>
  </si>
  <si>
    <t xml:space="preserve">  Born in United States</t>
  </si>
  <si>
    <t>Total</t>
  </si>
  <si>
    <t>Number</t>
  </si>
  <si>
    <t/>
  </si>
  <si>
    <t>\1 Represents the portion of a consolidated city that is not within one</t>
  </si>
  <si>
    <t>or more separately incorporated places.</t>
  </si>
  <si>
    <t>Source: U.S. Census Bureau,</t>
  </si>
  <si>
    <t>FOOTNOTE</t>
  </si>
  <si>
    <t>Year of entry</t>
  </si>
  <si>
    <t>1990 to 1999</t>
  </si>
  <si>
    <t>1980 to 1989</t>
  </si>
  <si>
    <t>0820000</t>
  </si>
  <si>
    <t>&lt;http://factfinder.census.gov/&gt;;</t>
  </si>
  <si>
    <t>the population living in institutions, college dormitories, and other group quarters.</t>
  </si>
  <si>
    <t>Based on a sample and subject to sampling variability; see text of this section and Appendix III]</t>
  </si>
  <si>
    <t>Honolulu CDP, Hawaii</t>
  </si>
  <si>
    <t>Lexington-Fayette, Kentucky</t>
  </si>
  <si>
    <t>Nashville-Davidson (balance), Tennessee</t>
  </si>
  <si>
    <t>using American FactFinder;</t>
  </si>
  <si>
    <t>3502000</t>
  </si>
  <si>
    <t>0602000</t>
  </si>
  <si>
    <t>0203000</t>
  </si>
  <si>
    <t>4804000</t>
  </si>
  <si>
    <t>1304000</t>
  </si>
  <si>
    <t>0804000</t>
  </si>
  <si>
    <t>4805000</t>
  </si>
  <si>
    <t>0603526</t>
  </si>
  <si>
    <t>2404000</t>
  </si>
  <si>
    <t>2507000</t>
  </si>
  <si>
    <t>3611000</t>
  </si>
  <si>
    <t>3712000</t>
  </si>
  <si>
    <t>1714000</t>
  </si>
  <si>
    <t>3915000</t>
  </si>
  <si>
    <t>3916000</t>
  </si>
  <si>
    <t>0816000</t>
  </si>
  <si>
    <t>3918000</t>
  </si>
  <si>
    <t>4817000</t>
  </si>
  <si>
    <t>4819000</t>
  </si>
  <si>
    <t>2622000</t>
  </si>
  <si>
    <t>4824000</t>
  </si>
  <si>
    <t>4827000</t>
  </si>
  <si>
    <t>0627000</t>
  </si>
  <si>
    <t>1517000</t>
  </si>
  <si>
    <t>4835000</t>
  </si>
  <si>
    <t>1836003</t>
  </si>
  <si>
    <t>1235000</t>
  </si>
  <si>
    <t>2938000</t>
  </si>
  <si>
    <t>3240000</t>
  </si>
  <si>
    <t>2146027</t>
  </si>
  <si>
    <t>0643000</t>
  </si>
  <si>
    <t>0644000</t>
  </si>
  <si>
    <t>4748000</t>
  </si>
  <si>
    <t>0446000</t>
  </si>
  <si>
    <t>1245000</t>
  </si>
  <si>
    <t>5553000</t>
  </si>
  <si>
    <t>2743000</t>
  </si>
  <si>
    <t>4752006</t>
  </si>
  <si>
    <t>2255000</t>
  </si>
  <si>
    <t>3651000</t>
  </si>
  <si>
    <t>3451000</t>
  </si>
  <si>
    <t>0653000</t>
  </si>
  <si>
    <t>4055000</t>
  </si>
  <si>
    <t>3137000</t>
  </si>
  <si>
    <t>4260000</t>
  </si>
  <si>
    <t>0455000</t>
  </si>
  <si>
    <t>4261000</t>
  </si>
  <si>
    <t>4159000</t>
  </si>
  <si>
    <t>3755000</t>
  </si>
  <si>
    <t>0662000</t>
  </si>
  <si>
    <t>0664000</t>
  </si>
  <si>
    <t>4865000</t>
  </si>
  <si>
    <t>0666000</t>
  </si>
  <si>
    <t>0667000</t>
  </si>
  <si>
    <t>0668000</t>
  </si>
  <si>
    <t>0669000</t>
  </si>
  <si>
    <t>5363000</t>
  </si>
  <si>
    <t>2965000</t>
  </si>
  <si>
    <t>2758000</t>
  </si>
  <si>
    <t>0675000</t>
  </si>
  <si>
    <t>1271000</t>
  </si>
  <si>
    <t>3977000</t>
  </si>
  <si>
    <t>0477000</t>
  </si>
  <si>
    <t>4075000</t>
  </si>
  <si>
    <t>5182000</t>
  </si>
  <si>
    <t>1150000</t>
  </si>
  <si>
    <t>2079000</t>
  </si>
  <si>
    <t>State and Place FIPS code</t>
  </si>
  <si>
    <t>Total population</t>
  </si>
  <si>
    <t>State of residence</t>
  </si>
  <si>
    <t>Different state</t>
  </si>
  <si>
    <t>Born outside United States</t>
  </si>
  <si>
    <t>Percent of total population</t>
  </si>
  <si>
    <t>Percent of foreign born</t>
  </si>
  <si>
    <r>
      <t xml:space="preserve">Before </t>
    </r>
    <r>
      <rPr>
        <b/>
        <sz val="12"/>
        <rFont val="Courier New"/>
        <family val="3"/>
      </rPr>
      <t>1980</t>
    </r>
  </si>
  <si>
    <t>Austin, Texas</t>
  </si>
  <si>
    <t>Bakersfield, California</t>
  </si>
  <si>
    <t>Baltimore, Maryland</t>
  </si>
  <si>
    <t>Boston, Massachusetts</t>
  </si>
  <si>
    <t>Buffalo, New York</t>
  </si>
  <si>
    <t>Charlotte, North Carolina</t>
  </si>
  <si>
    <t>Chicago, Illinois</t>
  </si>
  <si>
    <t>Cincinnati, Ohio</t>
  </si>
  <si>
    <t>Cleveland, Ohio</t>
  </si>
  <si>
    <t>Colorado Springs, Colorado</t>
  </si>
  <si>
    <t>Columbus, Ohio</t>
  </si>
  <si>
    <t>Corpus Christi, Texas</t>
  </si>
  <si>
    <t>Dallas, Texas</t>
  </si>
  <si>
    <t>Denver, Colorado</t>
  </si>
  <si>
    <t>Detroit, Michigan</t>
  </si>
  <si>
    <t>El Paso, Texas</t>
  </si>
  <si>
    <t>Fort Worth, Texas</t>
  </si>
  <si>
    <t>Fresno, California</t>
  </si>
  <si>
    <t>Houston, Texas</t>
  </si>
  <si>
    <t>Indianapolis (balance), Indiana</t>
  </si>
  <si>
    <t>Jacksonville, Florida</t>
  </si>
  <si>
    <t>Las Vegas, Nevada</t>
  </si>
  <si>
    <t>Long Beach, California</t>
  </si>
  <si>
    <t>Los Angeles, California</t>
  </si>
  <si>
    <t>Memphis, Tennessee</t>
  </si>
  <si>
    <t>Mesa, Arizona</t>
  </si>
  <si>
    <t>Miami, Florida</t>
  </si>
  <si>
    <t>Milwaukee, Wisconsin</t>
  </si>
  <si>
    <t>Minneapolis, Minnesota</t>
  </si>
  <si>
    <t>New Orleans, Louisiana</t>
  </si>
  <si>
    <t>New York, New York</t>
  </si>
  <si>
    <t>Newark, New Jersey</t>
  </si>
  <si>
    <t>Oakland, California</t>
  </si>
  <si>
    <t>Omaha, Nebraska</t>
  </si>
  <si>
    <t>Philadelphia, Pennsylvania</t>
  </si>
  <si>
    <t>Phoenix, Arizona</t>
  </si>
  <si>
    <t>Pittsburgh, Pennsylvania</t>
  </si>
  <si>
    <t>Portland, Oregon</t>
  </si>
  <si>
    <t>Raleigh, North Carolina</t>
  </si>
  <si>
    <t>Riverside, California</t>
  </si>
  <si>
    <t>Sacramento, California</t>
  </si>
  <si>
    <t>San Antonio, Texas</t>
  </si>
  <si>
    <t>San Diego, California</t>
  </si>
  <si>
    <t>San Francisco, California</t>
  </si>
  <si>
    <t>San Jose, California</t>
  </si>
  <si>
    <t>Santa Ana, California</t>
  </si>
  <si>
    <t>Seattle, Washington</t>
  </si>
  <si>
    <t>St. Louis, Missouri</t>
  </si>
  <si>
    <t>St. Paul, Minnesota</t>
  </si>
  <si>
    <t>Stockton, California</t>
  </si>
  <si>
    <t>Tampa, Florida</t>
  </si>
  <si>
    <t>Toledo, Ohio</t>
  </si>
  <si>
    <t>Tucson, Arizona</t>
  </si>
  <si>
    <t>Tulsa, Oklahoma</t>
  </si>
  <si>
    <t>Virginia Beach, Virginia</t>
  </si>
  <si>
    <t>Washington, District of Columbia</t>
  </si>
  <si>
    <t>City</t>
  </si>
  <si>
    <t>http://www.census.gov/acs/www/</t>
  </si>
  <si>
    <t>Abilene city, Texas</t>
  </si>
  <si>
    <t>4801000</t>
  </si>
  <si>
    <t>Akron city, Ohio</t>
  </si>
  <si>
    <t>3901000</t>
  </si>
  <si>
    <t>Albuquerque city, New Mexico</t>
  </si>
  <si>
    <t>Alexandria city, Virginia</t>
  </si>
  <si>
    <t>5101000</t>
  </si>
  <si>
    <t>Allentown city, Pennsylvania</t>
  </si>
  <si>
    <t>4202000</t>
  </si>
  <si>
    <t>Amarillo city, Texas</t>
  </si>
  <si>
    <t>4803000</t>
  </si>
  <si>
    <t>Anaheim city, California</t>
  </si>
  <si>
    <t>Anchorage municipality, Alaska</t>
  </si>
  <si>
    <t>Arlington CDP, Virginia</t>
  </si>
  <si>
    <t>5103000</t>
  </si>
  <si>
    <t>Arlington city, Texas</t>
  </si>
  <si>
    <t>Arvada city, Colorado</t>
  </si>
  <si>
    <t>0803455</t>
  </si>
  <si>
    <t>Atlanta city, Georgia</t>
  </si>
  <si>
    <t>Augusta-Richmond County (balance), Georgia</t>
  </si>
  <si>
    <t>1304204</t>
  </si>
  <si>
    <t>Aurora city, Colorado</t>
  </si>
  <si>
    <t>Aurora city, Illinois</t>
  </si>
  <si>
    <t>1703012</t>
  </si>
  <si>
    <t>2205000</t>
  </si>
  <si>
    <t>4807000</t>
  </si>
  <si>
    <t>5305210</t>
  </si>
  <si>
    <t>0107000</t>
  </si>
  <si>
    <t>1608830</t>
  </si>
  <si>
    <t>0908000</t>
  </si>
  <si>
    <t>4810768</t>
  </si>
  <si>
    <t>0608954</t>
  </si>
  <si>
    <t>1210275</t>
  </si>
  <si>
    <t>4813024</t>
  </si>
  <si>
    <t>Cary town, North Carolina</t>
  </si>
  <si>
    <t>3710740</t>
  </si>
  <si>
    <t>1912000</t>
  </si>
  <si>
    <t>0812815</t>
  </si>
  <si>
    <t>0412000</t>
  </si>
  <si>
    <t>4714000</t>
  </si>
  <si>
    <t>5116000</t>
  </si>
  <si>
    <t>0613392</t>
  </si>
  <si>
    <t>4715160</t>
  </si>
  <si>
    <t>1212875</t>
  </si>
  <si>
    <t>1319000</t>
  </si>
  <si>
    <t>0616000</t>
  </si>
  <si>
    <t>1214400</t>
  </si>
  <si>
    <t>0616350</t>
  </si>
  <si>
    <t>0616532</t>
  </si>
  <si>
    <t>3921000</t>
  </si>
  <si>
    <t>1921000</t>
  </si>
  <si>
    <t>0619766</t>
  </si>
  <si>
    <t>3719000</t>
  </si>
  <si>
    <t>East Los Angeles CDP, California</t>
  </si>
  <si>
    <t>0620802</t>
  </si>
  <si>
    <t>0622230</t>
  </si>
  <si>
    <t>3421000</t>
  </si>
  <si>
    <t>0622020</t>
  </si>
  <si>
    <t>0622804</t>
  </si>
  <si>
    <t>4123850</t>
  </si>
  <si>
    <t>1822000</t>
  </si>
  <si>
    <t>0623182</t>
  </si>
  <si>
    <t>3722920</t>
  </si>
  <si>
    <t>2629000</t>
  </si>
  <si>
    <t>0624680</t>
  </si>
  <si>
    <t>0827425</t>
  </si>
  <si>
    <t>1224000</t>
  </si>
  <si>
    <t>1825000</t>
  </si>
  <si>
    <t>0626000</t>
  </si>
  <si>
    <t>0628000</t>
  </si>
  <si>
    <t>1225175</t>
  </si>
  <si>
    <t>0629000</t>
  </si>
  <si>
    <t>4829000</t>
  </si>
  <si>
    <t>Gilbert town, Arizona</t>
  </si>
  <si>
    <t>0427400</t>
  </si>
  <si>
    <t>0427820</t>
  </si>
  <si>
    <t>0630000</t>
  </si>
  <si>
    <t>4830464</t>
  </si>
  <si>
    <t>2634000</t>
  </si>
  <si>
    <t>3728000</t>
  </si>
  <si>
    <t>5135000</t>
  </si>
  <si>
    <t>0937000</t>
  </si>
  <si>
    <t>0633000</t>
  </si>
  <si>
    <t>3231900</t>
  </si>
  <si>
    <t>1230000</t>
  </si>
  <si>
    <t>1232000</t>
  </si>
  <si>
    <t>0636000</t>
  </si>
  <si>
    <t>0137000</t>
  </si>
  <si>
    <t>2935000</t>
  </si>
  <si>
    <t>0636546</t>
  </si>
  <si>
    <t>0636770</t>
  </si>
  <si>
    <t>4837000</t>
  </si>
  <si>
    <t>2836000</t>
  </si>
  <si>
    <t>3436000</t>
  </si>
  <si>
    <t>1738570</t>
  </si>
  <si>
    <t>2036000</t>
  </si>
  <si>
    <t>4740000</t>
  </si>
  <si>
    <t>2240735</t>
  </si>
  <si>
    <t>0843000</t>
  </si>
  <si>
    <t>0640130</t>
  </si>
  <si>
    <t>2646000</t>
  </si>
  <si>
    <t>4841464</t>
  </si>
  <si>
    <t>3128000</t>
  </si>
  <si>
    <t>0541000</t>
  </si>
  <si>
    <t>Louisville/Jefferson County (balance), Kentucky</t>
  </si>
  <si>
    <t>2148006</t>
  </si>
  <si>
    <t>4845000</t>
  </si>
  <si>
    <t>5548000</t>
  </si>
  <si>
    <t>3345140</t>
  </si>
  <si>
    <t>4845384</t>
  </si>
  <si>
    <t>4847892</t>
  </si>
  <si>
    <t>Metairie CDP, Louisiana</t>
  </si>
  <si>
    <t>2250115</t>
  </si>
  <si>
    <t>4848072</t>
  </si>
  <si>
    <t>1245975</t>
  </si>
  <si>
    <t>0150000</t>
  </si>
  <si>
    <t>0648354</t>
  </si>
  <si>
    <t>0151000</t>
  </si>
  <si>
    <t>0649270</t>
  </si>
  <si>
    <t>1751622</t>
  </si>
  <si>
    <t>0952000</t>
  </si>
  <si>
    <t>5156000</t>
  </si>
  <si>
    <t>5157000</t>
  </si>
  <si>
    <t>3251800</t>
  </si>
  <si>
    <t>0652526</t>
  </si>
  <si>
    <t>0653322</t>
  </si>
  <si>
    <t>2052575</t>
  </si>
  <si>
    <t>0653896</t>
  </si>
  <si>
    <t>0653980</t>
  </si>
  <si>
    <t>1253000</t>
  </si>
  <si>
    <t>2053775</t>
  </si>
  <si>
    <t>0654652</t>
  </si>
  <si>
    <t>0655156</t>
  </si>
  <si>
    <t>Paradise CDP, Nevada</t>
  </si>
  <si>
    <t>3254600</t>
  </si>
  <si>
    <t>0656000</t>
  </si>
  <si>
    <t>4856000</t>
  </si>
  <si>
    <t>3457000</t>
  </si>
  <si>
    <t>1255775</t>
  </si>
  <si>
    <t>0454050</t>
  </si>
  <si>
    <t>1759000</t>
  </si>
  <si>
    <t>4858016</t>
  </si>
  <si>
    <t>0658072</t>
  </si>
  <si>
    <t>1258715</t>
  </si>
  <si>
    <t>4459000</t>
  </si>
  <si>
    <t>4962470</t>
  </si>
  <si>
    <t>0862000</t>
  </si>
  <si>
    <t>0659451</t>
  </si>
  <si>
    <t>3260600</t>
  </si>
  <si>
    <t>5167000</t>
  </si>
  <si>
    <t>3663000</t>
  </si>
  <si>
    <t>1765000</t>
  </si>
  <si>
    <t>0662938</t>
  </si>
  <si>
    <t>4164900</t>
  </si>
  <si>
    <t>0664224</t>
  </si>
  <si>
    <t>4967000</t>
  </si>
  <si>
    <t>0665000</t>
  </si>
  <si>
    <t>0665042</t>
  </si>
  <si>
    <t>0669084</t>
  </si>
  <si>
    <t>0669088</t>
  </si>
  <si>
    <t>0670098</t>
  </si>
  <si>
    <t>1369000</t>
  </si>
  <si>
    <t>0465000</t>
  </si>
  <si>
    <t>2270000</t>
  </si>
  <si>
    <t>0672016</t>
  </si>
  <si>
    <t>4659020</t>
  </si>
  <si>
    <t>0673080</t>
  </si>
  <si>
    <t>5367000</t>
  </si>
  <si>
    <t>Spring Valley CDP, Nevada</t>
  </si>
  <si>
    <t>3268585</t>
  </si>
  <si>
    <t>1772000</t>
  </si>
  <si>
    <t>2567000</t>
  </si>
  <si>
    <t>2970000</t>
  </si>
  <si>
    <t>1263000</t>
  </si>
  <si>
    <t>0973000</t>
  </si>
  <si>
    <t>2676460</t>
  </si>
  <si>
    <t>0677000</t>
  </si>
  <si>
    <t>Sunrise Manor CDP, Nevada</t>
  </si>
  <si>
    <t>3271400</t>
  </si>
  <si>
    <t>3673000</t>
  </si>
  <si>
    <t>5370000</t>
  </si>
  <si>
    <t>1270600</t>
  </si>
  <si>
    <t>0473000</t>
  </si>
  <si>
    <t>0877290</t>
  </si>
  <si>
    <t>0678582</t>
  </si>
  <si>
    <t>2071000</t>
  </si>
  <si>
    <t>0680000</t>
  </si>
  <si>
    <t>0681666</t>
  </si>
  <si>
    <t>5374060</t>
  </si>
  <si>
    <t>0682954</t>
  </si>
  <si>
    <t>4876000</t>
  </si>
  <si>
    <t>2684000</t>
  </si>
  <si>
    <t>Waterbury city, Connecticut</t>
  </si>
  <si>
    <t>0980000</t>
  </si>
  <si>
    <t>West Covina city, California</t>
  </si>
  <si>
    <t>0684200</t>
  </si>
  <si>
    <t>West Valley City city, Utah</t>
  </si>
  <si>
    <t>4983470</t>
  </si>
  <si>
    <t>Wichita city, Kansas</t>
  </si>
  <si>
    <t>Winston-Salem city, North Carolina</t>
  </si>
  <si>
    <t>3775000</t>
  </si>
  <si>
    <t>Worcester city, Massachusetts</t>
  </si>
  <si>
    <t>2582000</t>
  </si>
  <si>
    <t>Yonkers city, New York</t>
  </si>
  <si>
    <t>3684000</t>
  </si>
  <si>
    <t>-</t>
  </si>
  <si>
    <t>Number (1,000)</t>
  </si>
  <si>
    <t>Back to data</t>
  </si>
  <si>
    <t>HEADNOTE</t>
  </si>
  <si>
    <t>For more information:</t>
  </si>
  <si>
    <t>Ann Arbor city, Michigan</t>
  </si>
  <si>
    <t>Athens-Clarke County (balance), Georgia</t>
  </si>
  <si>
    <t>Edison CDP, New Jersey</t>
  </si>
  <si>
    <t>Westminster city, Colorado</t>
  </si>
  <si>
    <t>Whittier city, California</t>
  </si>
  <si>
    <t>2603000</t>
  </si>
  <si>
    <t>1303440</t>
  </si>
  <si>
    <t>0606000</t>
  </si>
  <si>
    <t>4516000</t>
  </si>
  <si>
    <t>0617918</t>
  </si>
  <si>
    <t>2621000</t>
  </si>
  <si>
    <t>3420260</t>
  </si>
  <si>
    <t>4224000</t>
  </si>
  <si>
    <t>1238250</t>
  </si>
  <si>
    <t>4845744</t>
  </si>
  <si>
    <t>1258050</t>
  </si>
  <si>
    <t>5164000</t>
  </si>
  <si>
    <t>0660620</t>
  </si>
  <si>
    <t>1871000</t>
  </si>
  <si>
    <t>0471510</t>
  </si>
  <si>
    <t>0682590</t>
  </si>
  <si>
    <t>0883835</t>
  </si>
  <si>
    <t>0685292</t>
  </si>
  <si>
    <t>[The American Community Survey universe includes the household population and</t>
  </si>
  <si>
    <t>2006 American Community Survey;</t>
  </si>
  <si>
    <t>C05002. Place of Birth by Citizenship Status;</t>
  </si>
  <si>
    <t>C05005. Year of Entry by Citizenship Status;</t>
  </si>
  <si>
    <t>(accessed: 16 January 2008).</t>
  </si>
  <si>
    <r>
      <t>Table 40.</t>
    </r>
    <r>
      <rPr>
        <b/>
        <sz val="12"/>
        <rFont val="Courier New"/>
        <family val="3"/>
      </rPr>
      <t xml:space="preserve"> Nativity and Place of Birth of Resident Population for Cities of 100,000 or more: 2006</t>
    </r>
  </si>
  <si>
    <t>Baton Rouge, Louisiana</t>
  </si>
  <si>
    <t>Beaumont, Texas</t>
  </si>
  <si>
    <t>Bellevue, Washington</t>
  </si>
  <si>
    <t>Berkeley, California</t>
  </si>
  <si>
    <t>Birmingham, Alabama</t>
  </si>
  <si>
    <t>Boise, Idaho</t>
  </si>
  <si>
    <t>Bridgeport, Connecticut</t>
  </si>
  <si>
    <t>Brownsville, Texas</t>
  </si>
  <si>
    <t>Burbank, California</t>
  </si>
  <si>
    <t>Cape Coral, Florida</t>
  </si>
  <si>
    <t>Carrollton, Texas</t>
  </si>
  <si>
    <t>Cedar Rapids, Iowa</t>
  </si>
  <si>
    <t>Centennial, Colorado</t>
  </si>
  <si>
    <t>Chandler, Arizona</t>
  </si>
  <si>
    <t>Chattanooga, Tennessee</t>
  </si>
  <si>
    <t>Chesapeake, Virginia</t>
  </si>
  <si>
    <t>Chula Vista, California</t>
  </si>
  <si>
    <t>Clarksville, Tennessee</t>
  </si>
  <si>
    <t>Clearwater, Florida</t>
  </si>
  <si>
    <t>Columbia, South Carolina</t>
  </si>
  <si>
    <t>Columbus, Georgia</t>
  </si>
  <si>
    <t>Concord, California</t>
  </si>
  <si>
    <t>Coral Springs, Florida</t>
  </si>
  <si>
    <t>Corona, California</t>
  </si>
  <si>
    <t>Costa Mesa, California</t>
  </si>
  <si>
    <t>Daly, California</t>
  </si>
  <si>
    <t>Dayton, Ohio</t>
  </si>
  <si>
    <t>Dearborn, Michigan</t>
  </si>
  <si>
    <t>Des Moines, Iowa</t>
  </si>
  <si>
    <t>Downey, California</t>
  </si>
  <si>
    <t>Durham, North Carolina</t>
  </si>
  <si>
    <t>El Monte, California</t>
  </si>
  <si>
    <t>Elizabeth, New Jersey</t>
  </si>
  <si>
    <t>Elk Grove, California</t>
  </si>
  <si>
    <t>Erie, Pennsylvania</t>
  </si>
  <si>
    <t>Escondido, California</t>
  </si>
  <si>
    <t>Eugene, Oregon</t>
  </si>
  <si>
    <t>Evansville, Indiana</t>
  </si>
  <si>
    <t>Fairfield, California</t>
  </si>
  <si>
    <t>Fayetteville, North Carolina</t>
  </si>
  <si>
    <t>Flint, Michigan</t>
  </si>
  <si>
    <t>Fontana, California</t>
  </si>
  <si>
    <t>Fort Collins, Colorado</t>
  </si>
  <si>
    <t>Fort Lauderdale, Florida</t>
  </si>
  <si>
    <t>Fort Wayne, Indiana</t>
  </si>
  <si>
    <t>Fremont, California</t>
  </si>
  <si>
    <t>Fullerton, California</t>
  </si>
  <si>
    <t>Gainesville, Florida</t>
  </si>
  <si>
    <t>Garden Grove, California</t>
  </si>
  <si>
    <t>Garland, Texas</t>
  </si>
  <si>
    <t>Glendale, Arizona</t>
  </si>
  <si>
    <t>Glendale, California</t>
  </si>
  <si>
    <t>Grand Prairie, Texas</t>
  </si>
  <si>
    <t>Grand Rapids, Michigan</t>
  </si>
  <si>
    <t>Greensboro, North Carolina</t>
  </si>
  <si>
    <t>Hampton, Virginia</t>
  </si>
  <si>
    <t>Hartford, Connecticut</t>
  </si>
  <si>
    <t>Hayward, California</t>
  </si>
  <si>
    <t>Henderson, Nevada</t>
  </si>
  <si>
    <t>Hialeah, Florida</t>
  </si>
  <si>
    <t>Hollywood, Florida</t>
  </si>
  <si>
    <t>Huntington Beach, California</t>
  </si>
  <si>
    <t>Huntsville, Alabama</t>
  </si>
  <si>
    <t>Independence, Missouri</t>
  </si>
  <si>
    <t>Inglewood, California</t>
  </si>
  <si>
    <t>Irvine, California</t>
  </si>
  <si>
    <t>Irving, Texas</t>
  </si>
  <si>
    <t>Jackson, Mississippi</t>
  </si>
  <si>
    <t>Jersey, New Jersey</t>
  </si>
  <si>
    <t>Joliet, Illinois</t>
  </si>
  <si>
    <t>Kansas, Kansas</t>
  </si>
  <si>
    <t>Kansas, Missouri</t>
  </si>
  <si>
    <t>Knoxville, Tennessee</t>
  </si>
  <si>
    <t>Lafayette, Louisiana</t>
  </si>
  <si>
    <t>Lakeland, Florida</t>
  </si>
  <si>
    <t>Lakewood, Colorado</t>
  </si>
  <si>
    <t>Lancaster, California</t>
  </si>
  <si>
    <t>Lansing, Michigan</t>
  </si>
  <si>
    <t>Laredo, Texas</t>
  </si>
  <si>
    <t>Lincoln, Nebraska</t>
  </si>
  <si>
    <t>Little Rock, Arkansas</t>
  </si>
  <si>
    <t>Lubbock, Texas</t>
  </si>
  <si>
    <t>Madison, Wisconsin</t>
  </si>
  <si>
    <t>Manchester, New Hampshire</t>
  </si>
  <si>
    <t>McAllen, Texas</t>
  </si>
  <si>
    <t>McKinney, Texas</t>
  </si>
  <si>
    <t>Mesquite, Texas</t>
  </si>
  <si>
    <t>Midland, Texas</t>
  </si>
  <si>
    <t>Miramar, Florida</t>
  </si>
  <si>
    <t>Mobile, Alabama</t>
  </si>
  <si>
    <t>Modesto, California</t>
  </si>
  <si>
    <t>Montgomery, Alabama</t>
  </si>
  <si>
    <t>Moreno Valley, California</t>
  </si>
  <si>
    <t>Naperville, Illinois</t>
  </si>
  <si>
    <t>New Haven, Connecticut</t>
  </si>
  <si>
    <t>Newport News, Virginia</t>
  </si>
  <si>
    <t>Norfolk, Virginia</t>
  </si>
  <si>
    <t>North Las Vegas, Nevada</t>
  </si>
  <si>
    <t>Norwalk, California</t>
  </si>
  <si>
    <t>Oceanside, California</t>
  </si>
  <si>
    <t>Oklahoma, Oklahoma</t>
  </si>
  <si>
    <t>Olathe, Kansas</t>
  </si>
  <si>
    <t>Ontario, California</t>
  </si>
  <si>
    <t>Orange, California</t>
  </si>
  <si>
    <t>Orlando, Florida</t>
  </si>
  <si>
    <t>Overland Park, Kansas</t>
  </si>
  <si>
    <t>Oxnard, California</t>
  </si>
  <si>
    <t>Palmdale, California</t>
  </si>
  <si>
    <t>Pasadena, California</t>
  </si>
  <si>
    <t>Pasadena, Texas</t>
  </si>
  <si>
    <t>Paterson, New Jersey</t>
  </si>
  <si>
    <t>Pembroke Pines, Florida</t>
  </si>
  <si>
    <t>Peoria, Arizona</t>
  </si>
  <si>
    <t>Peoria, Illinois</t>
  </si>
  <si>
    <t>Plano, Texas</t>
  </si>
  <si>
    <t>Pomona, California</t>
  </si>
  <si>
    <t>Pompano Beach, Florida</t>
  </si>
  <si>
    <t>Port St. Lucie, Florida</t>
  </si>
  <si>
    <t>Portsmouth, Virginia</t>
  </si>
  <si>
    <t>Providence, Rhode Island</t>
  </si>
  <si>
    <t>Provo, Utah</t>
  </si>
  <si>
    <t>Pueblo, Colorado</t>
  </si>
  <si>
    <t>Rancho Cucamonga, California</t>
  </si>
  <si>
    <t>Reno, Nevada</t>
  </si>
  <si>
    <t>Richmond, California</t>
  </si>
  <si>
    <t>Richmond, Virginia</t>
  </si>
  <si>
    <t>Rochester, New York</t>
  </si>
  <si>
    <t>Rockford, Illinois</t>
  </si>
  <si>
    <t>Roseville, California</t>
  </si>
  <si>
    <t>Salem, Oregon</t>
  </si>
  <si>
    <t>Salinas, California</t>
  </si>
  <si>
    <t>Salt Lake, Utah</t>
  </si>
  <si>
    <t>San Bernardino, California</t>
  </si>
  <si>
    <t>San Buenaventura (Ventura), California</t>
  </si>
  <si>
    <t>Santa Clara, California</t>
  </si>
  <si>
    <t>Santa Clarita, California</t>
  </si>
  <si>
    <t>Santa Rosa, California</t>
  </si>
  <si>
    <t>Savannah, Georgia</t>
  </si>
  <si>
    <t>Scottsdale, Arizona</t>
  </si>
  <si>
    <t>Shreveport, Louisiana</t>
  </si>
  <si>
    <t>Simi Valley, California</t>
  </si>
  <si>
    <t>Sioux Falls, South Dakota</t>
  </si>
  <si>
    <t>South Bend, Indiana</t>
  </si>
  <si>
    <t>South Gate, California</t>
  </si>
  <si>
    <t>Spokane, Washington</t>
  </si>
  <si>
    <t>Springfield, Illinois</t>
  </si>
  <si>
    <t>Springfield, Massachusetts</t>
  </si>
  <si>
    <t>Springfield, Missouri</t>
  </si>
  <si>
    <t>St. Petersburg, Florida</t>
  </si>
  <si>
    <t>Stamford, Connecticut</t>
  </si>
  <si>
    <t>Sterling Heights, Michigan</t>
  </si>
  <si>
    <t>Sunnyvale, California</t>
  </si>
  <si>
    <t>Surprise, Arizona</t>
  </si>
  <si>
    <t>Syracuse, New York</t>
  </si>
  <si>
    <t>Tacoma, Washington</t>
  </si>
  <si>
    <t>Tallahassee, Florida</t>
  </si>
  <si>
    <t>Tempe, Arizona</t>
  </si>
  <si>
    <t>Thornton, Colorado</t>
  </si>
  <si>
    <t>Thousand Oaks, California</t>
  </si>
  <si>
    <t>Topeka, Kansas</t>
  </si>
  <si>
    <t>Torrance, California</t>
  </si>
  <si>
    <t>Vallejo, California</t>
  </si>
  <si>
    <t>Vancouver, Washington</t>
  </si>
  <si>
    <t>Victorville, California</t>
  </si>
  <si>
    <t>Visalia, California</t>
  </si>
  <si>
    <t>Waco, Texas</t>
  </si>
  <si>
    <t>Warren, Michigan</t>
  </si>
  <si>
    <t>[See notes]</t>
  </si>
  <si>
    <r>
      <t xml:space="preserve">Entered </t>
    </r>
    <r>
      <rPr>
        <b/>
        <sz val="12"/>
        <rFont val="Courier New"/>
        <family val="3"/>
      </rPr>
      <t xml:space="preserve">2000 </t>
    </r>
    <r>
      <rPr>
        <sz val="12"/>
        <rFont val="Courier New"/>
        <family val="0"/>
      </rPr>
      <t>or later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</si>
</sst>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5" fillId="0" borderId="0" xfId="16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0" xfId="16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 wrapText="1"/>
    </xf>
    <xf numFmtId="176" fontId="0" fillId="0" borderId="2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3"/>
  <sheetViews>
    <sheetView showGridLines="0" tabSelected="1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44.8984375" style="0" customWidth="1"/>
    <col min="2" max="2" width="9.69921875" style="0" hidden="1" customWidth="1"/>
    <col min="3" max="3" width="11" style="0" customWidth="1"/>
    <col min="4" max="9" width="9.69921875" style="0" customWidth="1"/>
    <col min="10" max="10" width="11.69921875" style="0" customWidth="1"/>
    <col min="11" max="12" width="10.3984375" style="0" customWidth="1"/>
    <col min="13" max="13" width="10.19921875" style="0" customWidth="1"/>
    <col min="14" max="14" width="8.8984375" style="0" customWidth="1"/>
    <col min="15" max="15" width="8.59765625" style="0" customWidth="1"/>
    <col min="16" max="16384" width="9.69921875" style="0" customWidth="1"/>
  </cols>
  <sheetData>
    <row r="1" spans="1:9" ht="16.5">
      <c r="A1" s="30" t="s">
        <v>394</v>
      </c>
      <c r="C1" s="4"/>
      <c r="D1" s="4"/>
      <c r="E1" s="4"/>
      <c r="F1" s="4"/>
      <c r="G1" s="4"/>
      <c r="H1" s="4"/>
      <c r="I1" s="4"/>
    </row>
    <row r="2" spans="3:9" ht="15.75">
      <c r="C2" s="4"/>
      <c r="D2" s="4"/>
      <c r="E2" s="4"/>
      <c r="F2" s="4"/>
      <c r="G2" s="4"/>
      <c r="H2" s="4"/>
      <c r="I2" s="4"/>
    </row>
    <row r="3" spans="1:9" ht="15.75">
      <c r="A3" s="17" t="s">
        <v>562</v>
      </c>
      <c r="C3" s="4"/>
      <c r="D3" s="4"/>
      <c r="E3" s="4"/>
      <c r="F3" s="4"/>
      <c r="G3" s="4"/>
      <c r="H3" s="4"/>
      <c r="I3" s="4"/>
    </row>
    <row r="4" spans="3:9" ht="15.75">
      <c r="C4" s="4"/>
      <c r="D4" s="4"/>
      <c r="E4" s="4"/>
      <c r="F4" s="4"/>
      <c r="G4" s="4"/>
      <c r="H4" s="4"/>
      <c r="I4" s="4"/>
    </row>
    <row r="5" spans="1:15" ht="15.75">
      <c r="A5" s="5"/>
      <c r="B5" s="5"/>
      <c r="C5" s="7"/>
      <c r="D5" s="10"/>
      <c r="E5" s="7"/>
      <c r="F5" s="7"/>
      <c r="G5" s="7"/>
      <c r="H5" s="7"/>
      <c r="I5" s="14"/>
      <c r="J5" s="5"/>
      <c r="K5" s="15"/>
      <c r="L5" s="15"/>
      <c r="M5" s="15"/>
      <c r="N5" s="15"/>
      <c r="O5" s="15"/>
    </row>
    <row r="6" spans="2:15" ht="15.75" customHeight="1">
      <c r="B6" s="1"/>
      <c r="C6" s="4"/>
      <c r="D6" s="33" t="s">
        <v>1</v>
      </c>
      <c r="E6" s="34"/>
      <c r="F6" s="34"/>
      <c r="G6" s="34"/>
      <c r="H6" s="49"/>
      <c r="I6" s="33" t="s">
        <v>2</v>
      </c>
      <c r="J6" s="34"/>
      <c r="K6" s="34"/>
      <c r="L6" s="34"/>
      <c r="M6" s="34"/>
      <c r="N6" s="34"/>
      <c r="O6" s="34"/>
    </row>
    <row r="7" spans="1:12" ht="15.75">
      <c r="A7" s="1" t="s">
        <v>3</v>
      </c>
      <c r="B7" s="1"/>
      <c r="C7" s="4"/>
      <c r="D7" s="12"/>
      <c r="F7" s="23"/>
      <c r="G7" s="23"/>
      <c r="H7" s="4"/>
      <c r="I7" s="13"/>
      <c r="J7" s="23"/>
      <c r="K7" s="29"/>
      <c r="L7" s="21"/>
    </row>
    <row r="8" spans="2:15" ht="18.75" customHeight="1">
      <c r="B8" s="1"/>
      <c r="C8" s="2"/>
      <c r="D8" s="12"/>
      <c r="E8" s="47" t="s">
        <v>4</v>
      </c>
      <c r="F8" s="48"/>
      <c r="G8" s="48"/>
      <c r="H8" s="2"/>
      <c r="I8" s="50" t="s">
        <v>5</v>
      </c>
      <c r="J8" s="49"/>
      <c r="K8" s="9"/>
      <c r="L8" s="9"/>
      <c r="M8" s="9" t="s">
        <v>12</v>
      </c>
      <c r="N8" s="9"/>
      <c r="O8" s="9"/>
    </row>
    <row r="9" spans="1:12" ht="15.75" customHeight="1">
      <c r="A9" s="1" t="s">
        <v>154</v>
      </c>
      <c r="B9" s="1"/>
      <c r="C9" s="2"/>
      <c r="D9" s="13"/>
      <c r="E9" s="23"/>
      <c r="F9" s="22"/>
      <c r="G9" s="23"/>
      <c r="H9" s="39" t="s">
        <v>94</v>
      </c>
      <c r="I9" s="25"/>
      <c r="K9" s="29"/>
      <c r="L9" s="21"/>
    </row>
    <row r="10" spans="1:12" ht="15.75" customHeight="1">
      <c r="A10" s="1"/>
      <c r="B10" s="1"/>
      <c r="C10" s="2"/>
      <c r="D10" s="13"/>
      <c r="E10" s="23"/>
      <c r="F10" s="22"/>
      <c r="G10" s="23"/>
      <c r="H10" s="39"/>
      <c r="I10" s="12"/>
      <c r="K10" s="33" t="s">
        <v>563</v>
      </c>
      <c r="L10" s="34"/>
    </row>
    <row r="11" spans="2:12" ht="15.75" customHeight="1">
      <c r="B11" s="43" t="s">
        <v>90</v>
      </c>
      <c r="C11" s="4"/>
      <c r="D11" s="12"/>
      <c r="E11" s="23"/>
      <c r="F11" s="22"/>
      <c r="G11" s="22"/>
      <c r="H11" s="45"/>
      <c r="I11" s="26"/>
      <c r="J11" s="39" t="s">
        <v>95</v>
      </c>
      <c r="K11" s="26"/>
      <c r="L11" s="39" t="s">
        <v>96</v>
      </c>
    </row>
    <row r="12" spans="1:15" ht="15.75" customHeight="1">
      <c r="A12" s="1" t="s">
        <v>7</v>
      </c>
      <c r="B12" s="43"/>
      <c r="C12" s="39" t="s">
        <v>91</v>
      </c>
      <c r="D12" s="12"/>
      <c r="E12" s="22"/>
      <c r="F12" s="39" t="s">
        <v>92</v>
      </c>
      <c r="G12" s="39" t="s">
        <v>93</v>
      </c>
      <c r="H12" s="45"/>
      <c r="I12" s="27"/>
      <c r="J12" s="40"/>
      <c r="K12" s="41" t="s">
        <v>362</v>
      </c>
      <c r="L12" s="40"/>
      <c r="M12" s="37" t="s">
        <v>13</v>
      </c>
      <c r="N12" s="37" t="s">
        <v>14</v>
      </c>
      <c r="O12" s="35" t="s">
        <v>97</v>
      </c>
    </row>
    <row r="13" spans="1:15" ht="15.75" customHeight="1">
      <c r="A13" s="6"/>
      <c r="B13" s="44"/>
      <c r="C13" s="36"/>
      <c r="D13" s="28" t="s">
        <v>5</v>
      </c>
      <c r="E13" s="24" t="s">
        <v>5</v>
      </c>
      <c r="F13" s="36"/>
      <c r="G13" s="36"/>
      <c r="H13" s="46"/>
      <c r="I13" s="28" t="s">
        <v>6</v>
      </c>
      <c r="J13" s="36"/>
      <c r="K13" s="42"/>
      <c r="L13" s="36"/>
      <c r="M13" s="38"/>
      <c r="N13" s="38"/>
      <c r="O13" s="36"/>
    </row>
    <row r="14" spans="1:15" ht="15.75" customHeight="1">
      <c r="A14" s="20" t="s">
        <v>156</v>
      </c>
      <c r="B14" s="20" t="s">
        <v>157</v>
      </c>
      <c r="C14" s="18">
        <v>110142</v>
      </c>
      <c r="D14" s="18">
        <v>105401</v>
      </c>
      <c r="E14" s="16">
        <f aca="true" t="shared" si="0" ref="E14:E38">F14+G14</f>
        <v>104294</v>
      </c>
      <c r="F14" s="18">
        <v>76872</v>
      </c>
      <c r="G14" s="18">
        <v>27422</v>
      </c>
      <c r="H14" s="18">
        <v>1107</v>
      </c>
      <c r="I14" s="18">
        <v>4741</v>
      </c>
      <c r="J14" s="3">
        <f aca="true" t="shared" si="1" ref="J14:J38">I14/C14*100</f>
        <v>4.304443354941802</v>
      </c>
      <c r="K14" s="18">
        <v>526</v>
      </c>
      <c r="L14" s="31">
        <v>11.094705758278845</v>
      </c>
      <c r="M14" s="18">
        <v>1294</v>
      </c>
      <c r="N14" s="18">
        <v>920</v>
      </c>
      <c r="O14" s="18">
        <v>2001</v>
      </c>
    </row>
    <row r="15" spans="1:15" ht="15.75" customHeight="1">
      <c r="A15" s="20" t="s">
        <v>158</v>
      </c>
      <c r="B15" s="20" t="s">
        <v>159</v>
      </c>
      <c r="C15" s="18">
        <v>197950</v>
      </c>
      <c r="D15" s="18">
        <v>190236</v>
      </c>
      <c r="E15" s="16">
        <f t="shared" si="0"/>
        <v>188738</v>
      </c>
      <c r="F15" s="18">
        <v>152363</v>
      </c>
      <c r="G15" s="18">
        <v>36375</v>
      </c>
      <c r="H15" s="18">
        <v>1498</v>
      </c>
      <c r="I15" s="18">
        <v>7714</v>
      </c>
      <c r="J15" s="3">
        <f t="shared" si="1"/>
        <v>3.8969436726446074</v>
      </c>
      <c r="K15" s="18">
        <v>3044</v>
      </c>
      <c r="L15" s="31">
        <v>39.46072076743583</v>
      </c>
      <c r="M15" s="18">
        <v>1795</v>
      </c>
      <c r="N15" s="18">
        <v>370</v>
      </c>
      <c r="O15" s="18">
        <v>2505</v>
      </c>
    </row>
    <row r="16" spans="1:15" ht="15.75" customHeight="1">
      <c r="A16" s="20" t="s">
        <v>160</v>
      </c>
      <c r="B16" s="20" t="s">
        <v>23</v>
      </c>
      <c r="C16" s="18">
        <v>493438</v>
      </c>
      <c r="D16" s="18">
        <v>436079</v>
      </c>
      <c r="E16" s="16">
        <f t="shared" si="0"/>
        <v>429288</v>
      </c>
      <c r="F16" s="18">
        <v>231199</v>
      </c>
      <c r="G16" s="18">
        <v>198089</v>
      </c>
      <c r="H16" s="18">
        <v>6791</v>
      </c>
      <c r="I16" s="18">
        <v>57359</v>
      </c>
      <c r="J16" s="3">
        <f t="shared" si="1"/>
        <v>11.624358075381304</v>
      </c>
      <c r="K16" s="18">
        <v>19377</v>
      </c>
      <c r="L16" s="31">
        <v>33.78196969961122</v>
      </c>
      <c r="M16" s="18">
        <v>17347</v>
      </c>
      <c r="N16" s="18">
        <v>9723</v>
      </c>
      <c r="O16" s="18">
        <v>10912</v>
      </c>
    </row>
    <row r="17" spans="1:15" ht="15.75" customHeight="1">
      <c r="A17" s="20" t="s">
        <v>161</v>
      </c>
      <c r="B17" s="20" t="s">
        <v>162</v>
      </c>
      <c r="C17" s="18">
        <v>136974</v>
      </c>
      <c r="D17" s="18">
        <v>104969</v>
      </c>
      <c r="E17" s="16">
        <f t="shared" si="0"/>
        <v>102122</v>
      </c>
      <c r="F17" s="18">
        <v>27217</v>
      </c>
      <c r="G17" s="18">
        <v>74905</v>
      </c>
      <c r="H17" s="18">
        <v>2847</v>
      </c>
      <c r="I17" s="18">
        <v>32005</v>
      </c>
      <c r="J17" s="3">
        <f t="shared" si="1"/>
        <v>23.36574824419233</v>
      </c>
      <c r="K17" s="18">
        <v>14335</v>
      </c>
      <c r="L17" s="31">
        <v>44.78987658178409</v>
      </c>
      <c r="M17" s="18">
        <v>8284</v>
      </c>
      <c r="N17" s="18">
        <v>6490</v>
      </c>
      <c r="O17" s="18">
        <v>2896</v>
      </c>
    </row>
    <row r="18" spans="1:15" ht="15.75" customHeight="1">
      <c r="A18" s="20" t="s">
        <v>163</v>
      </c>
      <c r="B18" s="20" t="s">
        <v>164</v>
      </c>
      <c r="C18" s="18">
        <v>113127</v>
      </c>
      <c r="D18" s="18">
        <v>97033</v>
      </c>
      <c r="E18" s="16">
        <f t="shared" si="0"/>
        <v>87942</v>
      </c>
      <c r="F18" s="18">
        <v>62152</v>
      </c>
      <c r="G18" s="18">
        <v>25790</v>
      </c>
      <c r="H18" s="18">
        <v>9091</v>
      </c>
      <c r="I18" s="18">
        <v>16094</v>
      </c>
      <c r="J18" s="3">
        <f t="shared" si="1"/>
        <v>14.226488813457442</v>
      </c>
      <c r="K18" s="18">
        <v>4859</v>
      </c>
      <c r="L18" s="31">
        <v>30.191375667950787</v>
      </c>
      <c r="M18" s="18">
        <v>5974</v>
      </c>
      <c r="N18" s="18">
        <v>2765</v>
      </c>
      <c r="O18" s="18">
        <v>2496</v>
      </c>
    </row>
    <row r="19" spans="1:15" ht="15.75" customHeight="1">
      <c r="A19" s="20" t="s">
        <v>165</v>
      </c>
      <c r="B19" s="20" t="s">
        <v>166</v>
      </c>
      <c r="C19" s="18">
        <v>188798</v>
      </c>
      <c r="D19" s="18">
        <v>173135</v>
      </c>
      <c r="E19" s="16">
        <f t="shared" si="0"/>
        <v>172342</v>
      </c>
      <c r="F19" s="18">
        <v>128379</v>
      </c>
      <c r="G19" s="18">
        <v>43963</v>
      </c>
      <c r="H19" s="18">
        <v>793</v>
      </c>
      <c r="I19" s="18">
        <v>15663</v>
      </c>
      <c r="J19" s="3">
        <f t="shared" si="1"/>
        <v>8.296168391614318</v>
      </c>
      <c r="K19" s="18">
        <v>4918</v>
      </c>
      <c r="L19" s="31">
        <v>31.39883802592096</v>
      </c>
      <c r="M19" s="18">
        <v>4748</v>
      </c>
      <c r="N19" s="18">
        <v>3474</v>
      </c>
      <c r="O19" s="18">
        <v>2523</v>
      </c>
    </row>
    <row r="20" spans="1:15" ht="15.75" customHeight="1">
      <c r="A20" s="20" t="s">
        <v>167</v>
      </c>
      <c r="B20" s="20" t="s">
        <v>24</v>
      </c>
      <c r="C20" s="18">
        <v>344141</v>
      </c>
      <c r="D20" s="18">
        <v>213127</v>
      </c>
      <c r="E20" s="16">
        <f t="shared" si="0"/>
        <v>210212</v>
      </c>
      <c r="F20" s="18">
        <v>164722</v>
      </c>
      <c r="G20" s="18">
        <v>45490</v>
      </c>
      <c r="H20" s="18">
        <v>2915</v>
      </c>
      <c r="I20" s="18">
        <v>131014</v>
      </c>
      <c r="J20" s="3">
        <f t="shared" si="1"/>
        <v>38.069860900038066</v>
      </c>
      <c r="K20" s="18">
        <v>25141</v>
      </c>
      <c r="L20" s="31">
        <v>19.18955226159036</v>
      </c>
      <c r="M20" s="18">
        <v>41601</v>
      </c>
      <c r="N20" s="18">
        <v>38543</v>
      </c>
      <c r="O20" s="18">
        <v>25729</v>
      </c>
    </row>
    <row r="21" spans="1:15" ht="15.75" customHeight="1">
      <c r="A21" s="20" t="s">
        <v>168</v>
      </c>
      <c r="B21" s="20" t="s">
        <v>25</v>
      </c>
      <c r="C21" s="18">
        <v>278700</v>
      </c>
      <c r="D21" s="18">
        <v>252360</v>
      </c>
      <c r="E21" s="16">
        <f t="shared" si="0"/>
        <v>246390</v>
      </c>
      <c r="F21" s="18">
        <v>94812</v>
      </c>
      <c r="G21" s="18">
        <v>151578</v>
      </c>
      <c r="H21" s="18">
        <v>5970</v>
      </c>
      <c r="I21" s="18">
        <v>26340</v>
      </c>
      <c r="J21" s="3">
        <f t="shared" si="1"/>
        <v>9.45102260495156</v>
      </c>
      <c r="K21" s="18">
        <v>7855</v>
      </c>
      <c r="L21" s="31">
        <v>29.82156416097191</v>
      </c>
      <c r="M21" s="18">
        <v>7360</v>
      </c>
      <c r="N21" s="18">
        <v>5701</v>
      </c>
      <c r="O21" s="18">
        <v>5424</v>
      </c>
    </row>
    <row r="22" spans="1:15" ht="15.75" customHeight="1">
      <c r="A22" s="20" t="s">
        <v>366</v>
      </c>
      <c r="B22" s="20" t="s">
        <v>371</v>
      </c>
      <c r="C22" s="18">
        <v>112371</v>
      </c>
      <c r="D22" s="18">
        <v>92089</v>
      </c>
      <c r="E22" s="16">
        <f t="shared" si="0"/>
        <v>90931</v>
      </c>
      <c r="F22" s="18">
        <v>53309</v>
      </c>
      <c r="G22" s="18">
        <v>37622</v>
      </c>
      <c r="H22" s="18">
        <v>1158</v>
      </c>
      <c r="I22" s="18">
        <v>20282</v>
      </c>
      <c r="J22" s="3">
        <f t="shared" si="1"/>
        <v>18.04914079255324</v>
      </c>
      <c r="K22" s="18">
        <v>8848</v>
      </c>
      <c r="L22" s="31">
        <v>43.62488906419485</v>
      </c>
      <c r="M22" s="18">
        <v>6520</v>
      </c>
      <c r="N22" s="18">
        <v>2896</v>
      </c>
      <c r="O22" s="18">
        <v>2018</v>
      </c>
    </row>
    <row r="23" spans="1:15" ht="15.75" customHeight="1">
      <c r="A23" s="20" t="s">
        <v>169</v>
      </c>
      <c r="B23" s="20" t="s">
        <v>170</v>
      </c>
      <c r="C23" s="18">
        <v>199776</v>
      </c>
      <c r="D23" s="18">
        <v>153162</v>
      </c>
      <c r="E23" s="16">
        <f t="shared" si="0"/>
        <v>149117</v>
      </c>
      <c r="F23" s="18">
        <v>35962</v>
      </c>
      <c r="G23" s="18">
        <v>113155</v>
      </c>
      <c r="H23" s="18">
        <v>4045</v>
      </c>
      <c r="I23" s="18">
        <v>46614</v>
      </c>
      <c r="J23" s="3">
        <f t="shared" si="1"/>
        <v>23.333133109082173</v>
      </c>
      <c r="K23" s="18">
        <v>18955</v>
      </c>
      <c r="L23" s="31">
        <v>40.66374908825674</v>
      </c>
      <c r="M23" s="18">
        <v>12812</v>
      </c>
      <c r="N23" s="18">
        <v>8052</v>
      </c>
      <c r="O23" s="18">
        <v>6795</v>
      </c>
    </row>
    <row r="24" spans="1:15" ht="15.75" customHeight="1">
      <c r="A24" s="20" t="s">
        <v>171</v>
      </c>
      <c r="B24" s="20" t="s">
        <v>26</v>
      </c>
      <c r="C24" s="18">
        <v>357370</v>
      </c>
      <c r="D24" s="18">
        <v>285694</v>
      </c>
      <c r="E24" s="16">
        <f t="shared" si="0"/>
        <v>282254</v>
      </c>
      <c r="F24" s="18">
        <v>183229</v>
      </c>
      <c r="G24" s="18">
        <v>99025</v>
      </c>
      <c r="H24" s="18">
        <v>3440</v>
      </c>
      <c r="I24" s="18">
        <v>71676</v>
      </c>
      <c r="J24" s="3">
        <f t="shared" si="1"/>
        <v>20.056524050703754</v>
      </c>
      <c r="K24" s="18">
        <v>21362</v>
      </c>
      <c r="L24" s="31">
        <v>29.80356046654389</v>
      </c>
      <c r="M24" s="18">
        <v>26981</v>
      </c>
      <c r="N24" s="18">
        <v>12405</v>
      </c>
      <c r="O24" s="18">
        <v>10928</v>
      </c>
    </row>
    <row r="25" spans="1:15" ht="15.75" customHeight="1">
      <c r="A25" s="20" t="s">
        <v>172</v>
      </c>
      <c r="B25" s="20" t="s">
        <v>173</v>
      </c>
      <c r="C25" s="18">
        <v>103277</v>
      </c>
      <c r="D25" s="18">
        <v>97104</v>
      </c>
      <c r="E25" s="16">
        <f t="shared" si="0"/>
        <v>95950</v>
      </c>
      <c r="F25" s="18">
        <v>52761</v>
      </c>
      <c r="G25" s="18">
        <v>43189</v>
      </c>
      <c r="H25" s="18">
        <v>1154</v>
      </c>
      <c r="I25" s="18">
        <v>6173</v>
      </c>
      <c r="J25" s="3">
        <f t="shared" si="1"/>
        <v>5.977129467354784</v>
      </c>
      <c r="K25" s="18">
        <v>988</v>
      </c>
      <c r="L25" s="31">
        <v>16.005183865219504</v>
      </c>
      <c r="M25" s="18">
        <v>1543</v>
      </c>
      <c r="N25" s="18">
        <v>2019</v>
      </c>
      <c r="O25" s="18">
        <v>1623</v>
      </c>
    </row>
    <row r="26" spans="1:15" ht="15.75" customHeight="1">
      <c r="A26" s="20" t="s">
        <v>367</v>
      </c>
      <c r="B26" s="20" t="s">
        <v>372</v>
      </c>
      <c r="C26" s="18">
        <v>111290</v>
      </c>
      <c r="D26" s="18">
        <v>100606</v>
      </c>
      <c r="E26" s="16">
        <f t="shared" si="0"/>
        <v>99880</v>
      </c>
      <c r="F26" s="18">
        <v>66655</v>
      </c>
      <c r="G26" s="18">
        <v>33225</v>
      </c>
      <c r="H26" s="18">
        <v>726</v>
      </c>
      <c r="I26" s="18">
        <v>10684</v>
      </c>
      <c r="J26" s="3">
        <f t="shared" si="1"/>
        <v>9.600143768532662</v>
      </c>
      <c r="K26" s="18">
        <v>4065</v>
      </c>
      <c r="L26" s="31">
        <v>38.047547734930745</v>
      </c>
      <c r="M26" s="18">
        <v>4107</v>
      </c>
      <c r="N26" s="18">
        <v>1732</v>
      </c>
      <c r="O26" s="18">
        <v>780</v>
      </c>
    </row>
    <row r="27" spans="1:15" ht="15.75" customHeight="1">
      <c r="A27" s="20" t="s">
        <v>174</v>
      </c>
      <c r="B27" s="20" t="s">
        <v>27</v>
      </c>
      <c r="C27" s="18">
        <v>442887</v>
      </c>
      <c r="D27" s="18">
        <v>408205</v>
      </c>
      <c r="E27" s="16">
        <f t="shared" si="0"/>
        <v>404648</v>
      </c>
      <c r="F27" s="18">
        <v>252505</v>
      </c>
      <c r="G27" s="18">
        <v>152143</v>
      </c>
      <c r="H27" s="18">
        <v>3557</v>
      </c>
      <c r="I27" s="18">
        <v>34682</v>
      </c>
      <c r="J27" s="3">
        <f t="shared" si="1"/>
        <v>7.830891401192629</v>
      </c>
      <c r="K27" s="18">
        <v>16563</v>
      </c>
      <c r="L27" s="31">
        <v>47.756761432443334</v>
      </c>
      <c r="M27" s="18">
        <v>9930</v>
      </c>
      <c r="N27" s="18">
        <v>3752</v>
      </c>
      <c r="O27" s="18">
        <v>4437</v>
      </c>
    </row>
    <row r="28" spans="1:15" ht="15.75" customHeight="1">
      <c r="A28" s="20" t="s">
        <v>175</v>
      </c>
      <c r="B28" s="20" t="s">
        <v>176</v>
      </c>
      <c r="C28" s="18">
        <v>187140</v>
      </c>
      <c r="D28" s="18">
        <v>181165</v>
      </c>
      <c r="E28" s="16">
        <f t="shared" si="0"/>
        <v>176850</v>
      </c>
      <c r="F28" s="18">
        <v>109764</v>
      </c>
      <c r="G28" s="18">
        <v>67086</v>
      </c>
      <c r="H28" s="18">
        <v>4315</v>
      </c>
      <c r="I28" s="18">
        <v>5975</v>
      </c>
      <c r="J28" s="3">
        <f t="shared" si="1"/>
        <v>3.192796836592925</v>
      </c>
      <c r="K28" s="18">
        <v>1836</v>
      </c>
      <c r="L28" s="31">
        <v>30.72803347280335</v>
      </c>
      <c r="M28" s="18">
        <v>893</v>
      </c>
      <c r="N28" s="18">
        <v>816</v>
      </c>
      <c r="O28" s="18">
        <v>2430</v>
      </c>
    </row>
    <row r="29" spans="1:15" ht="15.75" customHeight="1">
      <c r="A29" s="20" t="s">
        <v>177</v>
      </c>
      <c r="B29" s="20" t="s">
        <v>28</v>
      </c>
      <c r="C29" s="18">
        <v>298597</v>
      </c>
      <c r="D29" s="18">
        <v>230764</v>
      </c>
      <c r="E29" s="16">
        <f t="shared" si="0"/>
        <v>226706</v>
      </c>
      <c r="F29" s="18">
        <v>100450</v>
      </c>
      <c r="G29" s="18">
        <v>126256</v>
      </c>
      <c r="H29" s="18">
        <v>4058</v>
      </c>
      <c r="I29" s="18">
        <v>67833</v>
      </c>
      <c r="J29" s="3">
        <f t="shared" si="1"/>
        <v>22.717240963572976</v>
      </c>
      <c r="K29" s="18">
        <v>20903</v>
      </c>
      <c r="L29" s="31">
        <v>30.815384842185956</v>
      </c>
      <c r="M29" s="18">
        <v>27706</v>
      </c>
      <c r="N29" s="18">
        <v>12510</v>
      </c>
      <c r="O29" s="18">
        <v>6714</v>
      </c>
    </row>
    <row r="30" spans="1:15" ht="15.75" customHeight="1">
      <c r="A30" s="20" t="s">
        <v>178</v>
      </c>
      <c r="B30" s="20" t="s">
        <v>179</v>
      </c>
      <c r="C30" s="18">
        <v>182702</v>
      </c>
      <c r="D30" s="18">
        <v>135089</v>
      </c>
      <c r="E30" s="16">
        <f t="shared" si="0"/>
        <v>133133</v>
      </c>
      <c r="F30" s="18">
        <v>103480</v>
      </c>
      <c r="G30" s="18">
        <v>29653</v>
      </c>
      <c r="H30" s="18">
        <v>1956</v>
      </c>
      <c r="I30" s="18">
        <v>47613</v>
      </c>
      <c r="J30" s="3">
        <f t="shared" si="1"/>
        <v>26.06047005506234</v>
      </c>
      <c r="K30" s="18">
        <v>14236</v>
      </c>
      <c r="L30" s="31">
        <v>29.899397223447377</v>
      </c>
      <c r="M30" s="18">
        <v>17000</v>
      </c>
      <c r="N30" s="18">
        <v>7865</v>
      </c>
      <c r="O30" s="18">
        <v>8512</v>
      </c>
    </row>
    <row r="31" spans="1:15" ht="15.75" customHeight="1">
      <c r="A31" s="20" t="s">
        <v>98</v>
      </c>
      <c r="B31" s="20" t="s">
        <v>29</v>
      </c>
      <c r="C31" s="18">
        <v>717100</v>
      </c>
      <c r="D31" s="18">
        <v>571747</v>
      </c>
      <c r="E31" s="16">
        <f t="shared" si="0"/>
        <v>562633</v>
      </c>
      <c r="F31" s="18">
        <v>385877</v>
      </c>
      <c r="G31" s="18">
        <v>176756</v>
      </c>
      <c r="H31" s="18">
        <v>9114</v>
      </c>
      <c r="I31" s="18">
        <v>145353</v>
      </c>
      <c r="J31" s="3">
        <f t="shared" si="1"/>
        <v>20.269557941709664</v>
      </c>
      <c r="K31" s="18">
        <v>58619</v>
      </c>
      <c r="L31" s="31">
        <v>40.32871698554553</v>
      </c>
      <c r="M31" s="18">
        <v>51160</v>
      </c>
      <c r="N31" s="18">
        <v>20927</v>
      </c>
      <c r="O31" s="18">
        <v>14647</v>
      </c>
    </row>
    <row r="32" spans="1:15" ht="15.75" customHeight="1">
      <c r="A32" s="20" t="s">
        <v>99</v>
      </c>
      <c r="B32" s="20" t="s">
        <v>30</v>
      </c>
      <c r="C32" s="18">
        <v>306137</v>
      </c>
      <c r="D32" s="18">
        <v>252279</v>
      </c>
      <c r="E32" s="16">
        <f t="shared" si="0"/>
        <v>249968</v>
      </c>
      <c r="F32" s="18">
        <v>198536</v>
      </c>
      <c r="G32" s="18">
        <v>51432</v>
      </c>
      <c r="H32" s="18">
        <v>2311</v>
      </c>
      <c r="I32" s="18">
        <v>53858</v>
      </c>
      <c r="J32" s="3">
        <f t="shared" si="1"/>
        <v>17.592777089995657</v>
      </c>
      <c r="K32" s="18">
        <v>10701</v>
      </c>
      <c r="L32" s="31">
        <v>19.86891455308404</v>
      </c>
      <c r="M32" s="18">
        <v>14151</v>
      </c>
      <c r="N32" s="18">
        <v>15407</v>
      </c>
      <c r="O32" s="18">
        <v>13599</v>
      </c>
    </row>
    <row r="33" spans="1:15" ht="15.75" customHeight="1">
      <c r="A33" s="20" t="s">
        <v>100</v>
      </c>
      <c r="B33" s="20" t="s">
        <v>31</v>
      </c>
      <c r="C33" s="18">
        <v>631366</v>
      </c>
      <c r="D33" s="18">
        <v>592787</v>
      </c>
      <c r="E33" s="16">
        <f t="shared" si="0"/>
        <v>586381</v>
      </c>
      <c r="F33" s="18">
        <v>436138</v>
      </c>
      <c r="G33" s="18">
        <v>150243</v>
      </c>
      <c r="H33" s="18">
        <v>6406</v>
      </c>
      <c r="I33" s="18">
        <v>38579</v>
      </c>
      <c r="J33" s="3">
        <f t="shared" si="1"/>
        <v>6.110401890504082</v>
      </c>
      <c r="K33" s="18">
        <v>16549</v>
      </c>
      <c r="L33" s="31">
        <v>42.89639441146738</v>
      </c>
      <c r="M33" s="18">
        <v>11315</v>
      </c>
      <c r="N33" s="18">
        <v>4552</v>
      </c>
      <c r="O33" s="18">
        <v>6163</v>
      </c>
    </row>
    <row r="34" spans="1:15" ht="15.75" customHeight="1">
      <c r="A34" s="20" t="s">
        <v>395</v>
      </c>
      <c r="B34" s="20" t="s">
        <v>180</v>
      </c>
      <c r="C34" s="18">
        <v>224959</v>
      </c>
      <c r="D34" s="18">
        <v>214965</v>
      </c>
      <c r="E34" s="16">
        <f t="shared" si="0"/>
        <v>213816</v>
      </c>
      <c r="F34" s="18">
        <v>176656</v>
      </c>
      <c r="G34" s="18">
        <v>37160</v>
      </c>
      <c r="H34" s="18">
        <v>1149</v>
      </c>
      <c r="I34" s="18">
        <v>9994</v>
      </c>
      <c r="J34" s="3">
        <f t="shared" si="1"/>
        <v>4.4425873159109</v>
      </c>
      <c r="K34" s="18">
        <v>2579</v>
      </c>
      <c r="L34" s="31">
        <v>25.805483289973985</v>
      </c>
      <c r="M34" s="18">
        <v>4238</v>
      </c>
      <c r="N34" s="18">
        <v>1080</v>
      </c>
      <c r="O34" s="18">
        <v>2097</v>
      </c>
    </row>
    <row r="35" spans="1:15" ht="15.75" customHeight="1">
      <c r="A35" s="20" t="s">
        <v>396</v>
      </c>
      <c r="B35" s="20" t="s">
        <v>181</v>
      </c>
      <c r="C35" s="18">
        <v>117410</v>
      </c>
      <c r="D35" s="18">
        <v>106290</v>
      </c>
      <c r="E35" s="16">
        <f t="shared" si="0"/>
        <v>105103</v>
      </c>
      <c r="F35" s="18">
        <v>84375</v>
      </c>
      <c r="G35" s="18">
        <v>20728</v>
      </c>
      <c r="H35" s="18">
        <v>1187</v>
      </c>
      <c r="I35" s="18">
        <v>11120</v>
      </c>
      <c r="J35" s="3">
        <f t="shared" si="1"/>
        <v>9.471084234732988</v>
      </c>
      <c r="K35" s="18">
        <v>4242</v>
      </c>
      <c r="L35" s="31">
        <v>38.14748201438849</v>
      </c>
      <c r="M35" s="18">
        <v>4518</v>
      </c>
      <c r="N35" s="18">
        <v>835</v>
      </c>
      <c r="O35" s="18">
        <v>1525</v>
      </c>
    </row>
    <row r="36" spans="1:15" ht="15.75" customHeight="1">
      <c r="A36" s="20" t="s">
        <v>397</v>
      </c>
      <c r="B36" s="20" t="s">
        <v>182</v>
      </c>
      <c r="C36" s="18">
        <v>119678</v>
      </c>
      <c r="D36" s="18">
        <v>82831</v>
      </c>
      <c r="E36" s="16">
        <f t="shared" si="0"/>
        <v>81188</v>
      </c>
      <c r="F36" s="18">
        <v>38160</v>
      </c>
      <c r="G36" s="18">
        <v>43028</v>
      </c>
      <c r="H36" s="18">
        <v>1643</v>
      </c>
      <c r="I36" s="18">
        <v>36847</v>
      </c>
      <c r="J36" s="3">
        <f t="shared" si="1"/>
        <v>30.788449004829626</v>
      </c>
      <c r="K36" s="18">
        <v>13322</v>
      </c>
      <c r="L36" s="31">
        <v>36.15491084755882</v>
      </c>
      <c r="M36" s="18">
        <v>12139</v>
      </c>
      <c r="N36" s="18">
        <v>4882</v>
      </c>
      <c r="O36" s="18">
        <v>6504</v>
      </c>
    </row>
    <row r="37" spans="1:15" ht="15.75" customHeight="1">
      <c r="A37" s="20" t="s">
        <v>398</v>
      </c>
      <c r="B37" s="20" t="s">
        <v>373</v>
      </c>
      <c r="C37" s="18">
        <v>106230</v>
      </c>
      <c r="D37" s="18">
        <v>83270</v>
      </c>
      <c r="E37" s="16">
        <f t="shared" si="0"/>
        <v>81791</v>
      </c>
      <c r="F37" s="18">
        <v>48423</v>
      </c>
      <c r="G37" s="18">
        <v>33368</v>
      </c>
      <c r="H37" s="18">
        <v>1479</v>
      </c>
      <c r="I37" s="18">
        <v>22960</v>
      </c>
      <c r="J37" s="3">
        <f t="shared" si="1"/>
        <v>21.613480184505317</v>
      </c>
      <c r="K37" s="18">
        <v>7312</v>
      </c>
      <c r="L37" s="31">
        <v>31.84668989547038</v>
      </c>
      <c r="M37" s="18">
        <v>5815</v>
      </c>
      <c r="N37" s="18">
        <v>4835</v>
      </c>
      <c r="O37" s="18">
        <v>4998</v>
      </c>
    </row>
    <row r="38" spans="1:15" ht="15.75" customHeight="1">
      <c r="A38" s="20" t="s">
        <v>399</v>
      </c>
      <c r="B38" s="20" t="s">
        <v>183</v>
      </c>
      <c r="C38" s="18">
        <v>217131</v>
      </c>
      <c r="D38" s="18">
        <v>208986</v>
      </c>
      <c r="E38" s="16">
        <f t="shared" si="0"/>
        <v>208043</v>
      </c>
      <c r="F38" s="18">
        <v>173547</v>
      </c>
      <c r="G38" s="18">
        <v>34496</v>
      </c>
      <c r="H38" s="18">
        <v>943</v>
      </c>
      <c r="I38" s="18">
        <v>8145</v>
      </c>
      <c r="J38" s="3">
        <f t="shared" si="1"/>
        <v>3.751191676913937</v>
      </c>
      <c r="K38" s="18">
        <v>4059</v>
      </c>
      <c r="L38" s="31">
        <v>49.83425414364641</v>
      </c>
      <c r="M38" s="18">
        <v>2604</v>
      </c>
      <c r="N38" s="18">
        <v>1109</v>
      </c>
      <c r="O38" s="18">
        <v>373</v>
      </c>
    </row>
    <row r="39" spans="1:15" ht="15.75" customHeight="1">
      <c r="A39" s="20" t="s">
        <v>400</v>
      </c>
      <c r="B39" s="20" t="s">
        <v>184</v>
      </c>
      <c r="C39" s="18">
        <v>204027</v>
      </c>
      <c r="D39" s="18">
        <v>193100</v>
      </c>
      <c r="E39" s="16">
        <f>F39+G39</f>
        <v>190747</v>
      </c>
      <c r="F39" s="18">
        <v>86321</v>
      </c>
      <c r="G39" s="18">
        <v>104426</v>
      </c>
      <c r="H39" s="18">
        <v>2353</v>
      </c>
      <c r="I39" s="18">
        <v>10927</v>
      </c>
      <c r="J39" s="3">
        <f aca="true" t="shared" si="2" ref="J39:J102">I39/C39*100</f>
        <v>5.355663711175482</v>
      </c>
      <c r="K39" s="18">
        <v>3385</v>
      </c>
      <c r="L39" s="31">
        <v>30.97831060675391</v>
      </c>
      <c r="M39" s="18">
        <v>3171</v>
      </c>
      <c r="N39" s="18">
        <v>1691</v>
      </c>
      <c r="O39" s="18">
        <v>2680</v>
      </c>
    </row>
    <row r="40" spans="1:15" ht="15.75" customHeight="1">
      <c r="A40" s="20" t="s">
        <v>101</v>
      </c>
      <c r="B40" s="20" t="s">
        <v>32</v>
      </c>
      <c r="C40" s="18">
        <v>575187</v>
      </c>
      <c r="D40" s="18">
        <v>418596</v>
      </c>
      <c r="E40" s="16">
        <f aca="true" t="shared" si="3" ref="E40:E103">F40+G40</f>
        <v>399978</v>
      </c>
      <c r="F40" s="18">
        <v>269343</v>
      </c>
      <c r="G40" s="18">
        <v>130635</v>
      </c>
      <c r="H40" s="18">
        <v>18618</v>
      </c>
      <c r="I40" s="18">
        <v>156591</v>
      </c>
      <c r="J40" s="3">
        <f t="shared" si="2"/>
        <v>27.224363554809134</v>
      </c>
      <c r="K40" s="18">
        <v>45030</v>
      </c>
      <c r="L40" s="31">
        <v>28.756441941107724</v>
      </c>
      <c r="M40" s="18">
        <v>48000</v>
      </c>
      <c r="N40" s="18">
        <v>34842</v>
      </c>
      <c r="O40" s="18">
        <v>28719</v>
      </c>
    </row>
    <row r="41" spans="1:15" ht="15.75" customHeight="1">
      <c r="A41" s="20" t="s">
        <v>401</v>
      </c>
      <c r="B41" s="20" t="s">
        <v>185</v>
      </c>
      <c r="C41" s="18">
        <v>136282</v>
      </c>
      <c r="D41" s="18">
        <v>100456</v>
      </c>
      <c r="E41" s="16">
        <f t="shared" si="3"/>
        <v>86127</v>
      </c>
      <c r="F41" s="18">
        <v>64456</v>
      </c>
      <c r="G41" s="18">
        <v>21671</v>
      </c>
      <c r="H41" s="18">
        <v>14329</v>
      </c>
      <c r="I41" s="18">
        <v>35826</v>
      </c>
      <c r="J41" s="3">
        <f t="shared" si="2"/>
        <v>26.28813783184867</v>
      </c>
      <c r="K41" s="18">
        <v>11742</v>
      </c>
      <c r="L41" s="31">
        <v>32.77507955116396</v>
      </c>
      <c r="M41" s="18">
        <v>9949</v>
      </c>
      <c r="N41" s="18">
        <v>6485</v>
      </c>
      <c r="O41" s="18">
        <v>7650</v>
      </c>
    </row>
    <row r="42" spans="1:15" ht="15.75" customHeight="1">
      <c r="A42" s="20" t="s">
        <v>402</v>
      </c>
      <c r="B42" s="20" t="s">
        <v>186</v>
      </c>
      <c r="C42" s="18">
        <v>177112</v>
      </c>
      <c r="D42" s="18">
        <v>121329</v>
      </c>
      <c r="E42" s="16">
        <f t="shared" si="3"/>
        <v>119502</v>
      </c>
      <c r="F42" s="18">
        <v>107740</v>
      </c>
      <c r="G42" s="18">
        <v>11762</v>
      </c>
      <c r="H42" s="18">
        <v>1827</v>
      </c>
      <c r="I42" s="18">
        <v>55783</v>
      </c>
      <c r="J42" s="3">
        <f t="shared" si="2"/>
        <v>31.495889606576625</v>
      </c>
      <c r="K42" s="18">
        <v>12551</v>
      </c>
      <c r="L42" s="31">
        <v>22.499686284351863</v>
      </c>
      <c r="M42" s="18">
        <v>15307</v>
      </c>
      <c r="N42" s="18">
        <v>13076</v>
      </c>
      <c r="O42" s="18">
        <v>14849</v>
      </c>
    </row>
    <row r="43" spans="1:15" ht="15.75" customHeight="1">
      <c r="A43" s="20" t="s">
        <v>102</v>
      </c>
      <c r="B43" s="20" t="s">
        <v>33</v>
      </c>
      <c r="C43" s="18">
        <v>257758</v>
      </c>
      <c r="D43" s="18">
        <v>245705</v>
      </c>
      <c r="E43" s="16">
        <f t="shared" si="3"/>
        <v>234804</v>
      </c>
      <c r="F43" s="18">
        <v>194516</v>
      </c>
      <c r="G43" s="18">
        <v>40288</v>
      </c>
      <c r="H43" s="18">
        <v>10901</v>
      </c>
      <c r="I43" s="18">
        <v>12053</v>
      </c>
      <c r="J43" s="3">
        <f t="shared" si="2"/>
        <v>4.676091527712041</v>
      </c>
      <c r="K43" s="18">
        <v>3174</v>
      </c>
      <c r="L43" s="31">
        <v>26.333692856550233</v>
      </c>
      <c r="M43" s="18">
        <v>3608</v>
      </c>
      <c r="N43" s="18">
        <v>1539</v>
      </c>
      <c r="O43" s="18">
        <v>3732</v>
      </c>
    </row>
    <row r="44" spans="1:15" ht="15.75" customHeight="1">
      <c r="A44" s="20" t="s">
        <v>403</v>
      </c>
      <c r="B44" s="20" t="s">
        <v>187</v>
      </c>
      <c r="C44" s="18">
        <v>107648</v>
      </c>
      <c r="D44" s="18">
        <v>77656</v>
      </c>
      <c r="E44" s="16">
        <f t="shared" si="3"/>
        <v>76221</v>
      </c>
      <c r="F44" s="18">
        <v>50917</v>
      </c>
      <c r="G44" s="18">
        <v>25304</v>
      </c>
      <c r="H44" s="18">
        <v>1435</v>
      </c>
      <c r="I44" s="18">
        <v>29992</v>
      </c>
      <c r="J44" s="3">
        <f t="shared" si="2"/>
        <v>27.861177170035674</v>
      </c>
      <c r="K44" s="18">
        <v>5718</v>
      </c>
      <c r="L44" s="31">
        <v>19.065084022405973</v>
      </c>
      <c r="M44" s="18">
        <v>5697</v>
      </c>
      <c r="N44" s="18">
        <v>9860</v>
      </c>
      <c r="O44" s="18">
        <v>8717</v>
      </c>
    </row>
    <row r="45" spans="1:15" ht="15.75" customHeight="1">
      <c r="A45" s="20" t="s">
        <v>404</v>
      </c>
      <c r="B45" s="20" t="s">
        <v>188</v>
      </c>
      <c r="C45" s="18">
        <v>148246</v>
      </c>
      <c r="D45" s="18">
        <v>126242</v>
      </c>
      <c r="E45" s="16">
        <f t="shared" si="3"/>
        <v>123621</v>
      </c>
      <c r="F45" s="18">
        <v>31841</v>
      </c>
      <c r="G45" s="18">
        <v>91780</v>
      </c>
      <c r="H45" s="18">
        <v>2621</v>
      </c>
      <c r="I45" s="18">
        <v>22004</v>
      </c>
      <c r="J45" s="3">
        <f t="shared" si="2"/>
        <v>14.842896267015638</v>
      </c>
      <c r="K45" s="18">
        <v>6127</v>
      </c>
      <c r="L45" s="31">
        <v>27.844937284130154</v>
      </c>
      <c r="M45" s="18">
        <v>6696</v>
      </c>
      <c r="N45" s="18">
        <v>3244</v>
      </c>
      <c r="O45" s="18">
        <v>5937</v>
      </c>
    </row>
    <row r="46" spans="1:15" ht="15.75" customHeight="1">
      <c r="A46" s="20" t="s">
        <v>405</v>
      </c>
      <c r="B46" s="20" t="s">
        <v>189</v>
      </c>
      <c r="C46" s="18">
        <v>122269</v>
      </c>
      <c r="D46" s="18">
        <v>92424</v>
      </c>
      <c r="E46" s="16">
        <f t="shared" si="3"/>
        <v>90663</v>
      </c>
      <c r="F46" s="18">
        <v>54821</v>
      </c>
      <c r="G46" s="18">
        <v>35842</v>
      </c>
      <c r="H46" s="18">
        <v>1761</v>
      </c>
      <c r="I46" s="18">
        <v>29845</v>
      </c>
      <c r="J46" s="3">
        <f t="shared" si="2"/>
        <v>24.409294261014647</v>
      </c>
      <c r="K46" s="18">
        <v>5710</v>
      </c>
      <c r="L46" s="31">
        <v>19.132182945216954</v>
      </c>
      <c r="M46" s="18">
        <v>11476</v>
      </c>
      <c r="N46" s="18">
        <v>7444</v>
      </c>
      <c r="O46" s="18">
        <v>5215</v>
      </c>
    </row>
    <row r="47" spans="1:15" ht="15.75" customHeight="1">
      <c r="A47" s="20" t="s">
        <v>190</v>
      </c>
      <c r="B47" s="20" t="s">
        <v>191</v>
      </c>
      <c r="C47" s="18">
        <v>111337</v>
      </c>
      <c r="D47" s="18">
        <v>94205</v>
      </c>
      <c r="E47" s="16">
        <f t="shared" si="3"/>
        <v>92937</v>
      </c>
      <c r="F47" s="18">
        <v>36591</v>
      </c>
      <c r="G47" s="18">
        <v>56346</v>
      </c>
      <c r="H47" s="18">
        <v>1268</v>
      </c>
      <c r="I47" s="18">
        <v>17132</v>
      </c>
      <c r="J47" s="3">
        <f t="shared" si="2"/>
        <v>15.387517177577983</v>
      </c>
      <c r="K47" s="18">
        <v>3970</v>
      </c>
      <c r="L47" s="31">
        <v>23.173009572729395</v>
      </c>
      <c r="M47" s="18">
        <v>7603</v>
      </c>
      <c r="N47" s="18">
        <v>2909</v>
      </c>
      <c r="O47" s="18">
        <v>2650</v>
      </c>
    </row>
    <row r="48" spans="1:15" ht="15.75" customHeight="1">
      <c r="A48" s="20" t="s">
        <v>406</v>
      </c>
      <c r="B48" s="20" t="s">
        <v>192</v>
      </c>
      <c r="C48" s="18">
        <v>123944</v>
      </c>
      <c r="D48" s="18">
        <v>119489</v>
      </c>
      <c r="E48" s="16">
        <f t="shared" si="3"/>
        <v>118780</v>
      </c>
      <c r="F48" s="18">
        <v>90701</v>
      </c>
      <c r="G48" s="18">
        <v>28079</v>
      </c>
      <c r="H48" s="18">
        <v>709</v>
      </c>
      <c r="I48" s="18">
        <v>4455</v>
      </c>
      <c r="J48" s="3">
        <f t="shared" si="2"/>
        <v>3.594365197185826</v>
      </c>
      <c r="K48" s="18">
        <v>1468</v>
      </c>
      <c r="L48" s="31">
        <v>32.951739618406286</v>
      </c>
      <c r="M48" s="18">
        <v>1226</v>
      </c>
      <c r="N48" s="18">
        <v>786</v>
      </c>
      <c r="O48" s="18">
        <v>975</v>
      </c>
    </row>
    <row r="49" spans="1:15" ht="15.75" customHeight="1">
      <c r="A49" s="20" t="s">
        <v>407</v>
      </c>
      <c r="B49" s="20" t="s">
        <v>193</v>
      </c>
      <c r="C49" s="18">
        <v>103000</v>
      </c>
      <c r="D49" s="18">
        <v>94017</v>
      </c>
      <c r="E49" s="16">
        <f t="shared" si="3"/>
        <v>92066</v>
      </c>
      <c r="F49" s="18">
        <v>39886</v>
      </c>
      <c r="G49" s="18">
        <v>52180</v>
      </c>
      <c r="H49" s="18">
        <v>1951</v>
      </c>
      <c r="I49" s="18">
        <v>8983</v>
      </c>
      <c r="J49" s="3">
        <f t="shared" si="2"/>
        <v>8.721359223300972</v>
      </c>
      <c r="K49" s="18">
        <v>1558</v>
      </c>
      <c r="L49" s="31">
        <v>17.343871757764667</v>
      </c>
      <c r="M49" s="18">
        <v>3645</v>
      </c>
      <c r="N49" s="18">
        <v>1567</v>
      </c>
      <c r="O49" s="18">
        <v>2213</v>
      </c>
    </row>
    <row r="50" spans="1:15" ht="15.75" customHeight="1">
      <c r="A50" s="20" t="s">
        <v>408</v>
      </c>
      <c r="B50" s="20" t="s">
        <v>194</v>
      </c>
      <c r="C50" s="18">
        <v>241064</v>
      </c>
      <c r="D50" s="18">
        <v>208262</v>
      </c>
      <c r="E50" s="16">
        <f t="shared" si="3"/>
        <v>205622</v>
      </c>
      <c r="F50" s="18">
        <v>81564</v>
      </c>
      <c r="G50" s="18">
        <v>124058</v>
      </c>
      <c r="H50" s="18">
        <v>2640</v>
      </c>
      <c r="I50" s="18">
        <v>32802</v>
      </c>
      <c r="J50" s="3">
        <f t="shared" si="2"/>
        <v>13.607174858128962</v>
      </c>
      <c r="K50" s="18">
        <v>8550</v>
      </c>
      <c r="L50" s="31">
        <v>26.065483811962686</v>
      </c>
      <c r="M50" s="18">
        <v>10787</v>
      </c>
      <c r="N50" s="18">
        <v>7787</v>
      </c>
      <c r="O50" s="18">
        <v>5678</v>
      </c>
    </row>
    <row r="51" spans="1:15" ht="15.75" customHeight="1">
      <c r="A51" s="20" t="s">
        <v>103</v>
      </c>
      <c r="B51" s="20" t="s">
        <v>34</v>
      </c>
      <c r="C51" s="18">
        <v>648387</v>
      </c>
      <c r="D51" s="18">
        <v>559778</v>
      </c>
      <c r="E51" s="16">
        <f t="shared" si="3"/>
        <v>552286</v>
      </c>
      <c r="F51" s="18">
        <v>284279</v>
      </c>
      <c r="G51" s="18">
        <v>268007</v>
      </c>
      <c r="H51" s="18">
        <v>7492</v>
      </c>
      <c r="I51" s="18">
        <v>88609</v>
      </c>
      <c r="J51" s="3">
        <f t="shared" si="2"/>
        <v>13.666066716328364</v>
      </c>
      <c r="K51" s="18">
        <v>32760</v>
      </c>
      <c r="L51" s="31">
        <v>36.971413739010714</v>
      </c>
      <c r="M51" s="18">
        <v>33832</v>
      </c>
      <c r="N51" s="18">
        <v>12047</v>
      </c>
      <c r="O51" s="18">
        <v>9970</v>
      </c>
    </row>
    <row r="52" spans="1:15" ht="15.75" customHeight="1">
      <c r="A52" s="20" t="s">
        <v>409</v>
      </c>
      <c r="B52" s="20" t="s">
        <v>195</v>
      </c>
      <c r="C52" s="18">
        <v>151944</v>
      </c>
      <c r="D52" s="18">
        <v>146369</v>
      </c>
      <c r="E52" s="16">
        <f t="shared" si="3"/>
        <v>145435</v>
      </c>
      <c r="F52" s="18">
        <v>94239</v>
      </c>
      <c r="G52" s="18">
        <v>51196</v>
      </c>
      <c r="H52" s="18">
        <v>934</v>
      </c>
      <c r="I52" s="18">
        <v>5575</v>
      </c>
      <c r="J52" s="3">
        <f t="shared" si="2"/>
        <v>3.669114937082083</v>
      </c>
      <c r="K52" s="18">
        <v>2044</v>
      </c>
      <c r="L52" s="31">
        <v>36.66367713004484</v>
      </c>
      <c r="M52" s="18">
        <v>1262</v>
      </c>
      <c r="N52" s="18">
        <v>1124</v>
      </c>
      <c r="O52" s="18">
        <v>1145</v>
      </c>
    </row>
    <row r="53" spans="1:15" ht="15.75" customHeight="1">
      <c r="A53" s="20" t="s">
        <v>410</v>
      </c>
      <c r="B53" s="20" t="s">
        <v>196</v>
      </c>
      <c r="C53" s="18">
        <v>220560</v>
      </c>
      <c r="D53" s="18">
        <v>212472</v>
      </c>
      <c r="E53" s="16">
        <f t="shared" si="3"/>
        <v>209126</v>
      </c>
      <c r="F53" s="18">
        <v>122292</v>
      </c>
      <c r="G53" s="18">
        <v>86834</v>
      </c>
      <c r="H53" s="18">
        <v>3346</v>
      </c>
      <c r="I53" s="18">
        <v>8088</v>
      </c>
      <c r="J53" s="3">
        <f t="shared" si="2"/>
        <v>3.667029379760609</v>
      </c>
      <c r="K53" s="18">
        <v>2057</v>
      </c>
      <c r="L53" s="31">
        <v>25.432739861523245</v>
      </c>
      <c r="M53" s="18">
        <v>2164</v>
      </c>
      <c r="N53" s="18">
        <v>1643</v>
      </c>
      <c r="O53" s="18">
        <v>2224</v>
      </c>
    </row>
    <row r="54" spans="1:15" ht="15.75" customHeight="1">
      <c r="A54" s="20" t="s">
        <v>104</v>
      </c>
      <c r="B54" s="20" t="s">
        <v>35</v>
      </c>
      <c r="C54" s="18">
        <v>2749283</v>
      </c>
      <c r="D54" s="18">
        <v>2149481</v>
      </c>
      <c r="E54" s="16">
        <f t="shared" si="3"/>
        <v>2102425</v>
      </c>
      <c r="F54" s="18">
        <v>1616447</v>
      </c>
      <c r="G54" s="18">
        <v>485978</v>
      </c>
      <c r="H54" s="18">
        <v>47056</v>
      </c>
      <c r="I54" s="18">
        <v>599802</v>
      </c>
      <c r="J54" s="3">
        <f t="shared" si="2"/>
        <v>21.816670019055877</v>
      </c>
      <c r="K54" s="18">
        <v>140332</v>
      </c>
      <c r="L54" s="31">
        <v>23.396387474533263</v>
      </c>
      <c r="M54" s="18">
        <v>203156</v>
      </c>
      <c r="N54" s="18">
        <v>112817</v>
      </c>
      <c r="O54" s="18">
        <v>143497</v>
      </c>
    </row>
    <row r="55" spans="1:15" ht="15.75" customHeight="1">
      <c r="A55" s="20" t="s">
        <v>411</v>
      </c>
      <c r="B55" s="20" t="s">
        <v>197</v>
      </c>
      <c r="C55" s="18">
        <v>211253</v>
      </c>
      <c r="D55" s="18">
        <v>148174</v>
      </c>
      <c r="E55" s="16">
        <f t="shared" si="3"/>
        <v>143129</v>
      </c>
      <c r="F55" s="18">
        <v>107677</v>
      </c>
      <c r="G55" s="18">
        <v>35452</v>
      </c>
      <c r="H55" s="18">
        <v>5045</v>
      </c>
      <c r="I55" s="18">
        <v>63079</v>
      </c>
      <c r="J55" s="3">
        <f t="shared" si="2"/>
        <v>29.859457617169934</v>
      </c>
      <c r="K55" s="18">
        <v>9590</v>
      </c>
      <c r="L55" s="31">
        <v>15.203157944799377</v>
      </c>
      <c r="M55" s="18">
        <v>15702</v>
      </c>
      <c r="N55" s="18">
        <v>15695</v>
      </c>
      <c r="O55" s="18">
        <v>22092</v>
      </c>
    </row>
    <row r="56" spans="1:15" ht="15.75" customHeight="1">
      <c r="A56" s="20" t="s">
        <v>105</v>
      </c>
      <c r="B56" s="20" t="s">
        <v>36</v>
      </c>
      <c r="C56" s="18">
        <v>302616</v>
      </c>
      <c r="D56" s="18">
        <v>289908</v>
      </c>
      <c r="E56" s="16">
        <f t="shared" si="3"/>
        <v>288403</v>
      </c>
      <c r="F56" s="18">
        <v>221004</v>
      </c>
      <c r="G56" s="18">
        <v>67399</v>
      </c>
      <c r="H56" s="18">
        <v>1505</v>
      </c>
      <c r="I56" s="18">
        <v>12708</v>
      </c>
      <c r="J56" s="3">
        <f t="shared" si="2"/>
        <v>4.1993813942422085</v>
      </c>
      <c r="K56" s="18">
        <v>4738</v>
      </c>
      <c r="L56" s="31">
        <v>37.28360088133459</v>
      </c>
      <c r="M56" s="18">
        <v>3974</v>
      </c>
      <c r="N56" s="18">
        <v>1728</v>
      </c>
      <c r="O56" s="18">
        <v>2268</v>
      </c>
    </row>
    <row r="57" spans="1:15" ht="15.75" customHeight="1">
      <c r="A57" s="20" t="s">
        <v>412</v>
      </c>
      <c r="B57" s="20" t="s">
        <v>198</v>
      </c>
      <c r="C57" s="18">
        <v>111317</v>
      </c>
      <c r="D57" s="18">
        <v>106584</v>
      </c>
      <c r="E57" s="16">
        <f t="shared" si="3"/>
        <v>101351</v>
      </c>
      <c r="F57" s="18">
        <v>36176</v>
      </c>
      <c r="G57" s="18">
        <v>65175</v>
      </c>
      <c r="H57" s="18">
        <v>5233</v>
      </c>
      <c r="I57" s="18">
        <v>4733</v>
      </c>
      <c r="J57" s="3">
        <f t="shared" si="2"/>
        <v>4.251821374992139</v>
      </c>
      <c r="K57" s="18">
        <v>1058</v>
      </c>
      <c r="L57" s="31">
        <v>22.353686879357703</v>
      </c>
      <c r="M57" s="18">
        <v>1007</v>
      </c>
      <c r="N57" s="18">
        <v>679</v>
      </c>
      <c r="O57" s="18">
        <v>1989</v>
      </c>
    </row>
    <row r="58" spans="1:15" ht="15.75" customHeight="1">
      <c r="A58" s="20" t="s">
        <v>413</v>
      </c>
      <c r="B58" s="20" t="s">
        <v>199</v>
      </c>
      <c r="C58" s="18">
        <v>115498</v>
      </c>
      <c r="D58" s="18">
        <v>96645</v>
      </c>
      <c r="E58" s="16">
        <f t="shared" si="3"/>
        <v>94700</v>
      </c>
      <c r="F58" s="18">
        <v>30206</v>
      </c>
      <c r="G58" s="18">
        <v>64494</v>
      </c>
      <c r="H58" s="18">
        <v>1945</v>
      </c>
      <c r="I58" s="18">
        <v>18853</v>
      </c>
      <c r="J58" s="3">
        <f t="shared" si="2"/>
        <v>16.323226376214308</v>
      </c>
      <c r="K58" s="18">
        <v>7188</v>
      </c>
      <c r="L58" s="31">
        <v>38.126558107463</v>
      </c>
      <c r="M58" s="18">
        <v>5326</v>
      </c>
      <c r="N58" s="18">
        <v>1873</v>
      </c>
      <c r="O58" s="18">
        <v>4466</v>
      </c>
    </row>
    <row r="59" spans="1:15" ht="15.75" customHeight="1">
      <c r="A59" s="20" t="s">
        <v>106</v>
      </c>
      <c r="B59" s="20" t="s">
        <v>37</v>
      </c>
      <c r="C59" s="18">
        <v>406427</v>
      </c>
      <c r="D59" s="18">
        <v>386492</v>
      </c>
      <c r="E59" s="16">
        <f t="shared" si="3"/>
        <v>374880</v>
      </c>
      <c r="F59" s="18">
        <v>295802</v>
      </c>
      <c r="G59" s="18">
        <v>79078</v>
      </c>
      <c r="H59" s="18">
        <v>11612</v>
      </c>
      <c r="I59" s="18">
        <v>19935</v>
      </c>
      <c r="J59" s="3">
        <f t="shared" si="2"/>
        <v>4.904939878502167</v>
      </c>
      <c r="K59" s="18">
        <v>5566</v>
      </c>
      <c r="L59" s="31">
        <v>27.920742412841737</v>
      </c>
      <c r="M59" s="18">
        <v>5372</v>
      </c>
      <c r="N59" s="18">
        <v>2403</v>
      </c>
      <c r="O59" s="18">
        <v>6594</v>
      </c>
    </row>
    <row r="60" spans="1:15" ht="15.75" customHeight="1">
      <c r="A60" s="20" t="s">
        <v>107</v>
      </c>
      <c r="B60" s="20" t="s">
        <v>38</v>
      </c>
      <c r="C60" s="18">
        <v>399452</v>
      </c>
      <c r="D60" s="18">
        <v>365917</v>
      </c>
      <c r="E60" s="16">
        <f t="shared" si="3"/>
        <v>352908</v>
      </c>
      <c r="F60" s="18">
        <v>124791</v>
      </c>
      <c r="G60" s="18">
        <v>228117</v>
      </c>
      <c r="H60" s="18">
        <v>13009</v>
      </c>
      <c r="I60" s="18">
        <v>33535</v>
      </c>
      <c r="J60" s="3">
        <f t="shared" si="2"/>
        <v>8.39525149454753</v>
      </c>
      <c r="K60" s="18">
        <v>11952</v>
      </c>
      <c r="L60" s="31">
        <v>35.64037572685255</v>
      </c>
      <c r="M60" s="18">
        <v>9265</v>
      </c>
      <c r="N60" s="18">
        <v>3480</v>
      </c>
      <c r="O60" s="18">
        <v>8838</v>
      </c>
    </row>
    <row r="61" spans="1:15" ht="15.75" customHeight="1">
      <c r="A61" s="20" t="s">
        <v>414</v>
      </c>
      <c r="B61" s="20" t="s">
        <v>374</v>
      </c>
      <c r="C61" s="18">
        <v>115575</v>
      </c>
      <c r="D61" s="18">
        <v>108285</v>
      </c>
      <c r="E61" s="16">
        <f t="shared" si="3"/>
        <v>105917</v>
      </c>
      <c r="F61" s="18">
        <v>63342</v>
      </c>
      <c r="G61" s="18">
        <v>42575</v>
      </c>
      <c r="H61" s="18">
        <v>2368</v>
      </c>
      <c r="I61" s="18">
        <v>7290</v>
      </c>
      <c r="J61" s="3">
        <f t="shared" si="2"/>
        <v>6.307592472420506</v>
      </c>
      <c r="K61" s="18">
        <v>3895</v>
      </c>
      <c r="L61" s="31">
        <v>53.42935528120714</v>
      </c>
      <c r="M61" s="18">
        <v>1510</v>
      </c>
      <c r="N61" s="18">
        <v>1534</v>
      </c>
      <c r="O61" s="18">
        <v>351</v>
      </c>
    </row>
    <row r="62" spans="1:15" ht="15.75" customHeight="1">
      <c r="A62" s="20" t="s">
        <v>415</v>
      </c>
      <c r="B62" s="20" t="s">
        <v>200</v>
      </c>
      <c r="C62" s="18">
        <v>188660</v>
      </c>
      <c r="D62" s="18">
        <v>181280</v>
      </c>
      <c r="E62" s="16">
        <f t="shared" si="3"/>
        <v>174201</v>
      </c>
      <c r="F62" s="18">
        <v>91880</v>
      </c>
      <c r="G62" s="18">
        <v>82321</v>
      </c>
      <c r="H62" s="18">
        <v>7079</v>
      </c>
      <c r="I62" s="18">
        <v>7380</v>
      </c>
      <c r="J62" s="3">
        <f t="shared" si="2"/>
        <v>3.911799003498357</v>
      </c>
      <c r="K62" s="18">
        <v>1467</v>
      </c>
      <c r="L62" s="31">
        <v>19.878048780487806</v>
      </c>
      <c r="M62" s="18">
        <v>2027</v>
      </c>
      <c r="N62" s="18">
        <v>1200</v>
      </c>
      <c r="O62" s="18">
        <v>2686</v>
      </c>
    </row>
    <row r="63" spans="1:15" ht="15.75" customHeight="1">
      <c r="A63" s="20" t="s">
        <v>108</v>
      </c>
      <c r="B63" s="20" t="s">
        <v>39</v>
      </c>
      <c r="C63" s="18">
        <v>718477</v>
      </c>
      <c r="D63" s="18">
        <v>651199</v>
      </c>
      <c r="E63" s="16">
        <f t="shared" si="3"/>
        <v>645369</v>
      </c>
      <c r="F63" s="18">
        <v>475387</v>
      </c>
      <c r="G63" s="18">
        <v>169982</v>
      </c>
      <c r="H63" s="18">
        <v>5830</v>
      </c>
      <c r="I63" s="18">
        <v>67278</v>
      </c>
      <c r="J63" s="3">
        <f t="shared" si="2"/>
        <v>9.363974072934834</v>
      </c>
      <c r="K63" s="18">
        <v>30347</v>
      </c>
      <c r="L63" s="31">
        <v>45.10687000208092</v>
      </c>
      <c r="M63" s="18">
        <v>21200</v>
      </c>
      <c r="N63" s="18">
        <v>7938</v>
      </c>
      <c r="O63" s="18">
        <v>7793</v>
      </c>
    </row>
    <row r="64" spans="1:15" ht="15.75" customHeight="1">
      <c r="A64" s="20" t="s">
        <v>416</v>
      </c>
      <c r="B64" s="20" t="s">
        <v>201</v>
      </c>
      <c r="C64" s="18">
        <v>121753</v>
      </c>
      <c r="D64" s="18">
        <v>83045</v>
      </c>
      <c r="E64" s="16">
        <f t="shared" si="3"/>
        <v>80909</v>
      </c>
      <c r="F64" s="18">
        <v>59040</v>
      </c>
      <c r="G64" s="18">
        <v>21869</v>
      </c>
      <c r="H64" s="18">
        <v>2136</v>
      </c>
      <c r="I64" s="18">
        <v>38708</v>
      </c>
      <c r="J64" s="3">
        <f t="shared" si="2"/>
        <v>31.7922350989298</v>
      </c>
      <c r="K64" s="18">
        <v>14413</v>
      </c>
      <c r="L64" s="31">
        <v>37.23519685853054</v>
      </c>
      <c r="M64" s="18">
        <v>10988</v>
      </c>
      <c r="N64" s="18">
        <v>6450</v>
      </c>
      <c r="O64" s="18">
        <v>6857</v>
      </c>
    </row>
    <row r="65" spans="1:15" ht="15.75" customHeight="1">
      <c r="A65" s="20" t="s">
        <v>417</v>
      </c>
      <c r="B65" s="20" t="s">
        <v>202</v>
      </c>
      <c r="C65" s="18">
        <v>138021</v>
      </c>
      <c r="D65" s="18">
        <v>99800</v>
      </c>
      <c r="E65" s="16">
        <f t="shared" si="3"/>
        <v>96681</v>
      </c>
      <c r="F65" s="18">
        <v>37718</v>
      </c>
      <c r="G65" s="18">
        <v>58963</v>
      </c>
      <c r="H65" s="18">
        <v>3119</v>
      </c>
      <c r="I65" s="18">
        <v>38221</v>
      </c>
      <c r="J65" s="3">
        <f t="shared" si="2"/>
        <v>27.692162786822294</v>
      </c>
      <c r="K65" s="18">
        <v>11903</v>
      </c>
      <c r="L65" s="31">
        <v>31.142565605295523</v>
      </c>
      <c r="M65" s="18">
        <v>11725</v>
      </c>
      <c r="N65" s="18">
        <v>7873</v>
      </c>
      <c r="O65" s="18">
        <v>6720</v>
      </c>
    </row>
    <row r="66" spans="1:15" ht="15.75" customHeight="1">
      <c r="A66" s="20" t="s">
        <v>418</v>
      </c>
      <c r="B66" s="20" t="s">
        <v>203</v>
      </c>
      <c r="C66" s="18">
        <v>161998</v>
      </c>
      <c r="D66" s="18">
        <v>118084</v>
      </c>
      <c r="E66" s="16">
        <f t="shared" si="3"/>
        <v>117024</v>
      </c>
      <c r="F66" s="18">
        <v>88993</v>
      </c>
      <c r="G66" s="18">
        <v>28031</v>
      </c>
      <c r="H66" s="18">
        <v>1060</v>
      </c>
      <c r="I66" s="18">
        <v>43914</v>
      </c>
      <c r="J66" s="3">
        <f t="shared" si="2"/>
        <v>27.107742070889763</v>
      </c>
      <c r="K66" s="18">
        <v>12909</v>
      </c>
      <c r="L66" s="31">
        <v>29.396092362344582</v>
      </c>
      <c r="M66" s="18">
        <v>11079</v>
      </c>
      <c r="N66" s="18">
        <v>10829</v>
      </c>
      <c r="O66" s="18">
        <v>9097</v>
      </c>
    </row>
    <row r="67" spans="1:15" ht="15.75" customHeight="1">
      <c r="A67" s="20" t="s">
        <v>109</v>
      </c>
      <c r="B67" s="20" t="s">
        <v>40</v>
      </c>
      <c r="C67" s="18">
        <v>285175</v>
      </c>
      <c r="D67" s="18">
        <v>265740</v>
      </c>
      <c r="E67" s="16">
        <f t="shared" si="3"/>
        <v>263656</v>
      </c>
      <c r="F67" s="18">
        <v>212783</v>
      </c>
      <c r="G67" s="18">
        <v>50873</v>
      </c>
      <c r="H67" s="18">
        <v>2084</v>
      </c>
      <c r="I67" s="18">
        <v>19435</v>
      </c>
      <c r="J67" s="3">
        <f t="shared" si="2"/>
        <v>6.815113526781801</v>
      </c>
      <c r="K67" s="18">
        <v>4033</v>
      </c>
      <c r="L67" s="31">
        <v>20.751222022125035</v>
      </c>
      <c r="M67" s="18">
        <v>5515</v>
      </c>
      <c r="N67" s="18">
        <v>3649</v>
      </c>
      <c r="O67" s="18">
        <v>6238</v>
      </c>
    </row>
    <row r="68" spans="1:15" ht="15.75" customHeight="1">
      <c r="A68" s="20" t="s">
        <v>419</v>
      </c>
      <c r="B68" s="20" t="s">
        <v>204</v>
      </c>
      <c r="C68" s="18">
        <v>105169</v>
      </c>
      <c r="D68" s="18">
        <v>77401</v>
      </c>
      <c r="E68" s="16">
        <f t="shared" si="3"/>
        <v>76666</v>
      </c>
      <c r="F68" s="18">
        <v>51396</v>
      </c>
      <c r="G68" s="18">
        <v>25270</v>
      </c>
      <c r="H68" s="18">
        <v>735</v>
      </c>
      <c r="I68" s="18">
        <v>27768</v>
      </c>
      <c r="J68" s="3">
        <f t="shared" si="2"/>
        <v>26.40321767821316</v>
      </c>
      <c r="K68" s="18">
        <v>6312</v>
      </c>
      <c r="L68" s="31">
        <v>22.731201382886777</v>
      </c>
      <c r="M68" s="18">
        <v>9225</v>
      </c>
      <c r="N68" s="18">
        <v>5890</v>
      </c>
      <c r="O68" s="18">
        <v>6341</v>
      </c>
    </row>
    <row r="69" spans="1:15" ht="15.75" customHeight="1">
      <c r="A69" s="20" t="s">
        <v>110</v>
      </c>
      <c r="B69" s="20" t="s">
        <v>41</v>
      </c>
      <c r="C69" s="18">
        <v>1192538</v>
      </c>
      <c r="D69" s="18">
        <v>871285</v>
      </c>
      <c r="E69" s="16">
        <f t="shared" si="3"/>
        <v>860933</v>
      </c>
      <c r="F69" s="18">
        <v>634014</v>
      </c>
      <c r="G69" s="18">
        <v>226919</v>
      </c>
      <c r="H69" s="18">
        <v>10352</v>
      </c>
      <c r="I69" s="18">
        <v>321253</v>
      </c>
      <c r="J69" s="3">
        <f t="shared" si="2"/>
        <v>26.938596505939433</v>
      </c>
      <c r="K69" s="18">
        <v>98043</v>
      </c>
      <c r="L69" s="31">
        <v>30.518936788138944</v>
      </c>
      <c r="M69" s="18">
        <v>122309</v>
      </c>
      <c r="N69" s="18">
        <v>60606</v>
      </c>
      <c r="O69" s="18">
        <v>40295</v>
      </c>
    </row>
    <row r="70" spans="1:15" ht="15.75" customHeight="1">
      <c r="A70" s="20" t="s">
        <v>420</v>
      </c>
      <c r="B70" s="20" t="s">
        <v>375</v>
      </c>
      <c r="C70" s="18">
        <v>100237</v>
      </c>
      <c r="D70" s="18">
        <v>48124</v>
      </c>
      <c r="E70" s="16">
        <f t="shared" si="3"/>
        <v>44447</v>
      </c>
      <c r="F70" s="18">
        <v>36545</v>
      </c>
      <c r="G70" s="18">
        <v>7902</v>
      </c>
      <c r="H70" s="18">
        <v>3677</v>
      </c>
      <c r="I70" s="18">
        <v>52113</v>
      </c>
      <c r="J70" s="3">
        <f t="shared" si="2"/>
        <v>51.989784211418936</v>
      </c>
      <c r="K70" s="18">
        <v>7425</v>
      </c>
      <c r="L70" s="31">
        <v>14.247884405042887</v>
      </c>
      <c r="M70" s="18">
        <v>16186</v>
      </c>
      <c r="N70" s="18">
        <v>14459</v>
      </c>
      <c r="O70" s="18">
        <v>14043</v>
      </c>
    </row>
    <row r="71" spans="1:15" ht="15.75" customHeight="1">
      <c r="A71" s="20" t="s">
        <v>421</v>
      </c>
      <c r="B71" s="20" t="s">
        <v>205</v>
      </c>
      <c r="C71" s="18">
        <v>151153</v>
      </c>
      <c r="D71" s="18">
        <v>148718</v>
      </c>
      <c r="E71" s="16">
        <f t="shared" si="3"/>
        <v>147792</v>
      </c>
      <c r="F71" s="18">
        <v>109854</v>
      </c>
      <c r="G71" s="18">
        <v>37938</v>
      </c>
      <c r="H71" s="18">
        <v>926</v>
      </c>
      <c r="I71" s="18">
        <v>2435</v>
      </c>
      <c r="J71" s="3">
        <f t="shared" si="2"/>
        <v>1.6109504938704493</v>
      </c>
      <c r="K71" s="18">
        <v>1026</v>
      </c>
      <c r="L71" s="31">
        <v>42.13552361396304</v>
      </c>
      <c r="M71" s="18">
        <v>530</v>
      </c>
      <c r="N71" s="18">
        <v>194</v>
      </c>
      <c r="O71" s="18">
        <v>685</v>
      </c>
    </row>
    <row r="72" spans="1:15" ht="15.75" customHeight="1">
      <c r="A72" s="20" t="s">
        <v>422</v>
      </c>
      <c r="B72" s="20" t="s">
        <v>376</v>
      </c>
      <c r="C72" s="18">
        <v>101232</v>
      </c>
      <c r="D72" s="18">
        <v>74210</v>
      </c>
      <c r="E72" s="16">
        <f t="shared" si="3"/>
        <v>72199</v>
      </c>
      <c r="F72" s="18">
        <v>63472</v>
      </c>
      <c r="G72" s="18">
        <v>8727</v>
      </c>
      <c r="H72" s="18">
        <v>2011</v>
      </c>
      <c r="I72" s="18">
        <v>27022</v>
      </c>
      <c r="J72" s="3">
        <f t="shared" si="2"/>
        <v>26.69314050892998</v>
      </c>
      <c r="K72" s="18">
        <v>8478</v>
      </c>
      <c r="L72" s="31">
        <v>31.374435645029976</v>
      </c>
      <c r="M72" s="18">
        <v>8450</v>
      </c>
      <c r="N72" s="18">
        <v>3514</v>
      </c>
      <c r="O72" s="18">
        <v>6580</v>
      </c>
    </row>
    <row r="73" spans="1:15" ht="15.75" customHeight="1">
      <c r="A73" s="20" t="s">
        <v>111</v>
      </c>
      <c r="B73" s="20" t="s">
        <v>15</v>
      </c>
      <c r="C73" s="18">
        <v>566974</v>
      </c>
      <c r="D73" s="18">
        <v>469780</v>
      </c>
      <c r="E73" s="16">
        <f t="shared" si="3"/>
        <v>462716</v>
      </c>
      <c r="F73" s="18">
        <v>244661</v>
      </c>
      <c r="G73" s="18">
        <v>218055</v>
      </c>
      <c r="H73" s="18">
        <v>7064</v>
      </c>
      <c r="I73" s="18">
        <v>97194</v>
      </c>
      <c r="J73" s="3">
        <f t="shared" si="2"/>
        <v>17.14258502153538</v>
      </c>
      <c r="K73" s="18">
        <v>27418</v>
      </c>
      <c r="L73" s="31">
        <v>28.209560260921457</v>
      </c>
      <c r="M73" s="18">
        <v>34300</v>
      </c>
      <c r="N73" s="18">
        <v>18743</v>
      </c>
      <c r="O73" s="18">
        <v>16733</v>
      </c>
    </row>
    <row r="74" spans="1:15" ht="15.75" customHeight="1">
      <c r="A74" s="20" t="s">
        <v>423</v>
      </c>
      <c r="B74" s="20" t="s">
        <v>206</v>
      </c>
      <c r="C74" s="18">
        <v>196857</v>
      </c>
      <c r="D74" s="18">
        <v>176755</v>
      </c>
      <c r="E74" s="16">
        <f t="shared" si="3"/>
        <v>176133</v>
      </c>
      <c r="F74" s="18">
        <v>131931</v>
      </c>
      <c r="G74" s="18">
        <v>44202</v>
      </c>
      <c r="H74" s="18">
        <v>622</v>
      </c>
      <c r="I74" s="18">
        <v>20102</v>
      </c>
      <c r="J74" s="3">
        <f t="shared" si="2"/>
        <v>10.211473302955953</v>
      </c>
      <c r="K74" s="18">
        <v>7007</v>
      </c>
      <c r="L74" s="31">
        <v>34.85722813650383</v>
      </c>
      <c r="M74" s="18">
        <v>6550</v>
      </c>
      <c r="N74" s="18">
        <v>3824</v>
      </c>
      <c r="O74" s="18">
        <v>2721</v>
      </c>
    </row>
    <row r="75" spans="1:15" ht="15.75" customHeight="1">
      <c r="A75" s="20" t="s">
        <v>112</v>
      </c>
      <c r="B75" s="20" t="s">
        <v>42</v>
      </c>
      <c r="C75" s="18">
        <v>834116</v>
      </c>
      <c r="D75" s="18">
        <v>796234</v>
      </c>
      <c r="E75" s="16">
        <f t="shared" si="3"/>
        <v>790794</v>
      </c>
      <c r="F75" s="18">
        <v>609203</v>
      </c>
      <c r="G75" s="18">
        <v>181591</v>
      </c>
      <c r="H75" s="18">
        <v>5440</v>
      </c>
      <c r="I75" s="18">
        <v>37882</v>
      </c>
      <c r="J75" s="3">
        <f t="shared" si="2"/>
        <v>4.541574553179654</v>
      </c>
      <c r="K75" s="18">
        <v>10018</v>
      </c>
      <c r="L75" s="31">
        <v>26.445277440473053</v>
      </c>
      <c r="M75" s="18">
        <v>16690</v>
      </c>
      <c r="N75" s="18">
        <v>4275</v>
      </c>
      <c r="O75" s="18">
        <v>6899</v>
      </c>
    </row>
    <row r="76" spans="1:15" ht="15.75" customHeight="1">
      <c r="A76" s="20" t="s">
        <v>424</v>
      </c>
      <c r="B76" s="20" t="s">
        <v>207</v>
      </c>
      <c r="C76" s="18">
        <v>114742</v>
      </c>
      <c r="D76" s="18">
        <v>75603</v>
      </c>
      <c r="E76" s="16">
        <f t="shared" si="3"/>
        <v>75119</v>
      </c>
      <c r="F76" s="18">
        <v>64243</v>
      </c>
      <c r="G76" s="18">
        <v>10876</v>
      </c>
      <c r="H76" s="18">
        <v>484</v>
      </c>
      <c r="I76" s="18">
        <v>39139</v>
      </c>
      <c r="J76" s="3">
        <f t="shared" si="2"/>
        <v>34.11043907200502</v>
      </c>
      <c r="K76" s="18">
        <v>6026</v>
      </c>
      <c r="L76" s="31">
        <v>15.39640767520887</v>
      </c>
      <c r="M76" s="18">
        <v>7234</v>
      </c>
      <c r="N76" s="18">
        <v>11313</v>
      </c>
      <c r="O76" s="18">
        <v>14566</v>
      </c>
    </row>
    <row r="77" spans="1:15" ht="15.75" customHeight="1">
      <c r="A77" s="20" t="s">
        <v>425</v>
      </c>
      <c r="B77" s="20" t="s">
        <v>208</v>
      </c>
      <c r="C77" s="18">
        <v>201204</v>
      </c>
      <c r="D77" s="18">
        <v>170972</v>
      </c>
      <c r="E77" s="16">
        <f t="shared" si="3"/>
        <v>169105</v>
      </c>
      <c r="F77" s="18">
        <v>98949</v>
      </c>
      <c r="G77" s="18">
        <v>70156</v>
      </c>
      <c r="H77" s="18">
        <v>1867</v>
      </c>
      <c r="I77" s="18">
        <v>30232</v>
      </c>
      <c r="J77" s="3">
        <f t="shared" si="2"/>
        <v>15.025546211804935</v>
      </c>
      <c r="K77" s="18">
        <v>13411</v>
      </c>
      <c r="L77" s="31">
        <v>44.36028049748611</v>
      </c>
      <c r="M77" s="18">
        <v>11718</v>
      </c>
      <c r="N77" s="18">
        <v>2560</v>
      </c>
      <c r="O77" s="18">
        <v>2543</v>
      </c>
    </row>
    <row r="78" spans="1:15" ht="15.75" customHeight="1">
      <c r="A78" s="20" t="s">
        <v>209</v>
      </c>
      <c r="B78" s="20" t="s">
        <v>210</v>
      </c>
      <c r="C78" s="18">
        <v>127442</v>
      </c>
      <c r="D78" s="18">
        <v>69482</v>
      </c>
      <c r="E78" s="16">
        <f t="shared" si="3"/>
        <v>67031</v>
      </c>
      <c r="F78" s="18">
        <v>64673</v>
      </c>
      <c r="G78" s="18">
        <v>2358</v>
      </c>
      <c r="H78" s="18">
        <v>2451</v>
      </c>
      <c r="I78" s="18">
        <v>57960</v>
      </c>
      <c r="J78" s="3">
        <f t="shared" si="2"/>
        <v>45.47951224870921</v>
      </c>
      <c r="K78" s="18">
        <v>10973</v>
      </c>
      <c r="L78" s="31">
        <v>18.932022084196</v>
      </c>
      <c r="M78" s="18">
        <v>14467</v>
      </c>
      <c r="N78" s="18">
        <v>13850</v>
      </c>
      <c r="O78" s="18">
        <v>18670</v>
      </c>
    </row>
    <row r="79" spans="1:15" ht="15.75" customHeight="1">
      <c r="A79" s="20" t="s">
        <v>368</v>
      </c>
      <c r="B79" s="20" t="s">
        <v>377</v>
      </c>
      <c r="C79" s="18">
        <v>100724</v>
      </c>
      <c r="D79" s="18">
        <v>62801</v>
      </c>
      <c r="E79" s="16">
        <f t="shared" si="3"/>
        <v>62071</v>
      </c>
      <c r="F79" s="18">
        <v>44468</v>
      </c>
      <c r="G79" s="18">
        <v>17603</v>
      </c>
      <c r="H79" s="18">
        <v>730</v>
      </c>
      <c r="I79" s="18">
        <v>37923</v>
      </c>
      <c r="J79" s="3">
        <f t="shared" si="2"/>
        <v>37.6504110241849</v>
      </c>
      <c r="K79" s="18">
        <v>11599</v>
      </c>
      <c r="L79" s="31">
        <v>30.585660417161087</v>
      </c>
      <c r="M79" s="18">
        <v>14104</v>
      </c>
      <c r="N79" s="18">
        <v>8188</v>
      </c>
      <c r="O79" s="18">
        <v>4032</v>
      </c>
    </row>
    <row r="80" spans="1:15" ht="15.75" customHeight="1">
      <c r="A80" s="20" t="s">
        <v>426</v>
      </c>
      <c r="B80" s="20" t="s">
        <v>211</v>
      </c>
      <c r="C80" s="18">
        <v>113605</v>
      </c>
      <c r="D80" s="18">
        <v>55442</v>
      </c>
      <c r="E80" s="16">
        <f t="shared" si="3"/>
        <v>53754</v>
      </c>
      <c r="F80" s="18">
        <v>48198</v>
      </c>
      <c r="G80" s="18">
        <v>5556</v>
      </c>
      <c r="H80" s="18">
        <v>1688</v>
      </c>
      <c r="I80" s="18">
        <v>58163</v>
      </c>
      <c r="J80" s="3">
        <f t="shared" si="2"/>
        <v>51.19757052946613</v>
      </c>
      <c r="K80" s="18">
        <v>9730</v>
      </c>
      <c r="L80" s="31">
        <v>16.728848236851608</v>
      </c>
      <c r="M80" s="18">
        <v>21538</v>
      </c>
      <c r="N80" s="18">
        <v>15082</v>
      </c>
      <c r="O80" s="18">
        <v>11813</v>
      </c>
    </row>
    <row r="81" spans="1:15" ht="15.75" customHeight="1">
      <c r="A81" s="20" t="s">
        <v>113</v>
      </c>
      <c r="B81" s="20" t="s">
        <v>43</v>
      </c>
      <c r="C81" s="18">
        <v>596189</v>
      </c>
      <c r="D81" s="18">
        <v>436076</v>
      </c>
      <c r="E81" s="16">
        <f t="shared" si="3"/>
        <v>425372</v>
      </c>
      <c r="F81" s="18">
        <v>332413</v>
      </c>
      <c r="G81" s="18">
        <v>92959</v>
      </c>
      <c r="H81" s="18">
        <v>10704</v>
      </c>
      <c r="I81" s="18">
        <v>160113</v>
      </c>
      <c r="J81" s="3">
        <f t="shared" si="2"/>
        <v>26.856080873682675</v>
      </c>
      <c r="K81" s="18">
        <v>30640</v>
      </c>
      <c r="L81" s="31">
        <v>19.136484857569343</v>
      </c>
      <c r="M81" s="18">
        <v>38030</v>
      </c>
      <c r="N81" s="18">
        <v>33984</v>
      </c>
      <c r="O81" s="18">
        <v>57459</v>
      </c>
    </row>
    <row r="82" spans="1:15" ht="15.75" customHeight="1">
      <c r="A82" s="20" t="s">
        <v>427</v>
      </c>
      <c r="B82" s="20" t="s">
        <v>212</v>
      </c>
      <c r="C82" s="18">
        <v>129337</v>
      </c>
      <c r="D82" s="18">
        <v>62941</v>
      </c>
      <c r="E82" s="16">
        <f t="shared" si="3"/>
        <v>58197</v>
      </c>
      <c r="F82" s="18">
        <v>44619</v>
      </c>
      <c r="G82" s="18">
        <v>13578</v>
      </c>
      <c r="H82" s="18">
        <v>4744</v>
      </c>
      <c r="I82" s="18">
        <v>66396</v>
      </c>
      <c r="J82" s="3">
        <f t="shared" si="2"/>
        <v>51.33565800969561</v>
      </c>
      <c r="K82" s="18">
        <v>18406</v>
      </c>
      <c r="L82" s="31">
        <v>27.721549490933185</v>
      </c>
      <c r="M82" s="18">
        <v>24863</v>
      </c>
      <c r="N82" s="18">
        <v>13158</v>
      </c>
      <c r="O82" s="18">
        <v>9969</v>
      </c>
    </row>
    <row r="83" spans="1:15" ht="15.75" customHeight="1">
      <c r="A83" s="20" t="s">
        <v>428</v>
      </c>
      <c r="B83" s="20" t="s">
        <v>213</v>
      </c>
      <c r="C83" s="18">
        <v>146793</v>
      </c>
      <c r="D83" s="18">
        <v>113241</v>
      </c>
      <c r="E83" s="16">
        <f t="shared" si="3"/>
        <v>110852</v>
      </c>
      <c r="F83" s="18">
        <v>87439</v>
      </c>
      <c r="G83" s="18">
        <v>23413</v>
      </c>
      <c r="H83" s="18">
        <v>2389</v>
      </c>
      <c r="I83" s="18">
        <v>33552</v>
      </c>
      <c r="J83" s="3">
        <f t="shared" si="2"/>
        <v>22.856675727044205</v>
      </c>
      <c r="K83" s="18">
        <v>5175</v>
      </c>
      <c r="L83" s="31">
        <v>15.42381974248927</v>
      </c>
      <c r="M83" s="18">
        <v>8955</v>
      </c>
      <c r="N83" s="18">
        <v>12141</v>
      </c>
      <c r="O83" s="18">
        <v>7281</v>
      </c>
    </row>
    <row r="84" spans="1:15" ht="15.75" customHeight="1">
      <c r="A84" s="20" t="s">
        <v>429</v>
      </c>
      <c r="B84" s="20" t="s">
        <v>378</v>
      </c>
      <c r="C84" s="18">
        <v>105725</v>
      </c>
      <c r="D84" s="18">
        <v>99673</v>
      </c>
      <c r="E84" s="16">
        <f t="shared" si="3"/>
        <v>98558</v>
      </c>
      <c r="F84" s="18">
        <v>82904</v>
      </c>
      <c r="G84" s="18">
        <v>15654</v>
      </c>
      <c r="H84" s="18">
        <v>1115</v>
      </c>
      <c r="I84" s="18">
        <v>6052</v>
      </c>
      <c r="J84" s="3">
        <f t="shared" si="2"/>
        <v>5.724284700874911</v>
      </c>
      <c r="K84" s="18">
        <v>1187</v>
      </c>
      <c r="L84" s="31">
        <v>19.613350958360876</v>
      </c>
      <c r="M84" s="18">
        <v>3564</v>
      </c>
      <c r="N84" s="18">
        <v>503</v>
      </c>
      <c r="O84" s="18">
        <v>798</v>
      </c>
    </row>
    <row r="85" spans="1:15" ht="15.75" customHeight="1">
      <c r="A85" s="20" t="s">
        <v>430</v>
      </c>
      <c r="B85" s="20" t="s">
        <v>214</v>
      </c>
      <c r="C85" s="18">
        <v>140252</v>
      </c>
      <c r="D85" s="18">
        <v>96689</v>
      </c>
      <c r="E85" s="16">
        <f t="shared" si="3"/>
        <v>94787</v>
      </c>
      <c r="F85" s="18">
        <v>61995</v>
      </c>
      <c r="G85" s="18">
        <v>32792</v>
      </c>
      <c r="H85" s="18">
        <v>1902</v>
      </c>
      <c r="I85" s="18">
        <v>43563</v>
      </c>
      <c r="J85" s="3">
        <f t="shared" si="2"/>
        <v>31.060519636083622</v>
      </c>
      <c r="K85" s="18">
        <v>9210</v>
      </c>
      <c r="L85" s="31">
        <v>21.14179464224227</v>
      </c>
      <c r="M85" s="18">
        <v>17177</v>
      </c>
      <c r="N85" s="18">
        <v>10300</v>
      </c>
      <c r="O85" s="18">
        <v>6876</v>
      </c>
    </row>
    <row r="86" spans="1:15" ht="15.75" customHeight="1">
      <c r="A86" s="20" t="s">
        <v>431</v>
      </c>
      <c r="B86" s="20" t="s">
        <v>215</v>
      </c>
      <c r="C86" s="18">
        <v>145374</v>
      </c>
      <c r="D86" s="18">
        <v>133846</v>
      </c>
      <c r="E86" s="16">
        <f t="shared" si="3"/>
        <v>132091</v>
      </c>
      <c r="F86" s="18">
        <v>57786</v>
      </c>
      <c r="G86" s="18">
        <v>74305</v>
      </c>
      <c r="H86" s="18">
        <v>1755</v>
      </c>
      <c r="I86" s="18">
        <v>11528</v>
      </c>
      <c r="J86" s="3">
        <f t="shared" si="2"/>
        <v>7.929891177239397</v>
      </c>
      <c r="K86" s="18">
        <v>3872</v>
      </c>
      <c r="L86" s="31">
        <v>33.587786259541986</v>
      </c>
      <c r="M86" s="18">
        <v>2221</v>
      </c>
      <c r="N86" s="18">
        <v>2546</v>
      </c>
      <c r="O86" s="18">
        <v>2889</v>
      </c>
    </row>
    <row r="87" spans="1:15" ht="15.75" customHeight="1">
      <c r="A87" s="20" t="s">
        <v>432</v>
      </c>
      <c r="B87" s="20" t="s">
        <v>216</v>
      </c>
      <c r="C87" s="18">
        <v>117232</v>
      </c>
      <c r="D87" s="18">
        <v>114597</v>
      </c>
      <c r="E87" s="16">
        <f t="shared" si="3"/>
        <v>113793</v>
      </c>
      <c r="F87" s="18">
        <v>82467</v>
      </c>
      <c r="G87" s="18">
        <v>31326</v>
      </c>
      <c r="H87" s="18">
        <v>804</v>
      </c>
      <c r="I87" s="18">
        <v>2635</v>
      </c>
      <c r="J87" s="3">
        <f t="shared" si="2"/>
        <v>2.247679814385151</v>
      </c>
      <c r="K87" s="18">
        <v>1190</v>
      </c>
      <c r="L87" s="31">
        <v>45.16129032258065</v>
      </c>
      <c r="M87" s="18">
        <v>640</v>
      </c>
      <c r="N87" s="18">
        <v>99</v>
      </c>
      <c r="O87" s="18">
        <v>706</v>
      </c>
    </row>
    <row r="88" spans="1:15" ht="15.75" customHeight="1">
      <c r="A88" s="20" t="s">
        <v>433</v>
      </c>
      <c r="B88" s="20" t="s">
        <v>217</v>
      </c>
      <c r="C88" s="18">
        <v>108649</v>
      </c>
      <c r="D88" s="18">
        <v>84213</v>
      </c>
      <c r="E88" s="16">
        <f t="shared" si="3"/>
        <v>81048</v>
      </c>
      <c r="F88" s="18">
        <v>57642</v>
      </c>
      <c r="G88" s="18">
        <v>23406</v>
      </c>
      <c r="H88" s="18">
        <v>3165</v>
      </c>
      <c r="I88" s="18">
        <v>24436</v>
      </c>
      <c r="J88" s="3">
        <f t="shared" si="2"/>
        <v>22.490773039788678</v>
      </c>
      <c r="K88" s="18">
        <v>7181</v>
      </c>
      <c r="L88" s="31">
        <v>29.386970044197085</v>
      </c>
      <c r="M88" s="18">
        <v>6986</v>
      </c>
      <c r="N88" s="18">
        <v>5071</v>
      </c>
      <c r="O88" s="18">
        <v>5198</v>
      </c>
    </row>
    <row r="89" spans="1:15" ht="15.75" customHeight="1">
      <c r="A89" s="20" t="s">
        <v>434</v>
      </c>
      <c r="B89" s="20" t="s">
        <v>218</v>
      </c>
      <c r="C89" s="18">
        <v>164261</v>
      </c>
      <c r="D89" s="18">
        <v>156628</v>
      </c>
      <c r="E89" s="16">
        <f t="shared" si="3"/>
        <v>148942</v>
      </c>
      <c r="F89" s="18">
        <v>72505</v>
      </c>
      <c r="G89" s="18">
        <v>76437</v>
      </c>
      <c r="H89" s="18">
        <v>7686</v>
      </c>
      <c r="I89" s="18">
        <v>7633</v>
      </c>
      <c r="J89" s="3">
        <f t="shared" si="2"/>
        <v>4.646872964367684</v>
      </c>
      <c r="K89" s="18">
        <v>1296</v>
      </c>
      <c r="L89" s="31">
        <v>16.97890737586794</v>
      </c>
      <c r="M89" s="18">
        <v>1342</v>
      </c>
      <c r="N89" s="18">
        <v>1519</v>
      </c>
      <c r="O89" s="18">
        <v>3476</v>
      </c>
    </row>
    <row r="90" spans="1:15" ht="15.75" customHeight="1">
      <c r="A90" s="20" t="s">
        <v>435</v>
      </c>
      <c r="B90" s="20" t="s">
        <v>219</v>
      </c>
      <c r="C90" s="18">
        <v>112524</v>
      </c>
      <c r="D90" s="18">
        <v>111539</v>
      </c>
      <c r="E90" s="16">
        <f t="shared" si="3"/>
        <v>111406</v>
      </c>
      <c r="F90" s="18">
        <v>85888</v>
      </c>
      <c r="G90" s="18">
        <v>25518</v>
      </c>
      <c r="H90" s="18">
        <v>133</v>
      </c>
      <c r="I90" s="18">
        <v>985</v>
      </c>
      <c r="J90" s="3">
        <f t="shared" si="2"/>
        <v>0.8753688102093775</v>
      </c>
      <c r="K90" s="18" t="s">
        <v>361</v>
      </c>
      <c r="L90" s="18" t="s">
        <v>361</v>
      </c>
      <c r="M90" s="18" t="s">
        <v>361</v>
      </c>
      <c r="N90" s="18" t="s">
        <v>361</v>
      </c>
      <c r="O90" s="18" t="s">
        <v>361</v>
      </c>
    </row>
    <row r="91" spans="1:15" ht="15.75" customHeight="1">
      <c r="A91" s="20" t="s">
        <v>436</v>
      </c>
      <c r="B91" s="20" t="s">
        <v>220</v>
      </c>
      <c r="C91" s="18">
        <v>175548</v>
      </c>
      <c r="D91" s="18">
        <v>118647</v>
      </c>
      <c r="E91" s="16">
        <f t="shared" si="3"/>
        <v>117805</v>
      </c>
      <c r="F91" s="18">
        <v>98428</v>
      </c>
      <c r="G91" s="18">
        <v>19377</v>
      </c>
      <c r="H91" s="18">
        <v>842</v>
      </c>
      <c r="I91" s="18">
        <v>56901</v>
      </c>
      <c r="J91" s="3">
        <f t="shared" si="2"/>
        <v>32.413357030555744</v>
      </c>
      <c r="K91" s="18">
        <v>11053</v>
      </c>
      <c r="L91" s="31">
        <v>19.42496616931161</v>
      </c>
      <c r="M91" s="18">
        <v>15926</v>
      </c>
      <c r="N91" s="18">
        <v>16508</v>
      </c>
      <c r="O91" s="18">
        <v>13414</v>
      </c>
    </row>
    <row r="92" spans="1:15" ht="15.75" customHeight="1">
      <c r="A92" s="20" t="s">
        <v>437</v>
      </c>
      <c r="B92" s="20" t="s">
        <v>221</v>
      </c>
      <c r="C92" s="18">
        <v>135481</v>
      </c>
      <c r="D92" s="18">
        <v>126015</v>
      </c>
      <c r="E92" s="16">
        <f t="shared" si="3"/>
        <v>124280</v>
      </c>
      <c r="F92" s="18">
        <v>51450</v>
      </c>
      <c r="G92" s="18">
        <v>72830</v>
      </c>
      <c r="H92" s="18">
        <v>1735</v>
      </c>
      <c r="I92" s="18">
        <v>9466</v>
      </c>
      <c r="J92" s="3">
        <f t="shared" si="2"/>
        <v>6.986957580767783</v>
      </c>
      <c r="K92" s="18">
        <v>4255</v>
      </c>
      <c r="L92" s="31">
        <v>44.95034861609973</v>
      </c>
      <c r="M92" s="18">
        <v>1879</v>
      </c>
      <c r="N92" s="18">
        <v>2093</v>
      </c>
      <c r="O92" s="18">
        <v>1239</v>
      </c>
    </row>
    <row r="93" spans="1:15" ht="15.75" customHeight="1">
      <c r="A93" s="20" t="s">
        <v>438</v>
      </c>
      <c r="B93" s="20" t="s">
        <v>222</v>
      </c>
      <c r="C93" s="18">
        <v>174107</v>
      </c>
      <c r="D93" s="18">
        <v>136324</v>
      </c>
      <c r="E93" s="16">
        <f t="shared" si="3"/>
        <v>132546</v>
      </c>
      <c r="F93" s="18">
        <v>61434</v>
      </c>
      <c r="G93" s="18">
        <v>71112</v>
      </c>
      <c r="H93" s="18">
        <v>3778</v>
      </c>
      <c r="I93" s="18">
        <v>37783</v>
      </c>
      <c r="J93" s="3">
        <f t="shared" si="2"/>
        <v>21.701022934172663</v>
      </c>
      <c r="K93" s="18">
        <v>9893</v>
      </c>
      <c r="L93" s="31">
        <v>26.18373342508536</v>
      </c>
      <c r="M93" s="18">
        <v>9480</v>
      </c>
      <c r="N93" s="18">
        <v>9293</v>
      </c>
      <c r="O93" s="18">
        <v>9117</v>
      </c>
    </row>
    <row r="94" spans="1:15" ht="15.75" customHeight="1">
      <c r="A94" s="20" t="s">
        <v>439</v>
      </c>
      <c r="B94" s="20" t="s">
        <v>223</v>
      </c>
      <c r="C94" s="18">
        <v>252121</v>
      </c>
      <c r="D94" s="18">
        <v>236156</v>
      </c>
      <c r="E94" s="16">
        <f t="shared" si="3"/>
        <v>234660</v>
      </c>
      <c r="F94" s="18">
        <v>169069</v>
      </c>
      <c r="G94" s="18">
        <v>65591</v>
      </c>
      <c r="H94" s="18">
        <v>1496</v>
      </c>
      <c r="I94" s="18">
        <v>15965</v>
      </c>
      <c r="J94" s="3">
        <f t="shared" si="2"/>
        <v>6.332276962252252</v>
      </c>
      <c r="K94" s="18">
        <v>5590</v>
      </c>
      <c r="L94" s="31">
        <v>35.01409332915753</v>
      </c>
      <c r="M94" s="18">
        <v>5601</v>
      </c>
      <c r="N94" s="18">
        <v>2162</v>
      </c>
      <c r="O94" s="18">
        <v>2612</v>
      </c>
    </row>
    <row r="95" spans="1:15" ht="15.75" customHeight="1">
      <c r="A95" s="20" t="s">
        <v>114</v>
      </c>
      <c r="B95" s="20" t="s">
        <v>44</v>
      </c>
      <c r="C95" s="18">
        <v>637178</v>
      </c>
      <c r="D95" s="18">
        <v>526378</v>
      </c>
      <c r="E95" s="16">
        <f t="shared" si="3"/>
        <v>520641</v>
      </c>
      <c r="F95" s="18">
        <v>376711</v>
      </c>
      <c r="G95" s="18">
        <v>143930</v>
      </c>
      <c r="H95" s="18">
        <v>5737</v>
      </c>
      <c r="I95" s="18">
        <v>110800</v>
      </c>
      <c r="J95" s="3">
        <f t="shared" si="2"/>
        <v>17.38917539525847</v>
      </c>
      <c r="K95" s="18">
        <v>32642</v>
      </c>
      <c r="L95" s="31">
        <v>29.460288808664263</v>
      </c>
      <c r="M95" s="18">
        <v>37398</v>
      </c>
      <c r="N95" s="18">
        <v>23337</v>
      </c>
      <c r="O95" s="18">
        <v>17423</v>
      </c>
    </row>
    <row r="96" spans="1:15" ht="15.75" customHeight="1">
      <c r="A96" s="20" t="s">
        <v>440</v>
      </c>
      <c r="B96" s="20" t="s">
        <v>224</v>
      </c>
      <c r="C96" s="18">
        <v>207356</v>
      </c>
      <c r="D96" s="18">
        <v>120425</v>
      </c>
      <c r="E96" s="16">
        <f t="shared" si="3"/>
        <v>118323</v>
      </c>
      <c r="F96" s="18">
        <v>89401</v>
      </c>
      <c r="G96" s="18">
        <v>28922</v>
      </c>
      <c r="H96" s="18">
        <v>2102</v>
      </c>
      <c r="I96" s="18">
        <v>86931</v>
      </c>
      <c r="J96" s="3">
        <f t="shared" si="2"/>
        <v>41.923551766044866</v>
      </c>
      <c r="K96" s="18">
        <v>18504</v>
      </c>
      <c r="L96" s="31">
        <v>21.28584739621079</v>
      </c>
      <c r="M96" s="18">
        <v>32384</v>
      </c>
      <c r="N96" s="18">
        <v>21160</v>
      </c>
      <c r="O96" s="18">
        <v>14883</v>
      </c>
    </row>
    <row r="97" spans="1:15" ht="15.75" customHeight="1">
      <c r="A97" s="20" t="s">
        <v>115</v>
      </c>
      <c r="B97" s="20" t="s">
        <v>45</v>
      </c>
      <c r="C97" s="18">
        <v>477468</v>
      </c>
      <c r="D97" s="18">
        <v>381406</v>
      </c>
      <c r="E97" s="16">
        <f t="shared" si="3"/>
        <v>378637</v>
      </c>
      <c r="F97" s="18">
        <v>310166</v>
      </c>
      <c r="G97" s="18">
        <v>68471</v>
      </c>
      <c r="H97" s="18">
        <v>2769</v>
      </c>
      <c r="I97" s="18">
        <v>96062</v>
      </c>
      <c r="J97" s="3">
        <f t="shared" si="2"/>
        <v>20.119044627074484</v>
      </c>
      <c r="K97" s="18">
        <v>17138</v>
      </c>
      <c r="L97" s="31">
        <v>17.840561304157735</v>
      </c>
      <c r="M97" s="18">
        <v>28429</v>
      </c>
      <c r="N97" s="18">
        <v>28254</v>
      </c>
      <c r="O97" s="18">
        <v>22241</v>
      </c>
    </row>
    <row r="98" spans="1:15" ht="15.75" customHeight="1">
      <c r="A98" s="20" t="s">
        <v>441</v>
      </c>
      <c r="B98" s="20" t="s">
        <v>225</v>
      </c>
      <c r="C98" s="18">
        <v>134851</v>
      </c>
      <c r="D98" s="18">
        <v>93767</v>
      </c>
      <c r="E98" s="16">
        <f t="shared" si="3"/>
        <v>93060</v>
      </c>
      <c r="F98" s="18">
        <v>71851</v>
      </c>
      <c r="G98" s="18">
        <v>21209</v>
      </c>
      <c r="H98" s="18">
        <v>707</v>
      </c>
      <c r="I98" s="18">
        <v>41084</v>
      </c>
      <c r="J98" s="3">
        <f t="shared" si="2"/>
        <v>30.466218270535627</v>
      </c>
      <c r="K98" s="18">
        <v>8593</v>
      </c>
      <c r="L98" s="31">
        <v>20.915684938175445</v>
      </c>
      <c r="M98" s="18">
        <v>12179</v>
      </c>
      <c r="N98" s="18">
        <v>11895</v>
      </c>
      <c r="O98" s="18">
        <v>8417</v>
      </c>
    </row>
    <row r="99" spans="1:15" ht="15.75" customHeight="1">
      <c r="A99" s="20" t="s">
        <v>442</v>
      </c>
      <c r="B99" s="20" t="s">
        <v>226</v>
      </c>
      <c r="C99" s="18">
        <v>105714</v>
      </c>
      <c r="D99" s="18">
        <v>96411</v>
      </c>
      <c r="E99" s="16">
        <f t="shared" si="3"/>
        <v>93953</v>
      </c>
      <c r="F99" s="18">
        <v>53413</v>
      </c>
      <c r="G99" s="18">
        <v>40540</v>
      </c>
      <c r="H99" s="18">
        <v>2458</v>
      </c>
      <c r="I99" s="18">
        <v>9303</v>
      </c>
      <c r="J99" s="3">
        <f t="shared" si="2"/>
        <v>8.80015891934843</v>
      </c>
      <c r="K99" s="18">
        <v>4644</v>
      </c>
      <c r="L99" s="31">
        <v>49.91938084488874</v>
      </c>
      <c r="M99" s="18">
        <v>2211</v>
      </c>
      <c r="N99" s="18">
        <v>1229</v>
      </c>
      <c r="O99" s="18">
        <v>1219</v>
      </c>
    </row>
    <row r="100" spans="1:15" ht="15.75" customHeight="1">
      <c r="A100" s="20" t="s">
        <v>443</v>
      </c>
      <c r="B100" s="20" t="s">
        <v>227</v>
      </c>
      <c r="C100" s="18">
        <v>165450</v>
      </c>
      <c r="D100" s="18">
        <v>91748</v>
      </c>
      <c r="E100" s="16">
        <f t="shared" si="3"/>
        <v>91111</v>
      </c>
      <c r="F100" s="18">
        <v>73424</v>
      </c>
      <c r="G100" s="18">
        <v>17687</v>
      </c>
      <c r="H100" s="18">
        <v>637</v>
      </c>
      <c r="I100" s="18">
        <v>73702</v>
      </c>
      <c r="J100" s="3">
        <f t="shared" si="2"/>
        <v>44.54638863705046</v>
      </c>
      <c r="K100" s="18">
        <v>11823</v>
      </c>
      <c r="L100" s="31">
        <v>16.041627092887577</v>
      </c>
      <c r="M100" s="18">
        <v>26952</v>
      </c>
      <c r="N100" s="18">
        <v>22622</v>
      </c>
      <c r="O100" s="18">
        <v>12305</v>
      </c>
    </row>
    <row r="101" spans="1:15" ht="15.75" customHeight="1">
      <c r="A101" s="20" t="s">
        <v>444</v>
      </c>
      <c r="B101" s="20" t="s">
        <v>228</v>
      </c>
      <c r="C101" s="18">
        <v>240876</v>
      </c>
      <c r="D101" s="18">
        <v>174594</v>
      </c>
      <c r="E101" s="16">
        <f t="shared" si="3"/>
        <v>173046</v>
      </c>
      <c r="F101" s="18">
        <v>125313</v>
      </c>
      <c r="G101" s="18">
        <v>47733</v>
      </c>
      <c r="H101" s="18">
        <v>1548</v>
      </c>
      <c r="I101" s="18">
        <v>66282</v>
      </c>
      <c r="J101" s="3">
        <f t="shared" si="2"/>
        <v>27.517062721068104</v>
      </c>
      <c r="K101" s="18">
        <v>17649</v>
      </c>
      <c r="L101" s="31">
        <v>26.62713858966235</v>
      </c>
      <c r="M101" s="18">
        <v>29441</v>
      </c>
      <c r="N101" s="18">
        <v>13740</v>
      </c>
      <c r="O101" s="18">
        <v>5452</v>
      </c>
    </row>
    <row r="102" spans="1:15" ht="15.75" customHeight="1">
      <c r="A102" s="20" t="s">
        <v>229</v>
      </c>
      <c r="B102" s="20" t="s">
        <v>230</v>
      </c>
      <c r="C102" s="18">
        <v>171494</v>
      </c>
      <c r="D102" s="18">
        <v>155698</v>
      </c>
      <c r="E102" s="16">
        <f t="shared" si="3"/>
        <v>153549</v>
      </c>
      <c r="F102" s="18">
        <v>62332</v>
      </c>
      <c r="G102" s="18">
        <v>91217</v>
      </c>
      <c r="H102" s="18">
        <v>2149</v>
      </c>
      <c r="I102" s="18">
        <v>15796</v>
      </c>
      <c r="J102" s="3">
        <f t="shared" si="2"/>
        <v>9.210817871179167</v>
      </c>
      <c r="K102" s="18">
        <v>3458</v>
      </c>
      <c r="L102" s="31">
        <v>21.89161813117245</v>
      </c>
      <c r="M102" s="18">
        <v>4905</v>
      </c>
      <c r="N102" s="18">
        <v>3545</v>
      </c>
      <c r="O102" s="18">
        <v>3888</v>
      </c>
    </row>
    <row r="103" spans="1:15" ht="15.75" customHeight="1">
      <c r="A103" s="20" t="s">
        <v>445</v>
      </c>
      <c r="B103" s="20" t="s">
        <v>231</v>
      </c>
      <c r="C103" s="18">
        <v>236492</v>
      </c>
      <c r="D103" s="18">
        <v>189638</v>
      </c>
      <c r="E103" s="16">
        <f t="shared" si="3"/>
        <v>187084</v>
      </c>
      <c r="F103" s="18">
        <v>85596</v>
      </c>
      <c r="G103" s="18">
        <v>101488</v>
      </c>
      <c r="H103" s="18">
        <v>2554</v>
      </c>
      <c r="I103" s="18">
        <v>46854</v>
      </c>
      <c r="J103" s="3">
        <f aca="true" t="shared" si="4" ref="J103:J166">I103/C103*100</f>
        <v>19.81208666677943</v>
      </c>
      <c r="K103" s="18">
        <v>15080</v>
      </c>
      <c r="L103" s="31">
        <v>32.18508558500875</v>
      </c>
      <c r="M103" s="18">
        <v>19482</v>
      </c>
      <c r="N103" s="18">
        <v>5231</v>
      </c>
      <c r="O103" s="18">
        <v>7061</v>
      </c>
    </row>
    <row r="104" spans="1:15" ht="15.75" customHeight="1">
      <c r="A104" s="20" t="s">
        <v>446</v>
      </c>
      <c r="B104" s="20" t="s">
        <v>232</v>
      </c>
      <c r="C104" s="18">
        <v>192340</v>
      </c>
      <c r="D104" s="18">
        <v>93313</v>
      </c>
      <c r="E104" s="16">
        <f aca="true" t="shared" si="5" ref="E104:E135">F104+G104</f>
        <v>92264</v>
      </c>
      <c r="F104" s="18">
        <v>69122</v>
      </c>
      <c r="G104" s="18">
        <v>23142</v>
      </c>
      <c r="H104" s="18">
        <v>1049</v>
      </c>
      <c r="I104" s="18">
        <v>99027</v>
      </c>
      <c r="J104" s="3">
        <f t="shared" si="4"/>
        <v>51.48539045440366</v>
      </c>
      <c r="K104" s="18">
        <v>17160</v>
      </c>
      <c r="L104" s="31">
        <v>17.32860734951074</v>
      </c>
      <c r="M104" s="18">
        <v>29472</v>
      </c>
      <c r="N104" s="18">
        <v>31842</v>
      </c>
      <c r="O104" s="18">
        <v>20553</v>
      </c>
    </row>
    <row r="105" spans="1:15" ht="15.75" customHeight="1">
      <c r="A105" s="20" t="s">
        <v>447</v>
      </c>
      <c r="B105" s="20" t="s">
        <v>233</v>
      </c>
      <c r="C105" s="18">
        <v>155593</v>
      </c>
      <c r="D105" s="18">
        <v>121597</v>
      </c>
      <c r="E105" s="16">
        <f t="shared" si="5"/>
        <v>119961</v>
      </c>
      <c r="F105" s="18">
        <v>83626</v>
      </c>
      <c r="G105" s="18">
        <v>36335</v>
      </c>
      <c r="H105" s="18">
        <v>1636</v>
      </c>
      <c r="I105" s="18">
        <v>33996</v>
      </c>
      <c r="J105" s="3">
        <f t="shared" si="4"/>
        <v>21.84931198704312</v>
      </c>
      <c r="K105" s="18">
        <v>4681</v>
      </c>
      <c r="L105" s="31">
        <v>13.76926697258501</v>
      </c>
      <c r="M105" s="18">
        <v>14286</v>
      </c>
      <c r="N105" s="18">
        <v>8996</v>
      </c>
      <c r="O105" s="18">
        <v>6033</v>
      </c>
    </row>
    <row r="106" spans="1:15" ht="15.75" customHeight="1">
      <c r="A106" s="20" t="s">
        <v>448</v>
      </c>
      <c r="B106" s="20" t="s">
        <v>234</v>
      </c>
      <c r="C106" s="18">
        <v>184369</v>
      </c>
      <c r="D106" s="18">
        <v>163470</v>
      </c>
      <c r="E106" s="16">
        <f t="shared" si="5"/>
        <v>161212</v>
      </c>
      <c r="F106" s="18">
        <v>124212</v>
      </c>
      <c r="G106" s="18">
        <v>37000</v>
      </c>
      <c r="H106" s="18">
        <v>2258</v>
      </c>
      <c r="I106" s="18">
        <v>20899</v>
      </c>
      <c r="J106" s="3">
        <f t="shared" si="4"/>
        <v>11.335419728913212</v>
      </c>
      <c r="K106" s="18">
        <v>6558</v>
      </c>
      <c r="L106" s="31">
        <v>31.379491841714913</v>
      </c>
      <c r="M106" s="18">
        <v>8314</v>
      </c>
      <c r="N106" s="18">
        <v>3141</v>
      </c>
      <c r="O106" s="18">
        <v>2886</v>
      </c>
    </row>
    <row r="107" spans="1:15" ht="15.75" customHeight="1">
      <c r="A107" s="20" t="s">
        <v>449</v>
      </c>
      <c r="B107" s="20" t="s">
        <v>235</v>
      </c>
      <c r="C107" s="18">
        <v>230026</v>
      </c>
      <c r="D107" s="18">
        <v>208118</v>
      </c>
      <c r="E107" s="16">
        <f t="shared" si="5"/>
        <v>206871</v>
      </c>
      <c r="F107" s="18">
        <v>127636</v>
      </c>
      <c r="G107" s="18">
        <v>79235</v>
      </c>
      <c r="H107" s="18">
        <v>1247</v>
      </c>
      <c r="I107" s="18">
        <v>21908</v>
      </c>
      <c r="J107" s="3">
        <f t="shared" si="4"/>
        <v>9.5241407493066</v>
      </c>
      <c r="K107" s="18">
        <v>8538</v>
      </c>
      <c r="L107" s="31">
        <v>38.97206499908709</v>
      </c>
      <c r="M107" s="18">
        <v>9405</v>
      </c>
      <c r="N107" s="18">
        <v>1853</v>
      </c>
      <c r="O107" s="18">
        <v>2112</v>
      </c>
    </row>
    <row r="108" spans="1:15" ht="15.75" customHeight="1">
      <c r="A108" s="20" t="s">
        <v>450</v>
      </c>
      <c r="B108" s="20" t="s">
        <v>236</v>
      </c>
      <c r="C108" s="18">
        <v>145017</v>
      </c>
      <c r="D108" s="18">
        <v>137712</v>
      </c>
      <c r="E108" s="16">
        <f t="shared" si="5"/>
        <v>133265</v>
      </c>
      <c r="F108" s="18">
        <v>72792</v>
      </c>
      <c r="G108" s="18">
        <v>60473</v>
      </c>
      <c r="H108" s="18">
        <v>4447</v>
      </c>
      <c r="I108" s="18">
        <v>7305</v>
      </c>
      <c r="J108" s="3">
        <f t="shared" si="4"/>
        <v>5.037340449740375</v>
      </c>
      <c r="K108" s="18">
        <v>2827</v>
      </c>
      <c r="L108" s="31">
        <v>38.69952087611225</v>
      </c>
      <c r="M108" s="18">
        <v>930</v>
      </c>
      <c r="N108" s="18">
        <v>825</v>
      </c>
      <c r="O108" s="18">
        <v>2723</v>
      </c>
    </row>
    <row r="109" spans="1:15" ht="15.75" customHeight="1">
      <c r="A109" s="20" t="s">
        <v>451</v>
      </c>
      <c r="B109" s="20" t="s">
        <v>237</v>
      </c>
      <c r="C109" s="18">
        <v>119977</v>
      </c>
      <c r="D109" s="18">
        <v>95036</v>
      </c>
      <c r="E109" s="16">
        <f t="shared" si="5"/>
        <v>76119</v>
      </c>
      <c r="F109" s="18">
        <v>51888</v>
      </c>
      <c r="G109" s="18">
        <v>24231</v>
      </c>
      <c r="H109" s="18">
        <v>18917</v>
      </c>
      <c r="I109" s="18">
        <v>24941</v>
      </c>
      <c r="J109" s="3">
        <f t="shared" si="4"/>
        <v>20.78815106228694</v>
      </c>
      <c r="K109" s="18">
        <v>9266</v>
      </c>
      <c r="L109" s="31">
        <v>37.15167795998557</v>
      </c>
      <c r="M109" s="18">
        <v>7337</v>
      </c>
      <c r="N109" s="18">
        <v>3952</v>
      </c>
      <c r="O109" s="18">
        <v>4386</v>
      </c>
    </row>
    <row r="110" spans="1:15" ht="15.75" customHeight="1">
      <c r="A110" s="20" t="s">
        <v>452</v>
      </c>
      <c r="B110" s="20" t="s">
        <v>238</v>
      </c>
      <c r="C110" s="18">
        <v>129986</v>
      </c>
      <c r="D110" s="18">
        <v>79163</v>
      </c>
      <c r="E110" s="16">
        <f t="shared" si="5"/>
        <v>77108</v>
      </c>
      <c r="F110" s="18">
        <v>61753</v>
      </c>
      <c r="G110" s="18">
        <v>15355</v>
      </c>
      <c r="H110" s="18">
        <v>2055</v>
      </c>
      <c r="I110" s="18">
        <v>50823</v>
      </c>
      <c r="J110" s="3">
        <f t="shared" si="4"/>
        <v>39.09882602741834</v>
      </c>
      <c r="K110" s="18">
        <v>11745</v>
      </c>
      <c r="L110" s="31">
        <v>23.109615725163803</v>
      </c>
      <c r="M110" s="18">
        <v>19905</v>
      </c>
      <c r="N110" s="18">
        <v>9616</v>
      </c>
      <c r="O110" s="18">
        <v>9557</v>
      </c>
    </row>
    <row r="111" spans="1:15" ht="15.75" customHeight="1">
      <c r="A111" s="20" t="s">
        <v>453</v>
      </c>
      <c r="B111" s="20" t="s">
        <v>239</v>
      </c>
      <c r="C111" s="18">
        <v>228614</v>
      </c>
      <c r="D111" s="18">
        <v>203781</v>
      </c>
      <c r="E111" s="16">
        <f t="shared" si="5"/>
        <v>201004</v>
      </c>
      <c r="F111" s="18">
        <v>46701</v>
      </c>
      <c r="G111" s="18">
        <v>154303</v>
      </c>
      <c r="H111" s="18">
        <v>2777</v>
      </c>
      <c r="I111" s="18">
        <v>24833</v>
      </c>
      <c r="J111" s="3">
        <f t="shared" si="4"/>
        <v>10.862414375322595</v>
      </c>
      <c r="K111" s="18">
        <v>5008</v>
      </c>
      <c r="L111" s="31">
        <v>20.16671364716305</v>
      </c>
      <c r="M111" s="18">
        <v>4727</v>
      </c>
      <c r="N111" s="18">
        <v>5045</v>
      </c>
      <c r="O111" s="18">
        <v>10053</v>
      </c>
    </row>
    <row r="112" spans="1:15" ht="15.75" customHeight="1">
      <c r="A112" s="20" t="s">
        <v>454</v>
      </c>
      <c r="B112" s="20" t="s">
        <v>240</v>
      </c>
      <c r="C112" s="18">
        <v>209971</v>
      </c>
      <c r="D112" s="18">
        <v>67194</v>
      </c>
      <c r="E112" s="16">
        <f t="shared" si="5"/>
        <v>53519</v>
      </c>
      <c r="F112" s="18">
        <v>42916</v>
      </c>
      <c r="G112" s="18">
        <v>10603</v>
      </c>
      <c r="H112" s="18">
        <v>13675</v>
      </c>
      <c r="I112" s="18">
        <v>142777</v>
      </c>
      <c r="J112" s="3">
        <f t="shared" si="4"/>
        <v>67.9984378795167</v>
      </c>
      <c r="K112" s="18">
        <v>36539</v>
      </c>
      <c r="L112" s="31">
        <v>25.591656919531864</v>
      </c>
      <c r="M112" s="18">
        <v>46870</v>
      </c>
      <c r="N112" s="18">
        <v>27670</v>
      </c>
      <c r="O112" s="18">
        <v>31698</v>
      </c>
    </row>
    <row r="113" spans="1:15" ht="15.75" customHeight="1">
      <c r="A113" s="20" t="s">
        <v>455</v>
      </c>
      <c r="B113" s="20" t="s">
        <v>241</v>
      </c>
      <c r="C113" s="18">
        <v>144092</v>
      </c>
      <c r="D113" s="18">
        <v>97612</v>
      </c>
      <c r="E113" s="16">
        <f t="shared" si="5"/>
        <v>94350</v>
      </c>
      <c r="F113" s="18">
        <v>39479</v>
      </c>
      <c r="G113" s="18">
        <v>54871</v>
      </c>
      <c r="H113" s="18">
        <v>3262</v>
      </c>
      <c r="I113" s="18">
        <v>46480</v>
      </c>
      <c r="J113" s="3">
        <f t="shared" si="4"/>
        <v>32.257169030896925</v>
      </c>
      <c r="K113" s="18">
        <v>11277</v>
      </c>
      <c r="L113" s="31">
        <v>24.262048192771086</v>
      </c>
      <c r="M113" s="18">
        <v>12496</v>
      </c>
      <c r="N113" s="18">
        <v>10905</v>
      </c>
      <c r="O113" s="18">
        <v>11802</v>
      </c>
    </row>
    <row r="114" spans="1:15" ht="15.75" customHeight="1">
      <c r="A114" s="20" t="s">
        <v>19</v>
      </c>
      <c r="B114" s="20" t="s">
        <v>46</v>
      </c>
      <c r="C114" s="18">
        <v>364522</v>
      </c>
      <c r="D114" s="18">
        <v>271855</v>
      </c>
      <c r="E114" s="16">
        <f t="shared" si="5"/>
        <v>259556</v>
      </c>
      <c r="F114" s="18">
        <v>187019</v>
      </c>
      <c r="G114" s="18">
        <v>72537</v>
      </c>
      <c r="H114" s="18">
        <v>12299</v>
      </c>
      <c r="I114" s="18">
        <v>92667</v>
      </c>
      <c r="J114" s="3">
        <f t="shared" si="4"/>
        <v>25.421510910178263</v>
      </c>
      <c r="K114" s="18">
        <v>25847</v>
      </c>
      <c r="L114" s="31">
        <v>27.892345710986653</v>
      </c>
      <c r="M114" s="18">
        <v>21773</v>
      </c>
      <c r="N114" s="18">
        <v>20754</v>
      </c>
      <c r="O114" s="18">
        <v>24293</v>
      </c>
    </row>
    <row r="115" spans="1:15" ht="15.75" customHeight="1">
      <c r="A115" s="20" t="s">
        <v>116</v>
      </c>
      <c r="B115" s="20" t="s">
        <v>47</v>
      </c>
      <c r="C115" s="18">
        <v>2074828</v>
      </c>
      <c r="D115" s="18">
        <v>1498793</v>
      </c>
      <c r="E115" s="16">
        <f t="shared" si="5"/>
        <v>1482831</v>
      </c>
      <c r="F115" s="18">
        <v>1073726</v>
      </c>
      <c r="G115" s="18">
        <v>409105</v>
      </c>
      <c r="H115" s="18">
        <v>15962</v>
      </c>
      <c r="I115" s="18">
        <v>576035</v>
      </c>
      <c r="J115" s="3">
        <f t="shared" si="4"/>
        <v>27.763024212127462</v>
      </c>
      <c r="K115" s="18">
        <v>177772</v>
      </c>
      <c r="L115" s="31">
        <v>30.86131919067418</v>
      </c>
      <c r="M115" s="18">
        <v>197451</v>
      </c>
      <c r="N115" s="18">
        <v>116964</v>
      </c>
      <c r="O115" s="18">
        <v>83848</v>
      </c>
    </row>
    <row r="116" spans="1:15" ht="15.75" customHeight="1">
      <c r="A116" s="20" t="s">
        <v>456</v>
      </c>
      <c r="B116" s="20" t="s">
        <v>242</v>
      </c>
      <c r="C116" s="18">
        <v>187407</v>
      </c>
      <c r="D116" s="18">
        <v>159712</v>
      </c>
      <c r="E116" s="16">
        <f t="shared" si="5"/>
        <v>156656</v>
      </c>
      <c r="F116" s="18">
        <v>100097</v>
      </c>
      <c r="G116" s="18">
        <v>56559</v>
      </c>
      <c r="H116" s="18">
        <v>3056</v>
      </c>
      <c r="I116" s="18">
        <v>27695</v>
      </c>
      <c r="J116" s="3">
        <f t="shared" si="4"/>
        <v>14.777996552956935</v>
      </c>
      <c r="K116" s="18">
        <v>4390</v>
      </c>
      <c r="L116" s="31">
        <v>15.85123668532226</v>
      </c>
      <c r="M116" s="18">
        <v>6196</v>
      </c>
      <c r="N116" s="18">
        <v>5936</v>
      </c>
      <c r="O116" s="18">
        <v>11173</v>
      </c>
    </row>
    <row r="117" spans="1:15" ht="15.75" customHeight="1">
      <c r="A117" s="20" t="s">
        <v>457</v>
      </c>
      <c r="B117" s="20" t="s">
        <v>243</v>
      </c>
      <c r="C117" s="18">
        <v>166747</v>
      </c>
      <c r="D117" s="18">
        <v>156141</v>
      </c>
      <c r="E117" s="16">
        <f t="shared" si="5"/>
        <v>154334</v>
      </c>
      <c r="F117" s="18">
        <v>84422</v>
      </c>
      <c r="G117" s="18">
        <v>69912</v>
      </c>
      <c r="H117" s="18">
        <v>1807</v>
      </c>
      <c r="I117" s="18">
        <v>10606</v>
      </c>
      <c r="J117" s="3">
        <f t="shared" si="4"/>
        <v>6.360534222504753</v>
      </c>
      <c r="K117" s="18">
        <v>3363</v>
      </c>
      <c r="L117" s="31">
        <v>31.708466905525174</v>
      </c>
      <c r="M117" s="18">
        <v>2462</v>
      </c>
      <c r="N117" s="18">
        <v>1490</v>
      </c>
      <c r="O117" s="18">
        <v>3291</v>
      </c>
    </row>
    <row r="118" spans="1:15" ht="15.75" customHeight="1">
      <c r="A118" s="20" t="s">
        <v>458</v>
      </c>
      <c r="B118" s="20" t="s">
        <v>244</v>
      </c>
      <c r="C118" s="18">
        <v>119158</v>
      </c>
      <c r="D118" s="18">
        <v>115779</v>
      </c>
      <c r="E118" s="16">
        <f t="shared" si="5"/>
        <v>114858</v>
      </c>
      <c r="F118" s="18">
        <v>78975</v>
      </c>
      <c r="G118" s="18">
        <v>35883</v>
      </c>
      <c r="H118" s="18">
        <v>921</v>
      </c>
      <c r="I118" s="18">
        <v>3379</v>
      </c>
      <c r="J118" s="3">
        <f t="shared" si="4"/>
        <v>2.835730710485238</v>
      </c>
      <c r="K118" s="18">
        <v>1217</v>
      </c>
      <c r="L118" s="31">
        <v>36.0165729505771</v>
      </c>
      <c r="M118" s="18">
        <v>742</v>
      </c>
      <c r="N118" s="18">
        <v>496</v>
      </c>
      <c r="O118" s="18">
        <v>924</v>
      </c>
    </row>
    <row r="119" spans="1:15" ht="15.75" customHeight="1">
      <c r="A119" s="20" t="s">
        <v>117</v>
      </c>
      <c r="B119" s="20" t="s">
        <v>48</v>
      </c>
      <c r="C119" s="18">
        <v>789306</v>
      </c>
      <c r="D119" s="18">
        <v>737927</v>
      </c>
      <c r="E119" s="16">
        <f t="shared" si="5"/>
        <v>733683</v>
      </c>
      <c r="F119" s="18">
        <v>532893</v>
      </c>
      <c r="G119" s="18">
        <v>200790</v>
      </c>
      <c r="H119" s="18">
        <v>4244</v>
      </c>
      <c r="I119" s="18">
        <v>51379</v>
      </c>
      <c r="J119" s="3">
        <f t="shared" si="4"/>
        <v>6.509389260945691</v>
      </c>
      <c r="K119" s="18">
        <v>23379</v>
      </c>
      <c r="L119" s="31">
        <v>45.50302652834816</v>
      </c>
      <c r="M119" s="18">
        <v>16015</v>
      </c>
      <c r="N119" s="18">
        <v>5886</v>
      </c>
      <c r="O119" s="18">
        <v>6099</v>
      </c>
    </row>
    <row r="120" spans="1:15" ht="15.75" customHeight="1">
      <c r="A120" s="20" t="s">
        <v>459</v>
      </c>
      <c r="B120" s="20" t="s">
        <v>245</v>
      </c>
      <c r="C120" s="18">
        <v>129900</v>
      </c>
      <c r="D120" s="18">
        <v>92077</v>
      </c>
      <c r="E120" s="16">
        <f t="shared" si="5"/>
        <v>91849</v>
      </c>
      <c r="F120" s="18">
        <v>67316</v>
      </c>
      <c r="G120" s="18">
        <v>24533</v>
      </c>
      <c r="H120" s="18">
        <v>228</v>
      </c>
      <c r="I120" s="18">
        <v>37823</v>
      </c>
      <c r="J120" s="3">
        <f t="shared" si="4"/>
        <v>29.11701308698999</v>
      </c>
      <c r="K120" s="18">
        <v>6591</v>
      </c>
      <c r="L120" s="31">
        <v>17.425904872696506</v>
      </c>
      <c r="M120" s="18">
        <v>9117</v>
      </c>
      <c r="N120" s="18">
        <v>12309</v>
      </c>
      <c r="O120" s="18">
        <v>9806</v>
      </c>
    </row>
    <row r="121" spans="1:15" ht="15.75" customHeight="1">
      <c r="A121" s="20" t="s">
        <v>460</v>
      </c>
      <c r="B121" s="20" t="s">
        <v>246</v>
      </c>
      <c r="C121" s="18">
        <v>182855</v>
      </c>
      <c r="D121" s="18">
        <v>124798</v>
      </c>
      <c r="E121" s="16">
        <f t="shared" si="5"/>
        <v>123111</v>
      </c>
      <c r="F121" s="18">
        <v>83911</v>
      </c>
      <c r="G121" s="18">
        <v>39200</v>
      </c>
      <c r="H121" s="18">
        <v>1687</v>
      </c>
      <c r="I121" s="18">
        <v>58057</v>
      </c>
      <c r="J121" s="3">
        <f t="shared" si="4"/>
        <v>31.750293948757214</v>
      </c>
      <c r="K121" s="18">
        <v>13538</v>
      </c>
      <c r="L121" s="31">
        <v>23.31846288991853</v>
      </c>
      <c r="M121" s="18">
        <v>17478</v>
      </c>
      <c r="N121" s="18">
        <v>14104</v>
      </c>
      <c r="O121" s="18">
        <v>12937</v>
      </c>
    </row>
    <row r="122" spans="1:15" ht="15.75" customHeight="1">
      <c r="A122" s="20" t="s">
        <v>461</v>
      </c>
      <c r="B122" s="20" t="s">
        <v>247</v>
      </c>
      <c r="C122" s="18">
        <v>205920</v>
      </c>
      <c r="D122" s="18">
        <v>136632</v>
      </c>
      <c r="E122" s="16">
        <f t="shared" si="5"/>
        <v>134336</v>
      </c>
      <c r="F122" s="18">
        <v>85330</v>
      </c>
      <c r="G122" s="18">
        <v>49006</v>
      </c>
      <c r="H122" s="18">
        <v>2296</v>
      </c>
      <c r="I122" s="18">
        <v>69288</v>
      </c>
      <c r="J122" s="3">
        <f t="shared" si="4"/>
        <v>33.64801864801865</v>
      </c>
      <c r="K122" s="18">
        <v>27546</v>
      </c>
      <c r="L122" s="31">
        <v>39.75580187045376</v>
      </c>
      <c r="M122" s="18">
        <v>22860</v>
      </c>
      <c r="N122" s="18">
        <v>12832</v>
      </c>
      <c r="O122" s="18">
        <v>6050</v>
      </c>
    </row>
    <row r="123" spans="1:15" ht="15.75" customHeight="1">
      <c r="A123" s="20" t="s">
        <v>462</v>
      </c>
      <c r="B123" s="20" t="s">
        <v>248</v>
      </c>
      <c r="C123" s="18">
        <v>176227</v>
      </c>
      <c r="D123" s="18">
        <v>173914</v>
      </c>
      <c r="E123" s="16">
        <f t="shared" si="5"/>
        <v>173541</v>
      </c>
      <c r="F123" s="18">
        <v>143984</v>
      </c>
      <c r="G123" s="18">
        <v>29557</v>
      </c>
      <c r="H123" s="18">
        <v>373</v>
      </c>
      <c r="I123" s="18">
        <v>2313</v>
      </c>
      <c r="J123" s="3">
        <f t="shared" si="4"/>
        <v>1.312511703654945</v>
      </c>
      <c r="K123" s="18" t="s">
        <v>361</v>
      </c>
      <c r="L123" s="18" t="s">
        <v>361</v>
      </c>
      <c r="M123" s="18" t="s">
        <v>361</v>
      </c>
      <c r="N123" s="18" t="s">
        <v>361</v>
      </c>
      <c r="O123" s="18" t="s">
        <v>361</v>
      </c>
    </row>
    <row r="124" spans="1:15" ht="15.75" customHeight="1">
      <c r="A124" s="20" t="s">
        <v>118</v>
      </c>
      <c r="B124" s="20" t="s">
        <v>49</v>
      </c>
      <c r="C124" s="18">
        <v>799875</v>
      </c>
      <c r="D124" s="18">
        <v>734056</v>
      </c>
      <c r="E124" s="16">
        <f t="shared" si="5"/>
        <v>719485</v>
      </c>
      <c r="F124" s="18">
        <v>387755</v>
      </c>
      <c r="G124" s="18">
        <v>331730</v>
      </c>
      <c r="H124" s="18">
        <v>14571</v>
      </c>
      <c r="I124" s="18">
        <v>65819</v>
      </c>
      <c r="J124" s="3">
        <f t="shared" si="4"/>
        <v>8.228660728238788</v>
      </c>
      <c r="K124" s="18">
        <v>21567</v>
      </c>
      <c r="L124" s="31">
        <v>32.76713411021134</v>
      </c>
      <c r="M124" s="18">
        <v>19271</v>
      </c>
      <c r="N124" s="18">
        <v>11372</v>
      </c>
      <c r="O124" s="18">
        <v>13609</v>
      </c>
    </row>
    <row r="125" spans="1:15" ht="15.75" customHeight="1">
      <c r="A125" s="20" t="s">
        <v>463</v>
      </c>
      <c r="B125" s="20" t="s">
        <v>249</v>
      </c>
      <c r="C125" s="18">
        <v>242845</v>
      </c>
      <c r="D125" s="18">
        <v>154148</v>
      </c>
      <c r="E125" s="16">
        <f t="shared" si="5"/>
        <v>145612</v>
      </c>
      <c r="F125" s="18">
        <v>98961</v>
      </c>
      <c r="G125" s="18">
        <v>46651</v>
      </c>
      <c r="H125" s="18">
        <v>8536</v>
      </c>
      <c r="I125" s="18">
        <v>88697</v>
      </c>
      <c r="J125" s="3">
        <f t="shared" si="4"/>
        <v>36.52412032366324</v>
      </c>
      <c r="K125" s="18">
        <v>28064</v>
      </c>
      <c r="L125" s="31">
        <v>31.64030350519183</v>
      </c>
      <c r="M125" s="18">
        <v>28061</v>
      </c>
      <c r="N125" s="18">
        <v>18086</v>
      </c>
      <c r="O125" s="18">
        <v>14486</v>
      </c>
    </row>
    <row r="126" spans="1:15" ht="15.75" customHeight="1">
      <c r="A126" s="20" t="s">
        <v>464</v>
      </c>
      <c r="B126" s="20" t="s">
        <v>250</v>
      </c>
      <c r="C126" s="18">
        <v>144158</v>
      </c>
      <c r="D126" s="18">
        <v>120221</v>
      </c>
      <c r="E126" s="16">
        <f t="shared" si="5"/>
        <v>119542</v>
      </c>
      <c r="F126" s="18">
        <v>101494</v>
      </c>
      <c r="G126" s="18">
        <v>18048</v>
      </c>
      <c r="H126" s="18">
        <v>679</v>
      </c>
      <c r="I126" s="18">
        <v>23937</v>
      </c>
      <c r="J126" s="3">
        <f t="shared" si="4"/>
        <v>16.60469762344095</v>
      </c>
      <c r="K126" s="18">
        <v>5941</v>
      </c>
      <c r="L126" s="31">
        <v>24.81931737477545</v>
      </c>
      <c r="M126" s="18">
        <v>10011</v>
      </c>
      <c r="N126" s="18">
        <v>3319</v>
      </c>
      <c r="O126" s="18">
        <v>4666</v>
      </c>
    </row>
    <row r="127" spans="1:15" ht="15.75" customHeight="1">
      <c r="A127" s="20" t="s">
        <v>465</v>
      </c>
      <c r="B127" s="20" t="s">
        <v>251</v>
      </c>
      <c r="C127" s="18">
        <v>142266</v>
      </c>
      <c r="D127" s="18">
        <v>122095</v>
      </c>
      <c r="E127" s="16">
        <f t="shared" si="5"/>
        <v>120722</v>
      </c>
      <c r="F127" s="18">
        <v>73119</v>
      </c>
      <c r="G127" s="18">
        <v>47603</v>
      </c>
      <c r="H127" s="18">
        <v>1373</v>
      </c>
      <c r="I127" s="18">
        <v>20171</v>
      </c>
      <c r="J127" s="3">
        <f t="shared" si="4"/>
        <v>14.178370095454992</v>
      </c>
      <c r="K127" s="18">
        <v>8441</v>
      </c>
      <c r="L127" s="31">
        <v>41.847206385404796</v>
      </c>
      <c r="M127" s="18">
        <v>7707</v>
      </c>
      <c r="N127" s="18">
        <v>2218</v>
      </c>
      <c r="O127" s="18">
        <v>1805</v>
      </c>
    </row>
    <row r="128" spans="1:15" ht="15.75" customHeight="1">
      <c r="A128" s="20" t="s">
        <v>466</v>
      </c>
      <c r="B128" s="20" t="s">
        <v>50</v>
      </c>
      <c r="C128" s="18">
        <v>432773</v>
      </c>
      <c r="D128" s="18">
        <v>403502</v>
      </c>
      <c r="E128" s="16">
        <f t="shared" si="5"/>
        <v>400554</v>
      </c>
      <c r="F128" s="18">
        <v>236156</v>
      </c>
      <c r="G128" s="18">
        <v>164398</v>
      </c>
      <c r="H128" s="18">
        <v>2948</v>
      </c>
      <c r="I128" s="18">
        <v>29271</v>
      </c>
      <c r="J128" s="3">
        <f t="shared" si="4"/>
        <v>6.76359199857662</v>
      </c>
      <c r="K128" s="18">
        <v>11676</v>
      </c>
      <c r="L128" s="31">
        <v>39.88931023880291</v>
      </c>
      <c r="M128" s="18">
        <v>11912</v>
      </c>
      <c r="N128" s="18">
        <v>2105</v>
      </c>
      <c r="O128" s="18">
        <v>3578</v>
      </c>
    </row>
    <row r="129" spans="1:15" ht="15.75" customHeight="1">
      <c r="A129" s="20" t="s">
        <v>467</v>
      </c>
      <c r="B129" s="20" t="s">
        <v>252</v>
      </c>
      <c r="C129" s="18">
        <v>175027</v>
      </c>
      <c r="D129" s="18">
        <v>166644</v>
      </c>
      <c r="E129" s="16">
        <f t="shared" si="5"/>
        <v>166118</v>
      </c>
      <c r="F129" s="18">
        <v>108841</v>
      </c>
      <c r="G129" s="18">
        <v>57277</v>
      </c>
      <c r="H129" s="18">
        <v>526</v>
      </c>
      <c r="I129" s="18">
        <v>8383</v>
      </c>
      <c r="J129" s="3">
        <f t="shared" si="4"/>
        <v>4.789546755643415</v>
      </c>
      <c r="K129" s="18">
        <v>4379</v>
      </c>
      <c r="L129" s="31">
        <v>52.236669450077535</v>
      </c>
      <c r="M129" s="18">
        <v>1778</v>
      </c>
      <c r="N129" s="18">
        <v>797</v>
      </c>
      <c r="O129" s="18">
        <v>1429</v>
      </c>
    </row>
    <row r="130" spans="1:15" ht="15.75" customHeight="1">
      <c r="A130" s="20" t="s">
        <v>468</v>
      </c>
      <c r="B130" s="20" t="s">
        <v>253</v>
      </c>
      <c r="C130" s="18">
        <v>115860</v>
      </c>
      <c r="D130" s="18">
        <v>110915</v>
      </c>
      <c r="E130" s="16">
        <f t="shared" si="5"/>
        <v>110552</v>
      </c>
      <c r="F130" s="18">
        <v>93340</v>
      </c>
      <c r="G130" s="18">
        <v>17212</v>
      </c>
      <c r="H130" s="18">
        <v>363</v>
      </c>
      <c r="I130" s="18">
        <v>4945</v>
      </c>
      <c r="J130" s="3">
        <f t="shared" si="4"/>
        <v>4.2680821681339545</v>
      </c>
      <c r="K130" s="18">
        <v>1920</v>
      </c>
      <c r="L130" s="31">
        <v>38.827098078867536</v>
      </c>
      <c r="M130" s="18">
        <v>1484</v>
      </c>
      <c r="N130" s="18">
        <v>395</v>
      </c>
      <c r="O130" s="18">
        <v>1146</v>
      </c>
    </row>
    <row r="131" spans="1:15" ht="15.75" customHeight="1">
      <c r="A131" s="20" t="s">
        <v>469</v>
      </c>
      <c r="B131" s="20" t="s">
        <v>379</v>
      </c>
      <c r="C131" s="18">
        <v>100502</v>
      </c>
      <c r="D131" s="18">
        <v>91764</v>
      </c>
      <c r="E131" s="16">
        <f t="shared" si="5"/>
        <v>89719</v>
      </c>
      <c r="F131" s="18">
        <v>45966</v>
      </c>
      <c r="G131" s="18">
        <v>43753</v>
      </c>
      <c r="H131" s="18">
        <v>2045</v>
      </c>
      <c r="I131" s="18">
        <v>8738</v>
      </c>
      <c r="J131" s="3">
        <f t="shared" si="4"/>
        <v>8.69435434120714</v>
      </c>
      <c r="K131" s="18">
        <v>2906</v>
      </c>
      <c r="L131" s="31">
        <v>33.257038223849854</v>
      </c>
      <c r="M131" s="18">
        <v>2430</v>
      </c>
      <c r="N131" s="18">
        <v>1732</v>
      </c>
      <c r="O131" s="18">
        <v>1670</v>
      </c>
    </row>
    <row r="132" spans="1:15" ht="15.75" customHeight="1">
      <c r="A132" s="20" t="s">
        <v>470</v>
      </c>
      <c r="B132" s="20" t="s">
        <v>254</v>
      </c>
      <c r="C132" s="18">
        <v>144428</v>
      </c>
      <c r="D132" s="18">
        <v>130249</v>
      </c>
      <c r="E132" s="16">
        <f t="shared" si="5"/>
        <v>129113</v>
      </c>
      <c r="F132" s="18">
        <v>65765</v>
      </c>
      <c r="G132" s="18">
        <v>63348</v>
      </c>
      <c r="H132" s="18">
        <v>1136</v>
      </c>
      <c r="I132" s="18">
        <v>14179</v>
      </c>
      <c r="J132" s="3">
        <f t="shared" si="4"/>
        <v>9.817348436591242</v>
      </c>
      <c r="K132" s="18">
        <v>4688</v>
      </c>
      <c r="L132" s="31">
        <v>33.06298046406658</v>
      </c>
      <c r="M132" s="18">
        <v>5101</v>
      </c>
      <c r="N132" s="18">
        <v>1830</v>
      </c>
      <c r="O132" s="18">
        <v>2560</v>
      </c>
    </row>
    <row r="133" spans="1:15" ht="15.75" customHeight="1">
      <c r="A133" s="20" t="s">
        <v>471</v>
      </c>
      <c r="B133" s="20" t="s">
        <v>255</v>
      </c>
      <c r="C133" s="18">
        <v>139079</v>
      </c>
      <c r="D133" s="18">
        <v>118684</v>
      </c>
      <c r="E133" s="16">
        <f t="shared" si="5"/>
        <v>116760</v>
      </c>
      <c r="F133" s="18">
        <v>86247</v>
      </c>
      <c r="G133" s="18">
        <v>30513</v>
      </c>
      <c r="H133" s="18">
        <v>1924</v>
      </c>
      <c r="I133" s="18">
        <v>20395</v>
      </c>
      <c r="J133" s="3">
        <f t="shared" si="4"/>
        <v>14.664327468561034</v>
      </c>
      <c r="K133" s="18">
        <v>4229</v>
      </c>
      <c r="L133" s="31">
        <v>20.73547438097573</v>
      </c>
      <c r="M133" s="18">
        <v>5626</v>
      </c>
      <c r="N133" s="18">
        <v>5327</v>
      </c>
      <c r="O133" s="18">
        <v>5213</v>
      </c>
    </row>
    <row r="134" spans="1:15" ht="15.75" customHeight="1">
      <c r="A134" s="20" t="s">
        <v>472</v>
      </c>
      <c r="B134" s="20" t="s">
        <v>256</v>
      </c>
      <c r="C134" s="18">
        <v>110990</v>
      </c>
      <c r="D134" s="18">
        <v>101099</v>
      </c>
      <c r="E134" s="16">
        <f t="shared" si="5"/>
        <v>100597</v>
      </c>
      <c r="F134" s="18">
        <v>78296</v>
      </c>
      <c r="G134" s="18">
        <v>22301</v>
      </c>
      <c r="H134" s="18">
        <v>502</v>
      </c>
      <c r="I134" s="18">
        <v>9891</v>
      </c>
      <c r="J134" s="3">
        <f t="shared" si="4"/>
        <v>8.91161365888819</v>
      </c>
      <c r="K134" s="18">
        <v>3393</v>
      </c>
      <c r="L134" s="31">
        <v>34.30391264786169</v>
      </c>
      <c r="M134" s="18">
        <v>3707</v>
      </c>
      <c r="N134" s="18">
        <v>1042</v>
      </c>
      <c r="O134" s="18">
        <v>1749</v>
      </c>
    </row>
    <row r="135" spans="1:15" ht="15.75" customHeight="1">
      <c r="A135" s="20" t="s">
        <v>473</v>
      </c>
      <c r="B135" s="20" t="s">
        <v>257</v>
      </c>
      <c r="C135" s="18">
        <v>217559</v>
      </c>
      <c r="D135" s="18">
        <v>158291</v>
      </c>
      <c r="E135" s="16">
        <f t="shared" si="5"/>
        <v>156401</v>
      </c>
      <c r="F135" s="18">
        <v>144619</v>
      </c>
      <c r="G135" s="18">
        <v>11782</v>
      </c>
      <c r="H135" s="18">
        <v>1890</v>
      </c>
      <c r="I135" s="18">
        <v>59268</v>
      </c>
      <c r="J135" s="3">
        <f t="shared" si="4"/>
        <v>27.242265316534827</v>
      </c>
      <c r="K135" s="18">
        <v>15440</v>
      </c>
      <c r="L135" s="31">
        <v>26.051157454275494</v>
      </c>
      <c r="M135" s="18">
        <v>15977</v>
      </c>
      <c r="N135" s="18">
        <v>11615</v>
      </c>
      <c r="O135" s="18">
        <v>16236</v>
      </c>
    </row>
    <row r="136" spans="1:15" ht="15.75" customHeight="1">
      <c r="A136" s="20" t="s">
        <v>119</v>
      </c>
      <c r="B136" s="20" t="s">
        <v>51</v>
      </c>
      <c r="C136" s="18">
        <v>569753</v>
      </c>
      <c r="D136" s="18">
        <v>437298</v>
      </c>
      <c r="E136" s="16">
        <f aca="true" t="shared" si="6" ref="E136:E167">F136+G136</f>
        <v>430866</v>
      </c>
      <c r="F136" s="18">
        <v>123822</v>
      </c>
      <c r="G136" s="18">
        <v>307044</v>
      </c>
      <c r="H136" s="18">
        <v>6432</v>
      </c>
      <c r="I136" s="18">
        <v>132455</v>
      </c>
      <c r="J136" s="3">
        <f t="shared" si="4"/>
        <v>23.24779334202716</v>
      </c>
      <c r="K136" s="18">
        <v>40210</v>
      </c>
      <c r="L136" s="31">
        <v>30.35747989883356</v>
      </c>
      <c r="M136" s="18">
        <v>39315</v>
      </c>
      <c r="N136" s="18">
        <v>27480</v>
      </c>
      <c r="O136" s="18">
        <v>25450</v>
      </c>
    </row>
    <row r="137" spans="1:15" ht="15.75" customHeight="1">
      <c r="A137" s="20" t="s">
        <v>20</v>
      </c>
      <c r="B137" s="20" t="s">
        <v>52</v>
      </c>
      <c r="C137" s="18">
        <v>270789</v>
      </c>
      <c r="D137" s="18">
        <v>247602</v>
      </c>
      <c r="E137" s="16">
        <f t="shared" si="6"/>
        <v>245018</v>
      </c>
      <c r="F137" s="18">
        <v>165488</v>
      </c>
      <c r="G137" s="18">
        <v>79530</v>
      </c>
      <c r="H137" s="18">
        <v>2584</v>
      </c>
      <c r="I137" s="18">
        <v>23187</v>
      </c>
      <c r="J137" s="3">
        <f t="shared" si="4"/>
        <v>8.562755503362396</v>
      </c>
      <c r="K137" s="18">
        <v>13233</v>
      </c>
      <c r="L137" s="31">
        <v>57.0707724155777</v>
      </c>
      <c r="M137" s="18">
        <v>6397</v>
      </c>
      <c r="N137" s="18">
        <v>1721</v>
      </c>
      <c r="O137" s="18">
        <v>1836</v>
      </c>
    </row>
    <row r="138" spans="1:15" ht="15.75" customHeight="1">
      <c r="A138" s="20" t="s">
        <v>474</v>
      </c>
      <c r="B138" s="20" t="s">
        <v>258</v>
      </c>
      <c r="C138" s="18">
        <v>238302</v>
      </c>
      <c r="D138" s="18">
        <v>220235</v>
      </c>
      <c r="E138" s="16">
        <f t="shared" si="6"/>
        <v>217741</v>
      </c>
      <c r="F138" s="18">
        <v>157946</v>
      </c>
      <c r="G138" s="18">
        <v>59795</v>
      </c>
      <c r="H138" s="18">
        <v>2494</v>
      </c>
      <c r="I138" s="18">
        <v>18067</v>
      </c>
      <c r="J138" s="3">
        <f t="shared" si="4"/>
        <v>7.5815561766162265</v>
      </c>
      <c r="K138" s="18">
        <v>5923</v>
      </c>
      <c r="L138" s="31">
        <v>32.78352797918858</v>
      </c>
      <c r="M138" s="18">
        <v>8041</v>
      </c>
      <c r="N138" s="18">
        <v>2029</v>
      </c>
      <c r="O138" s="18">
        <v>2074</v>
      </c>
    </row>
    <row r="139" spans="1:15" ht="15.75" customHeight="1">
      <c r="A139" s="20" t="s">
        <v>475</v>
      </c>
      <c r="B139" s="20" t="s">
        <v>259</v>
      </c>
      <c r="C139" s="18">
        <v>187535</v>
      </c>
      <c r="D139" s="18">
        <v>177319</v>
      </c>
      <c r="E139" s="16">
        <f t="shared" si="6"/>
        <v>176705</v>
      </c>
      <c r="F139" s="18">
        <v>128733</v>
      </c>
      <c r="G139" s="18">
        <v>47972</v>
      </c>
      <c r="H139" s="18">
        <v>614</v>
      </c>
      <c r="I139" s="18">
        <v>10216</v>
      </c>
      <c r="J139" s="3">
        <f t="shared" si="4"/>
        <v>5.4475164635934625</v>
      </c>
      <c r="K139" s="18">
        <v>4964</v>
      </c>
      <c r="L139" s="31">
        <v>48.5904463586531</v>
      </c>
      <c r="M139" s="18">
        <v>2186</v>
      </c>
      <c r="N139" s="18">
        <v>1772</v>
      </c>
      <c r="O139" s="18">
        <v>1294</v>
      </c>
    </row>
    <row r="140" spans="1:15" ht="15.75" customHeight="1">
      <c r="A140" s="20" t="s">
        <v>120</v>
      </c>
      <c r="B140" s="20" t="s">
        <v>53</v>
      </c>
      <c r="C140" s="18">
        <v>466718</v>
      </c>
      <c r="D140" s="18">
        <v>343000</v>
      </c>
      <c r="E140" s="16">
        <f t="shared" si="6"/>
        <v>337692</v>
      </c>
      <c r="F140" s="18">
        <v>256619</v>
      </c>
      <c r="G140" s="18">
        <v>81073</v>
      </c>
      <c r="H140" s="18">
        <v>5308</v>
      </c>
      <c r="I140" s="18">
        <v>123718</v>
      </c>
      <c r="J140" s="3">
        <f t="shared" si="4"/>
        <v>26.50808411074782</v>
      </c>
      <c r="K140" s="18">
        <v>22968</v>
      </c>
      <c r="L140" s="31">
        <v>18.564800594901307</v>
      </c>
      <c r="M140" s="18">
        <v>31489</v>
      </c>
      <c r="N140" s="18">
        <v>40584</v>
      </c>
      <c r="O140" s="18">
        <v>28677</v>
      </c>
    </row>
    <row r="141" spans="1:15" ht="15.75" customHeight="1">
      <c r="A141" s="20" t="s">
        <v>121</v>
      </c>
      <c r="B141" s="20" t="s">
        <v>54</v>
      </c>
      <c r="C141" s="18">
        <v>3773846</v>
      </c>
      <c r="D141" s="18">
        <v>2266814</v>
      </c>
      <c r="E141" s="16">
        <f t="shared" si="6"/>
        <v>2233921</v>
      </c>
      <c r="F141" s="18">
        <v>1615760</v>
      </c>
      <c r="G141" s="18">
        <v>618161</v>
      </c>
      <c r="H141" s="18">
        <v>32893</v>
      </c>
      <c r="I141" s="18">
        <v>1507032</v>
      </c>
      <c r="J141" s="3">
        <f t="shared" si="4"/>
        <v>39.93358499525418</v>
      </c>
      <c r="K141" s="18">
        <v>308462</v>
      </c>
      <c r="L141" s="31">
        <v>20.46817851246689</v>
      </c>
      <c r="M141" s="18">
        <v>447107</v>
      </c>
      <c r="N141" s="18">
        <v>410758</v>
      </c>
      <c r="O141" s="18">
        <v>340705</v>
      </c>
    </row>
    <row r="142" spans="1:15" ht="15.75" customHeight="1">
      <c r="A142" s="20" t="s">
        <v>260</v>
      </c>
      <c r="B142" s="20" t="s">
        <v>261</v>
      </c>
      <c r="C142" s="18">
        <v>559526</v>
      </c>
      <c r="D142" s="18">
        <v>533107</v>
      </c>
      <c r="E142" s="16">
        <f t="shared" si="6"/>
        <v>529442</v>
      </c>
      <c r="F142" s="18">
        <v>412634</v>
      </c>
      <c r="G142" s="18">
        <v>116808</v>
      </c>
      <c r="H142" s="18">
        <v>3665</v>
      </c>
      <c r="I142" s="18">
        <v>26419</v>
      </c>
      <c r="J142" s="3">
        <f t="shared" si="4"/>
        <v>4.72167513216544</v>
      </c>
      <c r="K142" s="18">
        <v>10889</v>
      </c>
      <c r="L142" s="31">
        <v>41.21654869601423</v>
      </c>
      <c r="M142" s="18">
        <v>9193</v>
      </c>
      <c r="N142" s="18">
        <v>2014</v>
      </c>
      <c r="O142" s="18">
        <v>4323</v>
      </c>
    </row>
    <row r="143" spans="1:15" ht="15.75" customHeight="1">
      <c r="A143" s="20" t="s">
        <v>476</v>
      </c>
      <c r="B143" s="20" t="s">
        <v>262</v>
      </c>
      <c r="C143" s="18">
        <v>210178</v>
      </c>
      <c r="D143" s="18">
        <v>201406</v>
      </c>
      <c r="E143" s="16">
        <f t="shared" si="6"/>
        <v>199833</v>
      </c>
      <c r="F143" s="18">
        <v>163786</v>
      </c>
      <c r="G143" s="18">
        <v>36047</v>
      </c>
      <c r="H143" s="18">
        <v>1573</v>
      </c>
      <c r="I143" s="18">
        <v>8772</v>
      </c>
      <c r="J143" s="3">
        <f t="shared" si="4"/>
        <v>4.173605229852791</v>
      </c>
      <c r="K143" s="18">
        <v>3174</v>
      </c>
      <c r="L143" s="31">
        <v>36.18331053351573</v>
      </c>
      <c r="M143" s="18">
        <v>1798</v>
      </c>
      <c r="N143" s="18">
        <v>1097</v>
      </c>
      <c r="O143" s="18">
        <v>2703</v>
      </c>
    </row>
    <row r="144" spans="1:15" ht="15.75" customHeight="1">
      <c r="A144" s="20" t="s">
        <v>477</v>
      </c>
      <c r="B144" s="20" t="s">
        <v>263</v>
      </c>
      <c r="C144" s="18">
        <v>214098</v>
      </c>
      <c r="D144" s="18">
        <v>192371</v>
      </c>
      <c r="E144" s="16">
        <f t="shared" si="6"/>
        <v>190191</v>
      </c>
      <c r="F144" s="18">
        <v>122228</v>
      </c>
      <c r="G144" s="18">
        <v>67963</v>
      </c>
      <c r="H144" s="18">
        <v>2180</v>
      </c>
      <c r="I144" s="18">
        <v>21727</v>
      </c>
      <c r="J144" s="3">
        <f t="shared" si="4"/>
        <v>10.148156451718373</v>
      </c>
      <c r="K144" s="18">
        <v>8855</v>
      </c>
      <c r="L144" s="31">
        <v>40.75574170387076</v>
      </c>
      <c r="M144" s="18">
        <v>7535</v>
      </c>
      <c r="N144" s="18">
        <v>2700</v>
      </c>
      <c r="O144" s="18">
        <v>2637</v>
      </c>
    </row>
    <row r="145" spans="1:15" ht="15.75" customHeight="1">
      <c r="A145" s="20" t="s">
        <v>478</v>
      </c>
      <c r="B145" s="20" t="s">
        <v>264</v>
      </c>
      <c r="C145" s="18">
        <v>108720</v>
      </c>
      <c r="D145" s="18">
        <v>96827</v>
      </c>
      <c r="E145" s="16">
        <f t="shared" si="6"/>
        <v>94807</v>
      </c>
      <c r="F145" s="18">
        <v>55190</v>
      </c>
      <c r="G145" s="18">
        <v>39617</v>
      </c>
      <c r="H145" s="18">
        <v>2020</v>
      </c>
      <c r="I145" s="18">
        <v>11893</v>
      </c>
      <c r="J145" s="3">
        <f t="shared" si="4"/>
        <v>10.939109639440765</v>
      </c>
      <c r="K145" s="18">
        <v>3538</v>
      </c>
      <c r="L145" s="31">
        <v>29.748591608509205</v>
      </c>
      <c r="M145" s="18">
        <v>6108</v>
      </c>
      <c r="N145" s="18">
        <v>301</v>
      </c>
      <c r="O145" s="18">
        <v>1946</v>
      </c>
    </row>
    <row r="146" spans="1:15" ht="15.75" customHeight="1">
      <c r="A146" s="20" t="s">
        <v>479</v>
      </c>
      <c r="B146" s="20" t="s">
        <v>265</v>
      </c>
      <c r="C146" s="18">
        <v>130831</v>
      </c>
      <c r="D146" s="18">
        <v>95994</v>
      </c>
      <c r="E146" s="16">
        <f t="shared" si="6"/>
        <v>95126</v>
      </c>
      <c r="F146" s="18">
        <v>78940</v>
      </c>
      <c r="G146" s="18">
        <v>16186</v>
      </c>
      <c r="H146" s="18">
        <v>868</v>
      </c>
      <c r="I146" s="18">
        <v>34837</v>
      </c>
      <c r="J146" s="3">
        <f t="shared" si="4"/>
        <v>26.627481254442753</v>
      </c>
      <c r="K146" s="18">
        <v>8886</v>
      </c>
      <c r="L146" s="31">
        <v>25.5073628613256</v>
      </c>
      <c r="M146" s="18">
        <v>6730</v>
      </c>
      <c r="N146" s="18">
        <v>7643</v>
      </c>
      <c r="O146" s="18">
        <v>11578</v>
      </c>
    </row>
    <row r="147" spans="1:15" ht="15.75" customHeight="1">
      <c r="A147" s="20" t="s">
        <v>480</v>
      </c>
      <c r="B147" s="20" t="s">
        <v>380</v>
      </c>
      <c r="C147" s="18">
        <v>110123</v>
      </c>
      <c r="D147" s="18">
        <v>96830</v>
      </c>
      <c r="E147" s="16">
        <f t="shared" si="6"/>
        <v>95570</v>
      </c>
      <c r="F147" s="18">
        <v>50409</v>
      </c>
      <c r="G147" s="18">
        <v>45161</v>
      </c>
      <c r="H147" s="18">
        <v>1260</v>
      </c>
      <c r="I147" s="18">
        <v>13293</v>
      </c>
      <c r="J147" s="3">
        <f t="shared" si="4"/>
        <v>12.071047828337404</v>
      </c>
      <c r="K147" s="18">
        <v>5071</v>
      </c>
      <c r="L147" s="31">
        <v>38.14789738960355</v>
      </c>
      <c r="M147" s="18">
        <v>4339</v>
      </c>
      <c r="N147" s="18">
        <v>1051</v>
      </c>
      <c r="O147" s="18">
        <v>2832</v>
      </c>
    </row>
    <row r="148" spans="1:15" ht="15.75" customHeight="1">
      <c r="A148" s="20" t="s">
        <v>122</v>
      </c>
      <c r="B148" s="20" t="s">
        <v>55</v>
      </c>
      <c r="C148" s="18">
        <v>643122</v>
      </c>
      <c r="D148" s="18">
        <v>608353</v>
      </c>
      <c r="E148" s="16">
        <f t="shared" si="6"/>
        <v>604781</v>
      </c>
      <c r="F148" s="18">
        <v>419493</v>
      </c>
      <c r="G148" s="18">
        <v>185288</v>
      </c>
      <c r="H148" s="18">
        <v>3572</v>
      </c>
      <c r="I148" s="18">
        <v>34769</v>
      </c>
      <c r="J148" s="3">
        <f t="shared" si="4"/>
        <v>5.406283722217557</v>
      </c>
      <c r="K148" s="18">
        <v>17189</v>
      </c>
      <c r="L148" s="31">
        <v>49.43771750697461</v>
      </c>
      <c r="M148" s="18">
        <v>9389</v>
      </c>
      <c r="N148" s="18">
        <v>4063</v>
      </c>
      <c r="O148" s="18">
        <v>4128</v>
      </c>
    </row>
    <row r="149" spans="1:15" ht="15.75" customHeight="1">
      <c r="A149" s="20" t="s">
        <v>123</v>
      </c>
      <c r="B149" s="20" t="s">
        <v>56</v>
      </c>
      <c r="C149" s="18">
        <v>493077</v>
      </c>
      <c r="D149" s="18">
        <v>409983</v>
      </c>
      <c r="E149" s="16">
        <f t="shared" si="6"/>
        <v>406005</v>
      </c>
      <c r="F149" s="18">
        <v>172973</v>
      </c>
      <c r="G149" s="18">
        <v>233032</v>
      </c>
      <c r="H149" s="18">
        <v>3978</v>
      </c>
      <c r="I149" s="18">
        <v>83094</v>
      </c>
      <c r="J149" s="3">
        <f t="shared" si="4"/>
        <v>16.852134656453252</v>
      </c>
      <c r="K149" s="18">
        <v>35555</v>
      </c>
      <c r="L149" s="31">
        <v>42.78888969119311</v>
      </c>
      <c r="M149" s="18">
        <v>26428</v>
      </c>
      <c r="N149" s="18">
        <v>10799</v>
      </c>
      <c r="O149" s="18">
        <v>10312</v>
      </c>
    </row>
    <row r="150" spans="1:15" ht="15.75" customHeight="1">
      <c r="A150" s="20" t="s">
        <v>481</v>
      </c>
      <c r="B150" s="20" t="s">
        <v>266</v>
      </c>
      <c r="C150" s="18">
        <v>137653</v>
      </c>
      <c r="D150" s="18">
        <v>113621</v>
      </c>
      <c r="E150" s="16">
        <f t="shared" si="6"/>
        <v>112836</v>
      </c>
      <c r="F150" s="18">
        <v>85712</v>
      </c>
      <c r="G150" s="18">
        <v>27124</v>
      </c>
      <c r="H150" s="18">
        <v>785</v>
      </c>
      <c r="I150" s="18">
        <v>24032</v>
      </c>
      <c r="J150" s="3">
        <f t="shared" si="4"/>
        <v>17.458391753176468</v>
      </c>
      <c r="K150" s="18">
        <v>6648</v>
      </c>
      <c r="L150" s="31">
        <v>27.66311584553928</v>
      </c>
      <c r="M150" s="18">
        <v>10108</v>
      </c>
      <c r="N150" s="18">
        <v>3807</v>
      </c>
      <c r="O150" s="18">
        <v>3469</v>
      </c>
    </row>
    <row r="151" spans="1:15" ht="15.75" customHeight="1">
      <c r="A151" s="20" t="s">
        <v>267</v>
      </c>
      <c r="B151" s="20" t="s">
        <v>268</v>
      </c>
      <c r="C151" s="18">
        <v>125027</v>
      </c>
      <c r="D151" s="18">
        <v>114121</v>
      </c>
      <c r="E151" s="16">
        <f t="shared" si="6"/>
        <v>113069</v>
      </c>
      <c r="F151" s="18">
        <v>97393</v>
      </c>
      <c r="G151" s="18">
        <v>15676</v>
      </c>
      <c r="H151" s="18">
        <v>1052</v>
      </c>
      <c r="I151" s="18">
        <v>10906</v>
      </c>
      <c r="J151" s="3">
        <f t="shared" si="4"/>
        <v>8.722915850176362</v>
      </c>
      <c r="K151" s="18">
        <v>1688</v>
      </c>
      <c r="L151" s="31">
        <v>15.477718686961303</v>
      </c>
      <c r="M151" s="18">
        <v>2321</v>
      </c>
      <c r="N151" s="18">
        <v>2262</v>
      </c>
      <c r="O151" s="18">
        <v>4635</v>
      </c>
    </row>
    <row r="152" spans="1:15" ht="15.75" customHeight="1">
      <c r="A152" s="20" t="s">
        <v>124</v>
      </c>
      <c r="B152" s="20" t="s">
        <v>57</v>
      </c>
      <c r="C152" s="18">
        <v>358091</v>
      </c>
      <c r="D152" s="18">
        <v>151606</v>
      </c>
      <c r="E152" s="16">
        <f t="shared" si="6"/>
        <v>140886</v>
      </c>
      <c r="F152" s="18">
        <v>101287</v>
      </c>
      <c r="G152" s="18">
        <v>39599</v>
      </c>
      <c r="H152" s="18">
        <v>10720</v>
      </c>
      <c r="I152" s="18">
        <v>206485</v>
      </c>
      <c r="J152" s="3">
        <f t="shared" si="4"/>
        <v>57.66271701885833</v>
      </c>
      <c r="K152" s="18">
        <v>49499</v>
      </c>
      <c r="L152" s="31">
        <v>23.972201370559603</v>
      </c>
      <c r="M152" s="18">
        <v>60646</v>
      </c>
      <c r="N152" s="18">
        <v>40769</v>
      </c>
      <c r="O152" s="18">
        <v>55571</v>
      </c>
    </row>
    <row r="153" spans="1:15" ht="15.75" customHeight="1">
      <c r="A153" s="20" t="s">
        <v>482</v>
      </c>
      <c r="B153" s="20" t="s">
        <v>269</v>
      </c>
      <c r="C153" s="18">
        <v>100731</v>
      </c>
      <c r="D153" s="18">
        <v>91750</v>
      </c>
      <c r="E153" s="16">
        <f t="shared" si="6"/>
        <v>91304</v>
      </c>
      <c r="F153" s="18">
        <v>71448</v>
      </c>
      <c r="G153" s="18">
        <v>19856</v>
      </c>
      <c r="H153" s="18">
        <v>446</v>
      </c>
      <c r="I153" s="18">
        <v>8981</v>
      </c>
      <c r="J153" s="3">
        <f t="shared" si="4"/>
        <v>8.915825316933217</v>
      </c>
      <c r="K153" s="18">
        <v>1773</v>
      </c>
      <c r="L153" s="31">
        <v>19.741676873399395</v>
      </c>
      <c r="M153" s="18">
        <v>2179</v>
      </c>
      <c r="N153" s="18">
        <v>2534</v>
      </c>
      <c r="O153" s="18">
        <v>2495</v>
      </c>
    </row>
    <row r="154" spans="1:15" ht="15.75" customHeight="1">
      <c r="A154" s="20" t="s">
        <v>125</v>
      </c>
      <c r="B154" s="20" t="s">
        <v>58</v>
      </c>
      <c r="C154" s="18">
        <v>563079</v>
      </c>
      <c r="D154" s="18">
        <v>510659</v>
      </c>
      <c r="E154" s="16">
        <f t="shared" si="6"/>
        <v>499173</v>
      </c>
      <c r="F154" s="18">
        <v>367731</v>
      </c>
      <c r="G154" s="18">
        <v>131442</v>
      </c>
      <c r="H154" s="18">
        <v>11486</v>
      </c>
      <c r="I154" s="18">
        <v>52420</v>
      </c>
      <c r="J154" s="3">
        <f t="shared" si="4"/>
        <v>9.309528503105248</v>
      </c>
      <c r="K154" s="18">
        <v>17615</v>
      </c>
      <c r="L154" s="31">
        <v>33.603586417397935</v>
      </c>
      <c r="M154" s="18">
        <v>17832</v>
      </c>
      <c r="N154" s="18">
        <v>9097</v>
      </c>
      <c r="O154" s="18">
        <v>7876</v>
      </c>
    </row>
    <row r="155" spans="1:15" ht="15.75" customHeight="1">
      <c r="A155" s="20" t="s">
        <v>126</v>
      </c>
      <c r="B155" s="20" t="s">
        <v>59</v>
      </c>
      <c r="C155" s="18">
        <v>369051</v>
      </c>
      <c r="D155" s="18">
        <v>314498</v>
      </c>
      <c r="E155" s="16">
        <f t="shared" si="6"/>
        <v>310972</v>
      </c>
      <c r="F155" s="18">
        <v>195525</v>
      </c>
      <c r="G155" s="18">
        <v>115447</v>
      </c>
      <c r="H155" s="18">
        <v>3526</v>
      </c>
      <c r="I155" s="18">
        <v>54553</v>
      </c>
      <c r="J155" s="3">
        <f t="shared" si="4"/>
        <v>14.781967803907861</v>
      </c>
      <c r="K155" s="18">
        <v>22105</v>
      </c>
      <c r="L155" s="31">
        <v>40.52022803512181</v>
      </c>
      <c r="M155" s="18">
        <v>20182</v>
      </c>
      <c r="N155" s="18">
        <v>7012</v>
      </c>
      <c r="O155" s="18">
        <v>5254</v>
      </c>
    </row>
    <row r="156" spans="1:15" ht="15.75" customHeight="1">
      <c r="A156" s="20" t="s">
        <v>483</v>
      </c>
      <c r="B156" s="20" t="s">
        <v>270</v>
      </c>
      <c r="C156" s="18">
        <v>111881</v>
      </c>
      <c r="D156" s="18">
        <v>64643</v>
      </c>
      <c r="E156" s="16">
        <f t="shared" si="6"/>
        <v>59171</v>
      </c>
      <c r="F156" s="18">
        <v>41483</v>
      </c>
      <c r="G156" s="18">
        <v>17688</v>
      </c>
      <c r="H156" s="18">
        <v>5472</v>
      </c>
      <c r="I156" s="18">
        <v>47238</v>
      </c>
      <c r="J156" s="3">
        <f t="shared" si="4"/>
        <v>42.22164621338744</v>
      </c>
      <c r="K156" s="18">
        <v>9394</v>
      </c>
      <c r="L156" s="31">
        <v>19.886532029298447</v>
      </c>
      <c r="M156" s="18">
        <v>14524</v>
      </c>
      <c r="N156" s="18">
        <v>13909</v>
      </c>
      <c r="O156" s="18">
        <v>9411</v>
      </c>
    </row>
    <row r="157" spans="1:15" ht="15.75" customHeight="1">
      <c r="A157" s="20" t="s">
        <v>484</v>
      </c>
      <c r="B157" s="20" t="s">
        <v>271</v>
      </c>
      <c r="C157" s="18">
        <v>194822</v>
      </c>
      <c r="D157" s="18">
        <v>187897</v>
      </c>
      <c r="E157" s="16">
        <f t="shared" si="6"/>
        <v>185318</v>
      </c>
      <c r="F157" s="18">
        <v>141482</v>
      </c>
      <c r="G157" s="18">
        <v>43836</v>
      </c>
      <c r="H157" s="18">
        <v>2579</v>
      </c>
      <c r="I157" s="18">
        <v>6925</v>
      </c>
      <c r="J157" s="3">
        <f t="shared" si="4"/>
        <v>3.5545266961636774</v>
      </c>
      <c r="K157" s="18">
        <v>2705</v>
      </c>
      <c r="L157" s="31">
        <v>39.061371841155236</v>
      </c>
      <c r="M157" s="18">
        <v>2490</v>
      </c>
      <c r="N157" s="18">
        <v>899</v>
      </c>
      <c r="O157" s="18">
        <v>831</v>
      </c>
    </row>
    <row r="158" spans="1:15" ht="15.75" customHeight="1">
      <c r="A158" s="20" t="s">
        <v>485</v>
      </c>
      <c r="B158" s="20" t="s">
        <v>272</v>
      </c>
      <c r="C158" s="18">
        <v>204242</v>
      </c>
      <c r="D158" s="18">
        <v>169510</v>
      </c>
      <c r="E158" s="16">
        <f t="shared" si="6"/>
        <v>165496</v>
      </c>
      <c r="F158" s="18">
        <v>130590</v>
      </c>
      <c r="G158" s="18">
        <v>34906</v>
      </c>
      <c r="H158" s="18">
        <v>4014</v>
      </c>
      <c r="I158" s="18">
        <v>34732</v>
      </c>
      <c r="J158" s="3">
        <f t="shared" si="4"/>
        <v>17.005317221727168</v>
      </c>
      <c r="K158" s="18">
        <v>5151</v>
      </c>
      <c r="L158" s="31">
        <v>14.830703673845443</v>
      </c>
      <c r="M158" s="18">
        <v>9999</v>
      </c>
      <c r="N158" s="18">
        <v>10041</v>
      </c>
      <c r="O158" s="18">
        <v>9541</v>
      </c>
    </row>
    <row r="159" spans="1:15" ht="15.75" customHeight="1">
      <c r="A159" s="20" t="s">
        <v>486</v>
      </c>
      <c r="B159" s="20" t="s">
        <v>273</v>
      </c>
      <c r="C159" s="18">
        <v>202443</v>
      </c>
      <c r="D159" s="18">
        <v>196701</v>
      </c>
      <c r="E159" s="16">
        <f t="shared" si="6"/>
        <v>194667</v>
      </c>
      <c r="F159" s="18">
        <v>140334</v>
      </c>
      <c r="G159" s="18">
        <v>54333</v>
      </c>
      <c r="H159" s="18">
        <v>2034</v>
      </c>
      <c r="I159" s="18">
        <v>5742</v>
      </c>
      <c r="J159" s="3">
        <f t="shared" si="4"/>
        <v>2.836353936663653</v>
      </c>
      <c r="K159" s="18">
        <v>3434</v>
      </c>
      <c r="L159" s="31">
        <v>59.80494601184256</v>
      </c>
      <c r="M159" s="18">
        <v>629</v>
      </c>
      <c r="N159" s="18">
        <v>697</v>
      </c>
      <c r="O159" s="18">
        <v>982</v>
      </c>
    </row>
    <row r="160" spans="1:15" ht="15.75" customHeight="1">
      <c r="A160" s="20" t="s">
        <v>487</v>
      </c>
      <c r="B160" s="20" t="s">
        <v>274</v>
      </c>
      <c r="C160" s="18">
        <v>179585</v>
      </c>
      <c r="D160" s="18">
        <v>136573</v>
      </c>
      <c r="E160" s="16">
        <f t="shared" si="6"/>
        <v>133746</v>
      </c>
      <c r="F160" s="18">
        <v>105701</v>
      </c>
      <c r="G160" s="18">
        <v>28045</v>
      </c>
      <c r="H160" s="18">
        <v>2827</v>
      </c>
      <c r="I160" s="18">
        <v>43012</v>
      </c>
      <c r="J160" s="3">
        <f t="shared" si="4"/>
        <v>23.950775398836203</v>
      </c>
      <c r="K160" s="18">
        <v>7576</v>
      </c>
      <c r="L160" s="31">
        <v>17.61368920301311</v>
      </c>
      <c r="M160" s="18">
        <v>13837</v>
      </c>
      <c r="N160" s="18">
        <v>13201</v>
      </c>
      <c r="O160" s="18">
        <v>8398</v>
      </c>
    </row>
    <row r="161" spans="1:15" ht="15.75" customHeight="1">
      <c r="A161" s="20" t="s">
        <v>488</v>
      </c>
      <c r="B161" s="20" t="s">
        <v>275</v>
      </c>
      <c r="C161" s="18">
        <v>139155</v>
      </c>
      <c r="D161" s="18">
        <v>116671</v>
      </c>
      <c r="E161" s="16">
        <f t="shared" si="6"/>
        <v>115606</v>
      </c>
      <c r="F161" s="18">
        <v>78823</v>
      </c>
      <c r="G161" s="18">
        <v>36783</v>
      </c>
      <c r="H161" s="18">
        <v>1065</v>
      </c>
      <c r="I161" s="18">
        <v>22484</v>
      </c>
      <c r="J161" s="3">
        <f t="shared" si="4"/>
        <v>16.15752218748877</v>
      </c>
      <c r="K161" s="18">
        <v>5416</v>
      </c>
      <c r="L161" s="31">
        <v>24.088240526596692</v>
      </c>
      <c r="M161" s="18">
        <v>9669</v>
      </c>
      <c r="N161" s="18">
        <v>3847</v>
      </c>
      <c r="O161" s="18">
        <v>3552</v>
      </c>
    </row>
    <row r="162" spans="1:15" ht="15.75" customHeight="1">
      <c r="A162" s="20" t="s">
        <v>21</v>
      </c>
      <c r="B162" s="20" t="s">
        <v>60</v>
      </c>
      <c r="C162" s="18">
        <v>553988</v>
      </c>
      <c r="D162" s="18">
        <v>494361</v>
      </c>
      <c r="E162" s="16">
        <f t="shared" si="6"/>
        <v>488984</v>
      </c>
      <c r="F162" s="18">
        <v>298850</v>
      </c>
      <c r="G162" s="18">
        <v>190134</v>
      </c>
      <c r="H162" s="18">
        <v>5377</v>
      </c>
      <c r="I162" s="18">
        <v>59627</v>
      </c>
      <c r="J162" s="3">
        <f t="shared" si="4"/>
        <v>10.763229528437439</v>
      </c>
      <c r="K162" s="18">
        <v>24594</v>
      </c>
      <c r="L162" s="31">
        <v>41.246415214584</v>
      </c>
      <c r="M162" s="18">
        <v>22140</v>
      </c>
      <c r="N162" s="18">
        <v>8071</v>
      </c>
      <c r="O162" s="18">
        <v>4822</v>
      </c>
    </row>
    <row r="163" spans="1:15" ht="15.75" customHeight="1">
      <c r="A163" s="20" t="s">
        <v>489</v>
      </c>
      <c r="B163" s="20" t="s">
        <v>276</v>
      </c>
      <c r="C163" s="18">
        <v>127288</v>
      </c>
      <c r="D163" s="18">
        <v>105709</v>
      </c>
      <c r="E163" s="16">
        <f t="shared" si="6"/>
        <v>97143</v>
      </c>
      <c r="F163" s="18">
        <v>61639</v>
      </c>
      <c r="G163" s="18">
        <v>35504</v>
      </c>
      <c r="H163" s="18">
        <v>8566</v>
      </c>
      <c r="I163" s="18">
        <v>21579</v>
      </c>
      <c r="J163" s="3">
        <f t="shared" si="4"/>
        <v>16.952894224121675</v>
      </c>
      <c r="K163" s="18">
        <v>7992</v>
      </c>
      <c r="L163" s="31">
        <v>37.036007229250664</v>
      </c>
      <c r="M163" s="18">
        <v>7280</v>
      </c>
      <c r="N163" s="18">
        <v>3421</v>
      </c>
      <c r="O163" s="18">
        <v>2886</v>
      </c>
    </row>
    <row r="164" spans="1:15" ht="15.75" customHeight="1">
      <c r="A164" s="20" t="s">
        <v>127</v>
      </c>
      <c r="B164" s="20" t="s">
        <v>61</v>
      </c>
      <c r="C164" s="18">
        <v>223388</v>
      </c>
      <c r="D164" s="18">
        <v>212961</v>
      </c>
      <c r="E164" s="16">
        <f t="shared" si="6"/>
        <v>212390</v>
      </c>
      <c r="F164" s="18">
        <v>165860</v>
      </c>
      <c r="G164" s="18">
        <v>46530</v>
      </c>
      <c r="H164" s="18">
        <v>571</v>
      </c>
      <c r="I164" s="18">
        <v>10427</v>
      </c>
      <c r="J164" s="3">
        <f t="shared" si="4"/>
        <v>4.6676634376063175</v>
      </c>
      <c r="K164" s="18">
        <v>2618</v>
      </c>
      <c r="L164" s="31">
        <v>25.10789297017359</v>
      </c>
      <c r="M164" s="18">
        <v>1442</v>
      </c>
      <c r="N164" s="18">
        <v>1694</v>
      </c>
      <c r="O164" s="18">
        <v>4673</v>
      </c>
    </row>
    <row r="165" spans="1:15" ht="15.75" customHeight="1">
      <c r="A165" s="20" t="s">
        <v>128</v>
      </c>
      <c r="B165" s="20" t="s">
        <v>62</v>
      </c>
      <c r="C165" s="18">
        <v>8214426</v>
      </c>
      <c r="D165" s="18">
        <v>5176287</v>
      </c>
      <c r="E165" s="16">
        <f t="shared" si="6"/>
        <v>4858538</v>
      </c>
      <c r="F165" s="18">
        <v>4074701</v>
      </c>
      <c r="G165" s="18">
        <v>783837</v>
      </c>
      <c r="H165" s="18">
        <v>317749</v>
      </c>
      <c r="I165" s="18">
        <v>3038139</v>
      </c>
      <c r="J165" s="3">
        <f t="shared" si="4"/>
        <v>36.98540835354777</v>
      </c>
      <c r="K165" s="18">
        <v>628944</v>
      </c>
      <c r="L165" s="31">
        <v>20.701620301111962</v>
      </c>
      <c r="M165" s="18">
        <v>979323</v>
      </c>
      <c r="N165" s="18">
        <v>718198</v>
      </c>
      <c r="O165" s="18">
        <v>711674</v>
      </c>
    </row>
    <row r="166" spans="1:15" ht="15.75" customHeight="1">
      <c r="A166" s="20" t="s">
        <v>129</v>
      </c>
      <c r="B166" s="20" t="s">
        <v>63</v>
      </c>
      <c r="C166" s="18">
        <v>266736</v>
      </c>
      <c r="D166" s="18">
        <v>194942</v>
      </c>
      <c r="E166" s="16">
        <f t="shared" si="6"/>
        <v>178209</v>
      </c>
      <c r="F166" s="18">
        <v>134590</v>
      </c>
      <c r="G166" s="18">
        <v>43619</v>
      </c>
      <c r="H166" s="18">
        <v>16733</v>
      </c>
      <c r="I166" s="18">
        <v>71794</v>
      </c>
      <c r="J166" s="3">
        <f t="shared" si="4"/>
        <v>26.91575190450483</v>
      </c>
      <c r="K166" s="18">
        <v>26892</v>
      </c>
      <c r="L166" s="31">
        <v>37.45716912276792</v>
      </c>
      <c r="M166" s="18">
        <v>21906</v>
      </c>
      <c r="N166" s="18">
        <v>11193</v>
      </c>
      <c r="O166" s="18">
        <v>11803</v>
      </c>
    </row>
    <row r="167" spans="1:15" ht="15.75" customHeight="1">
      <c r="A167" s="20" t="s">
        <v>490</v>
      </c>
      <c r="B167" s="20" t="s">
        <v>277</v>
      </c>
      <c r="C167" s="18">
        <v>178281</v>
      </c>
      <c r="D167" s="18">
        <v>168031</v>
      </c>
      <c r="E167" s="16">
        <f t="shared" si="6"/>
        <v>163316</v>
      </c>
      <c r="F167" s="18">
        <v>89843</v>
      </c>
      <c r="G167" s="18">
        <v>73473</v>
      </c>
      <c r="H167" s="18">
        <v>4715</v>
      </c>
      <c r="I167" s="18">
        <v>10250</v>
      </c>
      <c r="J167" s="3">
        <f aca="true" t="shared" si="7" ref="J167:J230">I167/C167*100</f>
        <v>5.7493507440501235</v>
      </c>
      <c r="K167" s="18">
        <v>2800</v>
      </c>
      <c r="L167" s="31">
        <v>27.317073170731703</v>
      </c>
      <c r="M167" s="18">
        <v>2479</v>
      </c>
      <c r="N167" s="18">
        <v>1563</v>
      </c>
      <c r="O167" s="18">
        <v>3408</v>
      </c>
    </row>
    <row r="168" spans="1:15" ht="15.75" customHeight="1">
      <c r="A168" s="20" t="s">
        <v>491</v>
      </c>
      <c r="B168" s="20" t="s">
        <v>278</v>
      </c>
      <c r="C168" s="18">
        <v>229112</v>
      </c>
      <c r="D168" s="18">
        <v>214185</v>
      </c>
      <c r="E168" s="16">
        <f aca="true" t="shared" si="8" ref="E168:E231">F168+G168</f>
        <v>210630</v>
      </c>
      <c r="F168" s="18">
        <v>114986</v>
      </c>
      <c r="G168" s="18">
        <v>95644</v>
      </c>
      <c r="H168" s="18">
        <v>3555</v>
      </c>
      <c r="I168" s="18">
        <v>14927</v>
      </c>
      <c r="J168" s="3">
        <f t="shared" si="7"/>
        <v>6.515154160410629</v>
      </c>
      <c r="K168" s="18">
        <v>5362</v>
      </c>
      <c r="L168" s="31">
        <v>35.92148455818316</v>
      </c>
      <c r="M168" s="18">
        <v>3901</v>
      </c>
      <c r="N168" s="18">
        <v>2497</v>
      </c>
      <c r="O168" s="18">
        <v>3167</v>
      </c>
    </row>
    <row r="169" spans="1:15" ht="15.75" customHeight="1">
      <c r="A169" s="20" t="s">
        <v>492</v>
      </c>
      <c r="B169" s="20" t="s">
        <v>279</v>
      </c>
      <c r="C169" s="18">
        <v>190291</v>
      </c>
      <c r="D169" s="18">
        <v>143692</v>
      </c>
      <c r="E169" s="16">
        <f t="shared" si="8"/>
        <v>140191</v>
      </c>
      <c r="F169" s="18">
        <v>54256</v>
      </c>
      <c r="G169" s="18">
        <v>85935</v>
      </c>
      <c r="H169" s="18">
        <v>3501</v>
      </c>
      <c r="I169" s="18">
        <v>46599</v>
      </c>
      <c r="J169" s="3">
        <f t="shared" si="7"/>
        <v>24.488283733860243</v>
      </c>
      <c r="K169" s="18">
        <v>12173</v>
      </c>
      <c r="L169" s="31">
        <v>26.12287817335136</v>
      </c>
      <c r="M169" s="18">
        <v>16943</v>
      </c>
      <c r="N169" s="18">
        <v>10466</v>
      </c>
      <c r="O169" s="18">
        <v>7017</v>
      </c>
    </row>
    <row r="170" spans="1:15" ht="15.75" customHeight="1">
      <c r="A170" s="20" t="s">
        <v>493</v>
      </c>
      <c r="B170" s="20" t="s">
        <v>280</v>
      </c>
      <c r="C170" s="18">
        <v>106692</v>
      </c>
      <c r="D170" s="18">
        <v>69348</v>
      </c>
      <c r="E170" s="16">
        <f t="shared" si="8"/>
        <v>68664</v>
      </c>
      <c r="F170" s="18">
        <v>58633</v>
      </c>
      <c r="G170" s="18">
        <v>10031</v>
      </c>
      <c r="H170" s="18">
        <v>684</v>
      </c>
      <c r="I170" s="18">
        <v>37344</v>
      </c>
      <c r="J170" s="3">
        <f t="shared" si="7"/>
        <v>35.00168709931391</v>
      </c>
      <c r="K170" s="18">
        <v>2917</v>
      </c>
      <c r="L170" s="31">
        <v>7.811161096829476</v>
      </c>
      <c r="M170" s="18">
        <v>8422</v>
      </c>
      <c r="N170" s="18">
        <v>13147</v>
      </c>
      <c r="O170" s="18">
        <v>12858</v>
      </c>
    </row>
    <row r="171" spans="1:15" ht="15.75" customHeight="1">
      <c r="A171" s="20" t="s">
        <v>130</v>
      </c>
      <c r="B171" s="20" t="s">
        <v>64</v>
      </c>
      <c r="C171" s="18">
        <v>377256</v>
      </c>
      <c r="D171" s="18">
        <v>268134</v>
      </c>
      <c r="E171" s="16">
        <f t="shared" si="8"/>
        <v>265011</v>
      </c>
      <c r="F171" s="18">
        <v>176327</v>
      </c>
      <c r="G171" s="18">
        <v>88684</v>
      </c>
      <c r="H171" s="18">
        <v>3123</v>
      </c>
      <c r="I171" s="18">
        <v>109122</v>
      </c>
      <c r="J171" s="3">
        <f t="shared" si="7"/>
        <v>28.925186080539472</v>
      </c>
      <c r="K171" s="18">
        <v>25794</v>
      </c>
      <c r="L171" s="31">
        <v>23.63776323747732</v>
      </c>
      <c r="M171" s="18">
        <v>35899</v>
      </c>
      <c r="N171" s="18">
        <v>28309</v>
      </c>
      <c r="O171" s="18">
        <v>19120</v>
      </c>
    </row>
    <row r="172" spans="1:15" ht="15.75" customHeight="1">
      <c r="A172" s="20" t="s">
        <v>494</v>
      </c>
      <c r="B172" s="20" t="s">
        <v>281</v>
      </c>
      <c r="C172" s="18">
        <v>164301</v>
      </c>
      <c r="D172" s="18">
        <v>125707</v>
      </c>
      <c r="E172" s="16">
        <f t="shared" si="8"/>
        <v>122860</v>
      </c>
      <c r="F172" s="18">
        <v>75801</v>
      </c>
      <c r="G172" s="18">
        <v>47059</v>
      </c>
      <c r="H172" s="18">
        <v>2847</v>
      </c>
      <c r="I172" s="18">
        <v>38594</v>
      </c>
      <c r="J172" s="3">
        <f t="shared" si="7"/>
        <v>23.489814425962106</v>
      </c>
      <c r="K172" s="18">
        <v>5958</v>
      </c>
      <c r="L172" s="31">
        <v>15.43763279266207</v>
      </c>
      <c r="M172" s="18">
        <v>10385</v>
      </c>
      <c r="N172" s="18">
        <v>10998</v>
      </c>
      <c r="O172" s="18">
        <v>11253</v>
      </c>
    </row>
    <row r="173" spans="1:15" ht="15.75" customHeight="1">
      <c r="A173" s="20" t="s">
        <v>495</v>
      </c>
      <c r="B173" s="20" t="s">
        <v>65</v>
      </c>
      <c r="C173" s="18">
        <v>543524</v>
      </c>
      <c r="D173" s="18">
        <v>484226</v>
      </c>
      <c r="E173" s="16">
        <f t="shared" si="8"/>
        <v>477168</v>
      </c>
      <c r="F173" s="18">
        <v>320075</v>
      </c>
      <c r="G173" s="18">
        <v>157093</v>
      </c>
      <c r="H173" s="18">
        <v>7058</v>
      </c>
      <c r="I173" s="18">
        <v>59298</v>
      </c>
      <c r="J173" s="3">
        <f t="shared" si="7"/>
        <v>10.90991382165277</v>
      </c>
      <c r="K173" s="18">
        <v>19022</v>
      </c>
      <c r="L173" s="31">
        <v>32.078653580221925</v>
      </c>
      <c r="M173" s="18">
        <v>20405</v>
      </c>
      <c r="N173" s="18">
        <v>10907</v>
      </c>
      <c r="O173" s="18">
        <v>8964</v>
      </c>
    </row>
    <row r="174" spans="1:15" ht="15.75" customHeight="1">
      <c r="A174" s="20" t="s">
        <v>496</v>
      </c>
      <c r="B174" s="20" t="s">
        <v>282</v>
      </c>
      <c r="C174" s="18">
        <v>115157</v>
      </c>
      <c r="D174" s="18">
        <v>103118</v>
      </c>
      <c r="E174" s="16">
        <f t="shared" si="8"/>
        <v>101873</v>
      </c>
      <c r="F174" s="18">
        <v>48418</v>
      </c>
      <c r="G174" s="18">
        <v>53455</v>
      </c>
      <c r="H174" s="18">
        <v>1245</v>
      </c>
      <c r="I174" s="18">
        <v>12039</v>
      </c>
      <c r="J174" s="3">
        <f t="shared" si="7"/>
        <v>10.454423091952725</v>
      </c>
      <c r="K174" s="18">
        <v>3593</v>
      </c>
      <c r="L174" s="31">
        <v>29.844671484342555</v>
      </c>
      <c r="M174" s="18">
        <v>5156</v>
      </c>
      <c r="N174" s="18">
        <v>1303</v>
      </c>
      <c r="O174" s="18">
        <v>1987</v>
      </c>
    </row>
    <row r="175" spans="1:15" ht="15.75" customHeight="1">
      <c r="A175" s="20" t="s">
        <v>131</v>
      </c>
      <c r="B175" s="20" t="s">
        <v>66</v>
      </c>
      <c r="C175" s="18">
        <v>382776</v>
      </c>
      <c r="D175" s="18">
        <v>348357</v>
      </c>
      <c r="E175" s="16">
        <f t="shared" si="8"/>
        <v>346355</v>
      </c>
      <c r="F175" s="18">
        <v>227277</v>
      </c>
      <c r="G175" s="18">
        <v>119078</v>
      </c>
      <c r="H175" s="18">
        <v>2002</v>
      </c>
      <c r="I175" s="18">
        <v>34419</v>
      </c>
      <c r="J175" s="3">
        <f t="shared" si="7"/>
        <v>8.991943068530944</v>
      </c>
      <c r="K175" s="18">
        <v>13690</v>
      </c>
      <c r="L175" s="31">
        <v>39.77454313024783</v>
      </c>
      <c r="M175" s="18">
        <v>10924</v>
      </c>
      <c r="N175" s="18">
        <v>5341</v>
      </c>
      <c r="O175" s="18">
        <v>4464</v>
      </c>
    </row>
    <row r="176" spans="1:15" ht="15.75" customHeight="1">
      <c r="A176" s="20" t="s">
        <v>497</v>
      </c>
      <c r="B176" s="20" t="s">
        <v>283</v>
      </c>
      <c r="C176" s="18">
        <v>155168</v>
      </c>
      <c r="D176" s="18">
        <v>110825</v>
      </c>
      <c r="E176" s="16">
        <f t="shared" si="8"/>
        <v>109770</v>
      </c>
      <c r="F176" s="18">
        <v>92104</v>
      </c>
      <c r="G176" s="18">
        <v>17666</v>
      </c>
      <c r="H176" s="18">
        <v>1055</v>
      </c>
      <c r="I176" s="18">
        <v>44343</v>
      </c>
      <c r="J176" s="3">
        <f t="shared" si="7"/>
        <v>28.577412868632706</v>
      </c>
      <c r="K176" s="18">
        <v>6515</v>
      </c>
      <c r="L176" s="31">
        <v>14.692285140833953</v>
      </c>
      <c r="M176" s="18">
        <v>12000</v>
      </c>
      <c r="N176" s="18">
        <v>14920</v>
      </c>
      <c r="O176" s="18">
        <v>10908</v>
      </c>
    </row>
    <row r="177" spans="1:15" ht="15.75" customHeight="1">
      <c r="A177" s="20" t="s">
        <v>498</v>
      </c>
      <c r="B177" s="20" t="s">
        <v>284</v>
      </c>
      <c r="C177" s="18">
        <v>133755</v>
      </c>
      <c r="D177" s="18">
        <v>101209</v>
      </c>
      <c r="E177" s="16">
        <f t="shared" si="8"/>
        <v>100072</v>
      </c>
      <c r="F177" s="18">
        <v>72749</v>
      </c>
      <c r="G177" s="18">
        <v>27323</v>
      </c>
      <c r="H177" s="18">
        <v>1137</v>
      </c>
      <c r="I177" s="18">
        <v>32546</v>
      </c>
      <c r="J177" s="3">
        <f t="shared" si="7"/>
        <v>24.332548315950806</v>
      </c>
      <c r="K177" s="18">
        <v>4357</v>
      </c>
      <c r="L177" s="31">
        <v>13.387205801020096</v>
      </c>
      <c r="M177" s="18">
        <v>8187</v>
      </c>
      <c r="N177" s="18">
        <v>11514</v>
      </c>
      <c r="O177" s="18">
        <v>8488</v>
      </c>
    </row>
    <row r="178" spans="1:15" ht="15.75" customHeight="1">
      <c r="A178" s="20" t="s">
        <v>499</v>
      </c>
      <c r="B178" s="20" t="s">
        <v>285</v>
      </c>
      <c r="C178" s="18">
        <v>220268</v>
      </c>
      <c r="D178" s="18">
        <v>178019</v>
      </c>
      <c r="E178" s="16">
        <f t="shared" si="8"/>
        <v>162372</v>
      </c>
      <c r="F178" s="18">
        <v>76354</v>
      </c>
      <c r="G178" s="18">
        <v>86018</v>
      </c>
      <c r="H178" s="18">
        <v>15647</v>
      </c>
      <c r="I178" s="18">
        <v>42249</v>
      </c>
      <c r="J178" s="3">
        <f t="shared" si="7"/>
        <v>19.180725298273014</v>
      </c>
      <c r="K178" s="18">
        <v>17904</v>
      </c>
      <c r="L178" s="31">
        <v>42.377334374778094</v>
      </c>
      <c r="M178" s="18">
        <v>11691</v>
      </c>
      <c r="N178" s="18">
        <v>6430</v>
      </c>
      <c r="O178" s="18">
        <v>6224</v>
      </c>
    </row>
    <row r="179" spans="1:15" ht="15.75" customHeight="1">
      <c r="A179" s="20" t="s">
        <v>500</v>
      </c>
      <c r="B179" s="20" t="s">
        <v>286</v>
      </c>
      <c r="C179" s="18">
        <v>163578</v>
      </c>
      <c r="D179" s="18">
        <v>149161</v>
      </c>
      <c r="E179" s="16">
        <f t="shared" si="8"/>
        <v>148270</v>
      </c>
      <c r="F179" s="18">
        <v>57380</v>
      </c>
      <c r="G179" s="18">
        <v>90890</v>
      </c>
      <c r="H179" s="18">
        <v>891</v>
      </c>
      <c r="I179" s="18">
        <v>14417</v>
      </c>
      <c r="J179" s="3">
        <f t="shared" si="7"/>
        <v>8.813532382105173</v>
      </c>
      <c r="K179" s="18">
        <v>5271</v>
      </c>
      <c r="L179" s="31">
        <v>36.56100436984116</v>
      </c>
      <c r="M179" s="18">
        <v>4635</v>
      </c>
      <c r="N179" s="18">
        <v>1934</v>
      </c>
      <c r="O179" s="18">
        <v>2577</v>
      </c>
    </row>
    <row r="180" spans="1:15" ht="15.75" customHeight="1">
      <c r="A180" s="20" t="s">
        <v>501</v>
      </c>
      <c r="B180" s="20" t="s">
        <v>287</v>
      </c>
      <c r="C180" s="18">
        <v>170858</v>
      </c>
      <c r="D180" s="18">
        <v>106487</v>
      </c>
      <c r="E180" s="16">
        <f t="shared" si="8"/>
        <v>104674</v>
      </c>
      <c r="F180" s="18">
        <v>82133</v>
      </c>
      <c r="G180" s="18">
        <v>22541</v>
      </c>
      <c r="H180" s="18">
        <v>1813</v>
      </c>
      <c r="I180" s="18">
        <v>64371</v>
      </c>
      <c r="J180" s="3">
        <f t="shared" si="7"/>
        <v>37.67514544241417</v>
      </c>
      <c r="K180" s="18">
        <v>12175</v>
      </c>
      <c r="L180" s="31">
        <v>18.9137965854189</v>
      </c>
      <c r="M180" s="18">
        <v>18394</v>
      </c>
      <c r="N180" s="18">
        <v>16473</v>
      </c>
      <c r="O180" s="18">
        <v>17329</v>
      </c>
    </row>
    <row r="181" spans="1:15" ht="15.75" customHeight="1">
      <c r="A181" s="20" t="s">
        <v>502</v>
      </c>
      <c r="B181" s="20" t="s">
        <v>288</v>
      </c>
      <c r="C181" s="18">
        <v>143439</v>
      </c>
      <c r="D181" s="18">
        <v>109339</v>
      </c>
      <c r="E181" s="16">
        <f t="shared" si="8"/>
        <v>107725</v>
      </c>
      <c r="F181" s="18">
        <v>83670</v>
      </c>
      <c r="G181" s="18">
        <v>24055</v>
      </c>
      <c r="H181" s="18">
        <v>1614</v>
      </c>
      <c r="I181" s="18">
        <v>34100</v>
      </c>
      <c r="J181" s="3">
        <f t="shared" si="7"/>
        <v>23.77317187096954</v>
      </c>
      <c r="K181" s="18">
        <v>6068</v>
      </c>
      <c r="L181" s="31">
        <v>17.794721407624632</v>
      </c>
      <c r="M181" s="18">
        <v>8079</v>
      </c>
      <c r="N181" s="18">
        <v>9838</v>
      </c>
      <c r="O181" s="18">
        <v>10115</v>
      </c>
    </row>
    <row r="182" spans="1:15" ht="15.75" customHeight="1">
      <c r="A182" s="20" t="s">
        <v>289</v>
      </c>
      <c r="B182" s="20" t="s">
        <v>290</v>
      </c>
      <c r="C182" s="18">
        <v>197622</v>
      </c>
      <c r="D182" s="18">
        <v>150546</v>
      </c>
      <c r="E182" s="16">
        <f t="shared" si="8"/>
        <v>146958</v>
      </c>
      <c r="F182" s="18">
        <v>32591</v>
      </c>
      <c r="G182" s="18">
        <v>114367</v>
      </c>
      <c r="H182" s="18">
        <v>3588</v>
      </c>
      <c r="I182" s="18">
        <v>47076</v>
      </c>
      <c r="J182" s="3">
        <f t="shared" si="7"/>
        <v>23.821234477942742</v>
      </c>
      <c r="K182" s="18">
        <v>15598</v>
      </c>
      <c r="L182" s="31">
        <v>33.13365621548135</v>
      </c>
      <c r="M182" s="18">
        <v>12605</v>
      </c>
      <c r="N182" s="18">
        <v>7141</v>
      </c>
      <c r="O182" s="18">
        <v>11732</v>
      </c>
    </row>
    <row r="183" spans="1:15" ht="15.75" customHeight="1">
      <c r="A183" s="20" t="s">
        <v>503</v>
      </c>
      <c r="B183" s="20" t="s">
        <v>291</v>
      </c>
      <c r="C183" s="18">
        <v>144264</v>
      </c>
      <c r="D183" s="18">
        <v>106554</v>
      </c>
      <c r="E183" s="16">
        <f t="shared" si="8"/>
        <v>104733</v>
      </c>
      <c r="F183" s="18">
        <v>64636</v>
      </c>
      <c r="G183" s="18">
        <v>40097</v>
      </c>
      <c r="H183" s="18">
        <v>1821</v>
      </c>
      <c r="I183" s="18">
        <v>37710</v>
      </c>
      <c r="J183" s="3">
        <f t="shared" si="7"/>
        <v>26.13957744135751</v>
      </c>
      <c r="K183" s="18">
        <v>11495</v>
      </c>
      <c r="L183" s="31">
        <v>30.48263060196234</v>
      </c>
      <c r="M183" s="18">
        <v>8171</v>
      </c>
      <c r="N183" s="18">
        <v>7847</v>
      </c>
      <c r="O183" s="18">
        <v>10197</v>
      </c>
    </row>
    <row r="184" spans="1:15" ht="15.75" customHeight="1">
      <c r="A184" s="20" t="s">
        <v>504</v>
      </c>
      <c r="B184" s="20" t="s">
        <v>292</v>
      </c>
      <c r="C184" s="18">
        <v>147333</v>
      </c>
      <c r="D184" s="18">
        <v>104386</v>
      </c>
      <c r="E184" s="16">
        <f t="shared" si="8"/>
        <v>102906</v>
      </c>
      <c r="F184" s="18">
        <v>82105</v>
      </c>
      <c r="G184" s="18">
        <v>20801</v>
      </c>
      <c r="H184" s="18">
        <v>1480</v>
      </c>
      <c r="I184" s="18">
        <v>42947</v>
      </c>
      <c r="J184" s="3">
        <f t="shared" si="7"/>
        <v>29.149613460663936</v>
      </c>
      <c r="K184" s="18">
        <v>8726</v>
      </c>
      <c r="L184" s="31">
        <v>20.318066454001443</v>
      </c>
      <c r="M184" s="18">
        <v>17153</v>
      </c>
      <c r="N184" s="18">
        <v>9436</v>
      </c>
      <c r="O184" s="18">
        <v>7632</v>
      </c>
    </row>
    <row r="185" spans="1:15" ht="15.75" customHeight="1">
      <c r="A185" s="20" t="s">
        <v>505</v>
      </c>
      <c r="B185" s="20" t="s">
        <v>293</v>
      </c>
      <c r="C185" s="18">
        <v>149426</v>
      </c>
      <c r="D185" s="18">
        <v>98477</v>
      </c>
      <c r="E185" s="16">
        <f t="shared" si="8"/>
        <v>86465</v>
      </c>
      <c r="F185" s="18">
        <v>69002</v>
      </c>
      <c r="G185" s="18">
        <v>17463</v>
      </c>
      <c r="H185" s="18">
        <v>12012</v>
      </c>
      <c r="I185" s="18">
        <v>50949</v>
      </c>
      <c r="J185" s="3">
        <f t="shared" si="7"/>
        <v>34.09647584757673</v>
      </c>
      <c r="K185" s="18">
        <v>14542</v>
      </c>
      <c r="L185" s="31">
        <v>28.542267757954033</v>
      </c>
      <c r="M185" s="18">
        <v>16694</v>
      </c>
      <c r="N185" s="18">
        <v>12239</v>
      </c>
      <c r="O185" s="18">
        <v>7474</v>
      </c>
    </row>
    <row r="186" spans="1:15" ht="15.75" customHeight="1">
      <c r="A186" s="20" t="s">
        <v>506</v>
      </c>
      <c r="B186" s="20" t="s">
        <v>294</v>
      </c>
      <c r="C186" s="18">
        <v>154942</v>
      </c>
      <c r="D186" s="18">
        <v>100050</v>
      </c>
      <c r="E186" s="16">
        <f t="shared" si="8"/>
        <v>96140</v>
      </c>
      <c r="F186" s="18">
        <v>47145</v>
      </c>
      <c r="G186" s="18">
        <v>48995</v>
      </c>
      <c r="H186" s="18">
        <v>3910</v>
      </c>
      <c r="I186" s="18">
        <v>54892</v>
      </c>
      <c r="J186" s="3">
        <f t="shared" si="7"/>
        <v>35.42745027171458</v>
      </c>
      <c r="K186" s="18">
        <v>8756</v>
      </c>
      <c r="L186" s="31">
        <v>15.95132259709976</v>
      </c>
      <c r="M186" s="18">
        <v>15150</v>
      </c>
      <c r="N186" s="18">
        <v>13720</v>
      </c>
      <c r="O186" s="18">
        <v>17266</v>
      </c>
    </row>
    <row r="187" spans="1:15" ht="15.75" customHeight="1">
      <c r="A187" s="20" t="s">
        <v>507</v>
      </c>
      <c r="B187" s="20" t="s">
        <v>295</v>
      </c>
      <c r="C187" s="18">
        <v>150481</v>
      </c>
      <c r="D187" s="18">
        <v>135582</v>
      </c>
      <c r="E187" s="16">
        <f t="shared" si="8"/>
        <v>133963</v>
      </c>
      <c r="F187" s="18">
        <v>53246</v>
      </c>
      <c r="G187" s="18">
        <v>80717</v>
      </c>
      <c r="H187" s="18">
        <v>1619</v>
      </c>
      <c r="I187" s="18">
        <v>14899</v>
      </c>
      <c r="J187" s="3">
        <f t="shared" si="7"/>
        <v>9.900917723832245</v>
      </c>
      <c r="K187" s="18">
        <v>1856</v>
      </c>
      <c r="L187" s="31">
        <v>12.457211893415666</v>
      </c>
      <c r="M187" s="18">
        <v>4207</v>
      </c>
      <c r="N187" s="18">
        <v>5506</v>
      </c>
      <c r="O187" s="18">
        <v>3330</v>
      </c>
    </row>
    <row r="188" spans="1:15" ht="15.75" customHeight="1">
      <c r="A188" s="20" t="s">
        <v>508</v>
      </c>
      <c r="B188" s="20" t="s">
        <v>296</v>
      </c>
      <c r="C188" s="18">
        <v>111983</v>
      </c>
      <c r="D188" s="18">
        <v>106228</v>
      </c>
      <c r="E188" s="16">
        <f t="shared" si="8"/>
        <v>105575</v>
      </c>
      <c r="F188" s="18">
        <v>83953</v>
      </c>
      <c r="G188" s="18">
        <v>21622</v>
      </c>
      <c r="H188" s="18">
        <v>653</v>
      </c>
      <c r="I188" s="18">
        <v>5755</v>
      </c>
      <c r="J188" s="3">
        <f t="shared" si="7"/>
        <v>5.1391729101738655</v>
      </c>
      <c r="K188" s="18">
        <v>2418</v>
      </c>
      <c r="L188" s="31">
        <v>42.015638575152046</v>
      </c>
      <c r="M188" s="18">
        <v>1389</v>
      </c>
      <c r="N188" s="18">
        <v>822</v>
      </c>
      <c r="O188" s="18">
        <v>1126</v>
      </c>
    </row>
    <row r="189" spans="1:15" ht="15.75" customHeight="1">
      <c r="A189" s="20" t="s">
        <v>132</v>
      </c>
      <c r="B189" s="20" t="s">
        <v>67</v>
      </c>
      <c r="C189" s="18">
        <v>1448394</v>
      </c>
      <c r="D189" s="18">
        <v>1290733</v>
      </c>
      <c r="E189" s="16">
        <f t="shared" si="8"/>
        <v>1247954</v>
      </c>
      <c r="F189" s="18">
        <v>1028190</v>
      </c>
      <c r="G189" s="18">
        <v>219764</v>
      </c>
      <c r="H189" s="18">
        <v>42779</v>
      </c>
      <c r="I189" s="18">
        <v>157661</v>
      </c>
      <c r="J189" s="3">
        <f t="shared" si="7"/>
        <v>10.885228743007772</v>
      </c>
      <c r="K189" s="18">
        <v>54095</v>
      </c>
      <c r="L189" s="31">
        <v>34.31095832196929</v>
      </c>
      <c r="M189" s="18">
        <v>48059</v>
      </c>
      <c r="N189" s="18">
        <v>29402</v>
      </c>
      <c r="O189" s="18">
        <v>26105</v>
      </c>
    </row>
    <row r="190" spans="1:15" ht="15.75" customHeight="1">
      <c r="A190" s="20" t="s">
        <v>133</v>
      </c>
      <c r="B190" s="20" t="s">
        <v>68</v>
      </c>
      <c r="C190" s="18">
        <v>1429637</v>
      </c>
      <c r="D190" s="18">
        <v>1095494</v>
      </c>
      <c r="E190" s="16">
        <f t="shared" si="8"/>
        <v>1079955</v>
      </c>
      <c r="F190" s="18">
        <v>518037</v>
      </c>
      <c r="G190" s="18">
        <v>561918</v>
      </c>
      <c r="H190" s="18">
        <v>15539</v>
      </c>
      <c r="I190" s="18">
        <v>334143</v>
      </c>
      <c r="J190" s="3">
        <f t="shared" si="7"/>
        <v>23.37257639526677</v>
      </c>
      <c r="K190" s="18">
        <v>117026</v>
      </c>
      <c r="L190" s="31">
        <v>35.02272978934169</v>
      </c>
      <c r="M190" s="18">
        <v>122278</v>
      </c>
      <c r="N190" s="18">
        <v>51722</v>
      </c>
      <c r="O190" s="18">
        <v>43117</v>
      </c>
    </row>
    <row r="191" spans="1:15" ht="15.75" customHeight="1">
      <c r="A191" s="20" t="s">
        <v>134</v>
      </c>
      <c r="B191" s="20" t="s">
        <v>69</v>
      </c>
      <c r="C191" s="18">
        <v>297061</v>
      </c>
      <c r="D191" s="18">
        <v>276762</v>
      </c>
      <c r="E191" s="16">
        <f t="shared" si="8"/>
        <v>274899</v>
      </c>
      <c r="F191" s="18">
        <v>224598</v>
      </c>
      <c r="G191" s="18">
        <v>50301</v>
      </c>
      <c r="H191" s="18">
        <v>1863</v>
      </c>
      <c r="I191" s="18">
        <v>20299</v>
      </c>
      <c r="J191" s="3">
        <f t="shared" si="7"/>
        <v>6.833276667081845</v>
      </c>
      <c r="K191" s="18">
        <v>8990</v>
      </c>
      <c r="L191" s="31">
        <v>44.28789595546579</v>
      </c>
      <c r="M191" s="18">
        <v>4376</v>
      </c>
      <c r="N191" s="18">
        <v>2745</v>
      </c>
      <c r="O191" s="18">
        <v>4188</v>
      </c>
    </row>
    <row r="192" spans="1:15" ht="15.75" customHeight="1">
      <c r="A192" s="20" t="s">
        <v>509</v>
      </c>
      <c r="B192" s="20" t="s">
        <v>297</v>
      </c>
      <c r="C192" s="18">
        <v>266021</v>
      </c>
      <c r="D192" s="18">
        <v>209130</v>
      </c>
      <c r="E192" s="16">
        <f t="shared" si="8"/>
        <v>204337</v>
      </c>
      <c r="F192" s="18">
        <v>106626</v>
      </c>
      <c r="G192" s="18">
        <v>97711</v>
      </c>
      <c r="H192" s="18">
        <v>4793</v>
      </c>
      <c r="I192" s="18">
        <v>56891</v>
      </c>
      <c r="J192" s="3">
        <f t="shared" si="7"/>
        <v>21.38590562399209</v>
      </c>
      <c r="K192" s="18">
        <v>17197</v>
      </c>
      <c r="L192" s="31">
        <v>30.22797982106133</v>
      </c>
      <c r="M192" s="18">
        <v>23803</v>
      </c>
      <c r="N192" s="18">
        <v>9538</v>
      </c>
      <c r="O192" s="18">
        <v>6353</v>
      </c>
    </row>
    <row r="193" spans="1:15" ht="15.75" customHeight="1">
      <c r="A193" s="20" t="s">
        <v>510</v>
      </c>
      <c r="B193" s="20" t="s">
        <v>298</v>
      </c>
      <c r="C193" s="18">
        <v>153032</v>
      </c>
      <c r="D193" s="18">
        <v>95216</v>
      </c>
      <c r="E193" s="16">
        <f t="shared" si="8"/>
        <v>94125</v>
      </c>
      <c r="F193" s="18">
        <v>79033</v>
      </c>
      <c r="G193" s="18">
        <v>15092</v>
      </c>
      <c r="H193" s="18">
        <v>1091</v>
      </c>
      <c r="I193" s="18">
        <v>57816</v>
      </c>
      <c r="J193" s="3">
        <f t="shared" si="7"/>
        <v>37.78033352501438</v>
      </c>
      <c r="K193" s="18">
        <v>10997</v>
      </c>
      <c r="L193" s="31">
        <v>19.020686315206863</v>
      </c>
      <c r="M193" s="18">
        <v>16454</v>
      </c>
      <c r="N193" s="18">
        <v>17406</v>
      </c>
      <c r="O193" s="18">
        <v>12959</v>
      </c>
    </row>
    <row r="194" spans="1:15" ht="15.75" customHeight="1">
      <c r="A194" s="20" t="s">
        <v>511</v>
      </c>
      <c r="B194" s="20" t="s">
        <v>381</v>
      </c>
      <c r="C194" s="18">
        <v>105941</v>
      </c>
      <c r="D194" s="18">
        <v>77633</v>
      </c>
      <c r="E194" s="16">
        <f t="shared" si="8"/>
        <v>74133</v>
      </c>
      <c r="F194" s="18">
        <v>31986</v>
      </c>
      <c r="G194" s="18">
        <v>42147</v>
      </c>
      <c r="H194" s="18">
        <v>3500</v>
      </c>
      <c r="I194" s="18">
        <v>28308</v>
      </c>
      <c r="J194" s="3">
        <f t="shared" si="7"/>
        <v>26.72053312692914</v>
      </c>
      <c r="K194" s="18">
        <v>9397</v>
      </c>
      <c r="L194" s="31">
        <v>33.19556309170552</v>
      </c>
      <c r="M194" s="18">
        <v>8507</v>
      </c>
      <c r="N194" s="18">
        <v>6011</v>
      </c>
      <c r="O194" s="18">
        <v>4393</v>
      </c>
    </row>
    <row r="195" spans="1:15" ht="15.75" customHeight="1">
      <c r="A195" s="20" t="s">
        <v>512</v>
      </c>
      <c r="B195" s="20" t="s">
        <v>299</v>
      </c>
      <c r="C195" s="18">
        <v>140127</v>
      </c>
      <c r="D195" s="18">
        <v>120028</v>
      </c>
      <c r="E195" s="16">
        <f t="shared" si="8"/>
        <v>114841</v>
      </c>
      <c r="F195" s="18">
        <v>37721</v>
      </c>
      <c r="G195" s="18">
        <v>77120</v>
      </c>
      <c r="H195" s="18">
        <v>5187</v>
      </c>
      <c r="I195" s="18">
        <v>20099</v>
      </c>
      <c r="J195" s="3">
        <f t="shared" si="7"/>
        <v>14.343417043110893</v>
      </c>
      <c r="K195" s="18">
        <v>2679</v>
      </c>
      <c r="L195" s="31">
        <v>13.329021344345488</v>
      </c>
      <c r="M195" s="18">
        <v>4437</v>
      </c>
      <c r="N195" s="18">
        <v>5083</v>
      </c>
      <c r="O195" s="18">
        <v>7900</v>
      </c>
    </row>
    <row r="196" spans="1:15" ht="15.75" customHeight="1">
      <c r="A196" s="20" t="s">
        <v>135</v>
      </c>
      <c r="B196" s="20" t="s">
        <v>70</v>
      </c>
      <c r="C196" s="18">
        <v>539950</v>
      </c>
      <c r="D196" s="18">
        <v>464852</v>
      </c>
      <c r="E196" s="16">
        <f t="shared" si="8"/>
        <v>457995</v>
      </c>
      <c r="F196" s="18">
        <v>230210</v>
      </c>
      <c r="G196" s="18">
        <v>227785</v>
      </c>
      <c r="H196" s="18">
        <v>6857</v>
      </c>
      <c r="I196" s="18">
        <v>75098</v>
      </c>
      <c r="J196" s="3">
        <f t="shared" si="7"/>
        <v>13.908324844893047</v>
      </c>
      <c r="K196" s="18">
        <v>19765</v>
      </c>
      <c r="L196" s="31">
        <v>26.318943247489944</v>
      </c>
      <c r="M196" s="18">
        <v>29246</v>
      </c>
      <c r="N196" s="18">
        <v>13513</v>
      </c>
      <c r="O196" s="18">
        <v>12574</v>
      </c>
    </row>
    <row r="197" spans="1:15" ht="15.75" customHeight="1">
      <c r="A197" s="20" t="s">
        <v>513</v>
      </c>
      <c r="B197" s="20" t="s">
        <v>382</v>
      </c>
      <c r="C197" s="18">
        <v>101377</v>
      </c>
      <c r="D197" s="18">
        <v>99295</v>
      </c>
      <c r="E197" s="16">
        <f t="shared" si="8"/>
        <v>98622</v>
      </c>
      <c r="F197" s="18">
        <v>66658</v>
      </c>
      <c r="G197" s="18">
        <v>31964</v>
      </c>
      <c r="H197" s="18">
        <v>673</v>
      </c>
      <c r="I197" s="18">
        <v>2082</v>
      </c>
      <c r="J197" s="3">
        <f t="shared" si="7"/>
        <v>2.0537202718565353</v>
      </c>
      <c r="K197" s="18" t="s">
        <v>361</v>
      </c>
      <c r="L197" s="18" t="s">
        <v>361</v>
      </c>
      <c r="M197" s="18" t="s">
        <v>361</v>
      </c>
      <c r="N197" s="18" t="s">
        <v>361</v>
      </c>
      <c r="O197" s="18" t="s">
        <v>361</v>
      </c>
    </row>
    <row r="198" spans="1:15" ht="15.75" customHeight="1">
      <c r="A198" s="20" t="s">
        <v>514</v>
      </c>
      <c r="B198" s="20" t="s">
        <v>300</v>
      </c>
      <c r="C198" s="18">
        <v>170435</v>
      </c>
      <c r="D198" s="18">
        <v>118831</v>
      </c>
      <c r="E198" s="16">
        <f t="shared" si="8"/>
        <v>111282</v>
      </c>
      <c r="F198" s="18">
        <v>66551</v>
      </c>
      <c r="G198" s="18">
        <v>44731</v>
      </c>
      <c r="H198" s="18">
        <v>7549</v>
      </c>
      <c r="I198" s="18">
        <v>51604</v>
      </c>
      <c r="J198" s="3">
        <f t="shared" si="7"/>
        <v>30.277818523190657</v>
      </c>
      <c r="K198" s="18">
        <v>15865</v>
      </c>
      <c r="L198" s="31">
        <v>30.743740795287188</v>
      </c>
      <c r="M198" s="18">
        <v>15915</v>
      </c>
      <c r="N198" s="18">
        <v>12169</v>
      </c>
      <c r="O198" s="18">
        <v>7655</v>
      </c>
    </row>
    <row r="199" spans="1:15" ht="15.75" customHeight="1">
      <c r="A199" s="20" t="s">
        <v>515</v>
      </c>
      <c r="B199" s="20" t="s">
        <v>301</v>
      </c>
      <c r="C199" s="18">
        <v>114822</v>
      </c>
      <c r="D199" s="18">
        <v>98579</v>
      </c>
      <c r="E199" s="16">
        <f t="shared" si="8"/>
        <v>97155</v>
      </c>
      <c r="F199" s="18">
        <v>54126</v>
      </c>
      <c r="G199" s="18">
        <v>43029</v>
      </c>
      <c r="H199" s="18">
        <v>1424</v>
      </c>
      <c r="I199" s="18">
        <v>16243</v>
      </c>
      <c r="J199" s="3">
        <f t="shared" si="7"/>
        <v>14.146243751197506</v>
      </c>
      <c r="K199" s="18">
        <v>8604</v>
      </c>
      <c r="L199" s="31">
        <v>52.97051037369944</v>
      </c>
      <c r="M199" s="18">
        <v>4464</v>
      </c>
      <c r="N199" s="18">
        <v>1534</v>
      </c>
      <c r="O199" s="18">
        <v>1641</v>
      </c>
    </row>
    <row r="200" spans="1:15" ht="15.75" customHeight="1">
      <c r="A200" s="20" t="s">
        <v>516</v>
      </c>
      <c r="B200" s="20" t="s">
        <v>302</v>
      </c>
      <c r="C200" s="18">
        <v>103937</v>
      </c>
      <c r="D200" s="18">
        <v>100083</v>
      </c>
      <c r="E200" s="16">
        <f t="shared" si="8"/>
        <v>98852</v>
      </c>
      <c r="F200" s="18">
        <v>71828</v>
      </c>
      <c r="G200" s="18">
        <v>27024</v>
      </c>
      <c r="H200" s="18">
        <v>1231</v>
      </c>
      <c r="I200" s="18">
        <v>3854</v>
      </c>
      <c r="J200" s="3">
        <f t="shared" si="7"/>
        <v>3.7080154324254115</v>
      </c>
      <c r="K200" s="18">
        <v>1675</v>
      </c>
      <c r="L200" s="31">
        <v>43.46133886870784</v>
      </c>
      <c r="M200" s="18">
        <v>546</v>
      </c>
      <c r="N200" s="18">
        <v>486</v>
      </c>
      <c r="O200" s="18">
        <v>1147</v>
      </c>
    </row>
    <row r="201" spans="1:15" ht="15.75" customHeight="1">
      <c r="A201" s="20" t="s">
        <v>136</v>
      </c>
      <c r="B201" s="20" t="s">
        <v>71</v>
      </c>
      <c r="C201" s="18">
        <v>346358</v>
      </c>
      <c r="D201" s="18">
        <v>295736</v>
      </c>
      <c r="E201" s="16">
        <f t="shared" si="8"/>
        <v>291006</v>
      </c>
      <c r="F201" s="18">
        <v>161161</v>
      </c>
      <c r="G201" s="18">
        <v>129845</v>
      </c>
      <c r="H201" s="18">
        <v>4730</v>
      </c>
      <c r="I201" s="18">
        <v>50622</v>
      </c>
      <c r="J201" s="3">
        <f t="shared" si="7"/>
        <v>14.615513428302506</v>
      </c>
      <c r="K201" s="18">
        <v>23238</v>
      </c>
      <c r="L201" s="31">
        <v>45.904942515112005</v>
      </c>
      <c r="M201" s="18">
        <v>18873</v>
      </c>
      <c r="N201" s="18">
        <v>4041</v>
      </c>
      <c r="O201" s="18">
        <v>4470</v>
      </c>
    </row>
    <row r="202" spans="1:15" ht="15.75" customHeight="1">
      <c r="A202" s="20" t="s">
        <v>517</v>
      </c>
      <c r="B202" s="20" t="s">
        <v>303</v>
      </c>
      <c r="C202" s="18">
        <v>158006</v>
      </c>
      <c r="D202" s="18">
        <v>136273</v>
      </c>
      <c r="E202" s="16">
        <f t="shared" si="8"/>
        <v>134052</v>
      </c>
      <c r="F202" s="18">
        <v>105237</v>
      </c>
      <c r="G202" s="18">
        <v>28815</v>
      </c>
      <c r="H202" s="18">
        <v>2221</v>
      </c>
      <c r="I202" s="18">
        <v>21733</v>
      </c>
      <c r="J202" s="3">
        <f t="shared" si="7"/>
        <v>13.754540966798729</v>
      </c>
      <c r="K202" s="18">
        <v>3231</v>
      </c>
      <c r="L202" s="31">
        <v>14.866792435466799</v>
      </c>
      <c r="M202" s="18">
        <v>3008</v>
      </c>
      <c r="N202" s="18">
        <v>7732</v>
      </c>
      <c r="O202" s="18">
        <v>7762</v>
      </c>
    </row>
    <row r="203" spans="1:15" ht="15.75" customHeight="1">
      <c r="A203" s="20" t="s">
        <v>518</v>
      </c>
      <c r="B203" s="20" t="s">
        <v>304</v>
      </c>
      <c r="C203" s="18">
        <v>205327</v>
      </c>
      <c r="D203" s="18">
        <v>168712</v>
      </c>
      <c r="E203" s="16">
        <f t="shared" si="8"/>
        <v>166270</v>
      </c>
      <c r="F203" s="18">
        <v>53003</v>
      </c>
      <c r="G203" s="18">
        <v>113267</v>
      </c>
      <c r="H203" s="18">
        <v>2442</v>
      </c>
      <c r="I203" s="18">
        <v>36615</v>
      </c>
      <c r="J203" s="3">
        <f t="shared" si="7"/>
        <v>17.832530548831862</v>
      </c>
      <c r="K203" s="18">
        <v>10880</v>
      </c>
      <c r="L203" s="31">
        <v>29.714597842414314</v>
      </c>
      <c r="M203" s="18">
        <v>8859</v>
      </c>
      <c r="N203" s="18">
        <v>8651</v>
      </c>
      <c r="O203" s="18">
        <v>8225</v>
      </c>
    </row>
    <row r="204" spans="1:15" ht="15.75" customHeight="1">
      <c r="A204" s="20" t="s">
        <v>519</v>
      </c>
      <c r="B204" s="20" t="s">
        <v>383</v>
      </c>
      <c r="C204" s="18">
        <v>103022</v>
      </c>
      <c r="D204" s="18">
        <v>71441</v>
      </c>
      <c r="E204" s="16">
        <f t="shared" si="8"/>
        <v>70375</v>
      </c>
      <c r="F204" s="18">
        <v>52456</v>
      </c>
      <c r="G204" s="18">
        <v>17919</v>
      </c>
      <c r="H204" s="18">
        <v>1066</v>
      </c>
      <c r="I204" s="18">
        <v>31581</v>
      </c>
      <c r="J204" s="3">
        <f t="shared" si="7"/>
        <v>30.654617460348277</v>
      </c>
      <c r="K204" s="18">
        <v>6619</v>
      </c>
      <c r="L204" s="31">
        <v>20.958804344384284</v>
      </c>
      <c r="M204" s="18">
        <v>12099</v>
      </c>
      <c r="N204" s="18">
        <v>8854</v>
      </c>
      <c r="O204" s="18">
        <v>4009</v>
      </c>
    </row>
    <row r="205" spans="1:15" ht="15.75" customHeight="1">
      <c r="A205" s="20" t="s">
        <v>520</v>
      </c>
      <c r="B205" s="20" t="s">
        <v>305</v>
      </c>
      <c r="C205" s="18">
        <v>192913</v>
      </c>
      <c r="D205" s="18">
        <v>180806</v>
      </c>
      <c r="E205" s="16">
        <f t="shared" si="8"/>
        <v>179404</v>
      </c>
      <c r="F205" s="18">
        <v>124499</v>
      </c>
      <c r="G205" s="18">
        <v>54905</v>
      </c>
      <c r="H205" s="18">
        <v>1402</v>
      </c>
      <c r="I205" s="18">
        <v>12107</v>
      </c>
      <c r="J205" s="3">
        <f t="shared" si="7"/>
        <v>6.275886021159797</v>
      </c>
      <c r="K205" s="18">
        <v>6384</v>
      </c>
      <c r="L205" s="31">
        <v>52.72982572065747</v>
      </c>
      <c r="M205" s="18">
        <v>3497</v>
      </c>
      <c r="N205" s="18">
        <v>1350</v>
      </c>
      <c r="O205" s="18">
        <v>876</v>
      </c>
    </row>
    <row r="206" spans="1:15" ht="15.75" customHeight="1">
      <c r="A206" s="20" t="s">
        <v>137</v>
      </c>
      <c r="B206" s="20" t="s">
        <v>72</v>
      </c>
      <c r="C206" s="18">
        <v>311575</v>
      </c>
      <c r="D206" s="18">
        <v>231437</v>
      </c>
      <c r="E206" s="16">
        <f t="shared" si="8"/>
        <v>228277</v>
      </c>
      <c r="F206" s="18">
        <v>175133</v>
      </c>
      <c r="G206" s="18">
        <v>53144</v>
      </c>
      <c r="H206" s="18">
        <v>3160</v>
      </c>
      <c r="I206" s="18">
        <v>80138</v>
      </c>
      <c r="J206" s="3">
        <f t="shared" si="7"/>
        <v>25.720292064510954</v>
      </c>
      <c r="K206" s="18">
        <v>16335</v>
      </c>
      <c r="L206" s="31">
        <v>20.383588310164967</v>
      </c>
      <c r="M206" s="18">
        <v>26617</v>
      </c>
      <c r="N206" s="18">
        <v>20355</v>
      </c>
      <c r="O206" s="18">
        <v>16831</v>
      </c>
    </row>
    <row r="207" spans="1:15" ht="15.75" customHeight="1">
      <c r="A207" s="20" t="s">
        <v>521</v>
      </c>
      <c r="B207" s="20" t="s">
        <v>306</v>
      </c>
      <c r="C207" s="18">
        <v>204963</v>
      </c>
      <c r="D207" s="18">
        <v>189732</v>
      </c>
      <c r="E207" s="16">
        <f t="shared" si="8"/>
        <v>179447</v>
      </c>
      <c r="F207" s="18">
        <v>140392</v>
      </c>
      <c r="G207" s="18">
        <v>39055</v>
      </c>
      <c r="H207" s="18">
        <v>10285</v>
      </c>
      <c r="I207" s="18">
        <v>15231</v>
      </c>
      <c r="J207" s="3">
        <f t="shared" si="7"/>
        <v>7.431097320004099</v>
      </c>
      <c r="K207" s="18">
        <v>4990</v>
      </c>
      <c r="L207" s="31">
        <v>32.76212986671919</v>
      </c>
      <c r="M207" s="18">
        <v>4825</v>
      </c>
      <c r="N207" s="18">
        <v>2692</v>
      </c>
      <c r="O207" s="18">
        <v>2724</v>
      </c>
    </row>
    <row r="208" spans="1:15" ht="15.75" customHeight="1">
      <c r="A208" s="20" t="s">
        <v>522</v>
      </c>
      <c r="B208" s="20" t="s">
        <v>307</v>
      </c>
      <c r="C208" s="18">
        <v>149914</v>
      </c>
      <c r="D208" s="18">
        <v>131141</v>
      </c>
      <c r="E208" s="16">
        <f t="shared" si="8"/>
        <v>130075</v>
      </c>
      <c r="F208" s="18">
        <v>97157</v>
      </c>
      <c r="G208" s="18">
        <v>32918</v>
      </c>
      <c r="H208" s="18">
        <v>1066</v>
      </c>
      <c r="I208" s="18">
        <v>18773</v>
      </c>
      <c r="J208" s="3">
        <f t="shared" si="7"/>
        <v>12.522512907400243</v>
      </c>
      <c r="K208" s="18">
        <v>5210</v>
      </c>
      <c r="L208" s="31">
        <v>27.752623448569754</v>
      </c>
      <c r="M208" s="18">
        <v>8531</v>
      </c>
      <c r="N208" s="18">
        <v>1828</v>
      </c>
      <c r="O208" s="18">
        <v>3204</v>
      </c>
    </row>
    <row r="209" spans="1:15" ht="15.75" customHeight="1">
      <c r="A209" s="20" t="s">
        <v>523</v>
      </c>
      <c r="B209" s="20" t="s">
        <v>308</v>
      </c>
      <c r="C209" s="18">
        <v>113590</v>
      </c>
      <c r="D209" s="18">
        <v>100445</v>
      </c>
      <c r="E209" s="16">
        <f t="shared" si="8"/>
        <v>99008</v>
      </c>
      <c r="F209" s="18">
        <v>69654</v>
      </c>
      <c r="G209" s="18">
        <v>29354</v>
      </c>
      <c r="H209" s="18">
        <v>1437</v>
      </c>
      <c r="I209" s="18">
        <v>13145</v>
      </c>
      <c r="J209" s="3">
        <f t="shared" si="7"/>
        <v>11.572321507174928</v>
      </c>
      <c r="K209" s="18">
        <v>3218</v>
      </c>
      <c r="L209" s="31">
        <v>24.480791175351847</v>
      </c>
      <c r="M209" s="18">
        <v>3775</v>
      </c>
      <c r="N209" s="18">
        <v>2872</v>
      </c>
      <c r="O209" s="18">
        <v>3280</v>
      </c>
    </row>
    <row r="210" spans="1:15" ht="15.75" customHeight="1">
      <c r="A210" s="20" t="s">
        <v>138</v>
      </c>
      <c r="B210" s="20" t="s">
        <v>73</v>
      </c>
      <c r="C210" s="18">
        <v>438246</v>
      </c>
      <c r="D210" s="18">
        <v>339107</v>
      </c>
      <c r="E210" s="16">
        <f t="shared" si="8"/>
        <v>332771</v>
      </c>
      <c r="F210" s="18">
        <v>250796</v>
      </c>
      <c r="G210" s="18">
        <v>81975</v>
      </c>
      <c r="H210" s="18">
        <v>6336</v>
      </c>
      <c r="I210" s="18">
        <v>99139</v>
      </c>
      <c r="J210" s="3">
        <f t="shared" si="7"/>
        <v>22.621769508449592</v>
      </c>
      <c r="K210" s="18">
        <v>23357</v>
      </c>
      <c r="L210" s="31">
        <v>23.559850311179254</v>
      </c>
      <c r="M210" s="18">
        <v>35460</v>
      </c>
      <c r="N210" s="18">
        <v>20723</v>
      </c>
      <c r="O210" s="18">
        <v>19599</v>
      </c>
    </row>
    <row r="211" spans="1:15" ht="15.75" customHeight="1">
      <c r="A211" s="20" t="s">
        <v>524</v>
      </c>
      <c r="B211" s="20" t="s">
        <v>309</v>
      </c>
      <c r="C211" s="18">
        <v>148311</v>
      </c>
      <c r="D211" s="18">
        <v>128968</v>
      </c>
      <c r="E211" s="16">
        <f t="shared" si="8"/>
        <v>127689</v>
      </c>
      <c r="F211" s="18">
        <v>68253</v>
      </c>
      <c r="G211" s="18">
        <v>59436</v>
      </c>
      <c r="H211" s="18">
        <v>1279</v>
      </c>
      <c r="I211" s="18">
        <v>19343</v>
      </c>
      <c r="J211" s="3">
        <f t="shared" si="7"/>
        <v>13.042188374429408</v>
      </c>
      <c r="K211" s="18">
        <v>7781</v>
      </c>
      <c r="L211" s="31">
        <v>40.226438504885486</v>
      </c>
      <c r="M211" s="18">
        <v>5765</v>
      </c>
      <c r="N211" s="18">
        <v>3314</v>
      </c>
      <c r="O211" s="18">
        <v>2483</v>
      </c>
    </row>
    <row r="212" spans="1:15" ht="15.75" customHeight="1">
      <c r="A212" s="20" t="s">
        <v>525</v>
      </c>
      <c r="B212" s="20" t="s">
        <v>310</v>
      </c>
      <c r="C212" s="18">
        <v>141112</v>
      </c>
      <c r="D212" s="18">
        <v>90366</v>
      </c>
      <c r="E212" s="16">
        <f t="shared" si="8"/>
        <v>88021</v>
      </c>
      <c r="F212" s="18">
        <v>75067</v>
      </c>
      <c r="G212" s="18">
        <v>12954</v>
      </c>
      <c r="H212" s="18">
        <v>2345</v>
      </c>
      <c r="I212" s="18">
        <v>50746</v>
      </c>
      <c r="J212" s="3">
        <f t="shared" si="7"/>
        <v>35.96150575429446</v>
      </c>
      <c r="K212" s="18">
        <v>13369</v>
      </c>
      <c r="L212" s="31">
        <v>26.344933590824894</v>
      </c>
      <c r="M212" s="18">
        <v>16303</v>
      </c>
      <c r="N212" s="18">
        <v>9981</v>
      </c>
      <c r="O212" s="18">
        <v>11093</v>
      </c>
    </row>
    <row r="213" spans="1:15" ht="15.75" customHeight="1">
      <c r="A213" s="20" t="s">
        <v>526</v>
      </c>
      <c r="B213" s="20" t="s">
        <v>311</v>
      </c>
      <c r="C213" s="18">
        <v>180298</v>
      </c>
      <c r="D213" s="18">
        <v>147304</v>
      </c>
      <c r="E213" s="16">
        <f t="shared" si="8"/>
        <v>145610</v>
      </c>
      <c r="F213" s="18">
        <v>94509</v>
      </c>
      <c r="G213" s="18">
        <v>51101</v>
      </c>
      <c r="H213" s="18">
        <v>1694</v>
      </c>
      <c r="I213" s="18">
        <v>32994</v>
      </c>
      <c r="J213" s="3">
        <f t="shared" si="7"/>
        <v>18.299703823669702</v>
      </c>
      <c r="K213" s="18">
        <v>9972</v>
      </c>
      <c r="L213" s="31">
        <v>30.223677032187666</v>
      </c>
      <c r="M213" s="18">
        <v>12624</v>
      </c>
      <c r="N213" s="18">
        <v>6222</v>
      </c>
      <c r="O213" s="18">
        <v>4176</v>
      </c>
    </row>
    <row r="214" spans="1:15" ht="15.75" customHeight="1">
      <c r="A214" s="20" t="s">
        <v>139</v>
      </c>
      <c r="B214" s="20" t="s">
        <v>74</v>
      </c>
      <c r="C214" s="18">
        <v>1273374</v>
      </c>
      <c r="D214" s="18">
        <v>1108547</v>
      </c>
      <c r="E214" s="16">
        <f t="shared" si="8"/>
        <v>1085351</v>
      </c>
      <c r="F214" s="18">
        <v>836822</v>
      </c>
      <c r="G214" s="18">
        <v>248529</v>
      </c>
      <c r="H214" s="18">
        <v>23196</v>
      </c>
      <c r="I214" s="18">
        <v>164827</v>
      </c>
      <c r="J214" s="3">
        <f t="shared" si="7"/>
        <v>12.944115397361655</v>
      </c>
      <c r="K214" s="18">
        <v>40558</v>
      </c>
      <c r="L214" s="31">
        <v>24.60640550395263</v>
      </c>
      <c r="M214" s="18">
        <v>44980</v>
      </c>
      <c r="N214" s="18">
        <v>29105</v>
      </c>
      <c r="O214" s="18">
        <v>50184</v>
      </c>
    </row>
    <row r="215" spans="1:15" ht="15.75" customHeight="1">
      <c r="A215" s="20" t="s">
        <v>527</v>
      </c>
      <c r="B215" s="20" t="s">
        <v>312</v>
      </c>
      <c r="C215" s="18">
        <v>210061</v>
      </c>
      <c r="D215" s="18">
        <v>157208</v>
      </c>
      <c r="E215" s="16">
        <f t="shared" si="8"/>
        <v>155869</v>
      </c>
      <c r="F215" s="18">
        <v>127949</v>
      </c>
      <c r="G215" s="18">
        <v>27920</v>
      </c>
      <c r="H215" s="18">
        <v>1339</v>
      </c>
      <c r="I215" s="18">
        <v>52853</v>
      </c>
      <c r="J215" s="3">
        <f t="shared" si="7"/>
        <v>25.160786628645965</v>
      </c>
      <c r="K215" s="18">
        <v>12491</v>
      </c>
      <c r="L215" s="31">
        <v>23.633473974987226</v>
      </c>
      <c r="M215" s="18">
        <v>15975</v>
      </c>
      <c r="N215" s="18">
        <v>15361</v>
      </c>
      <c r="O215" s="18">
        <v>9026</v>
      </c>
    </row>
    <row r="216" spans="1:15" ht="15.75" customHeight="1">
      <c r="A216" s="20" t="s">
        <v>528</v>
      </c>
      <c r="B216" s="20" t="s">
        <v>313</v>
      </c>
      <c r="C216" s="18">
        <v>102454</v>
      </c>
      <c r="D216" s="18">
        <v>89347</v>
      </c>
      <c r="E216" s="16">
        <f t="shared" si="8"/>
        <v>88376</v>
      </c>
      <c r="F216" s="18">
        <v>58752</v>
      </c>
      <c r="G216" s="18">
        <v>29624</v>
      </c>
      <c r="H216" s="18">
        <v>971</v>
      </c>
      <c r="I216" s="18">
        <v>13107</v>
      </c>
      <c r="J216" s="3">
        <f t="shared" si="7"/>
        <v>12.793058348136723</v>
      </c>
      <c r="K216" s="18">
        <v>2284</v>
      </c>
      <c r="L216" s="31">
        <v>17.425803006027312</v>
      </c>
      <c r="M216" s="18">
        <v>3878</v>
      </c>
      <c r="N216" s="18">
        <v>3325</v>
      </c>
      <c r="O216" s="18">
        <v>3620</v>
      </c>
    </row>
    <row r="217" spans="1:15" ht="15.75" customHeight="1">
      <c r="A217" s="20" t="s">
        <v>140</v>
      </c>
      <c r="B217" s="20" t="s">
        <v>75</v>
      </c>
      <c r="C217" s="18">
        <v>1261251</v>
      </c>
      <c r="D217" s="18">
        <v>925820</v>
      </c>
      <c r="E217" s="16">
        <f t="shared" si="8"/>
        <v>902490</v>
      </c>
      <c r="F217" s="18">
        <v>526400</v>
      </c>
      <c r="G217" s="18">
        <v>376090</v>
      </c>
      <c r="H217" s="18">
        <v>23330</v>
      </c>
      <c r="I217" s="18">
        <v>335431</v>
      </c>
      <c r="J217" s="3">
        <f t="shared" si="7"/>
        <v>26.595102798729197</v>
      </c>
      <c r="K217" s="18">
        <v>74182</v>
      </c>
      <c r="L217" s="31">
        <v>22.115427614024945</v>
      </c>
      <c r="M217" s="18">
        <v>96385</v>
      </c>
      <c r="N217" s="18">
        <v>82934</v>
      </c>
      <c r="O217" s="18">
        <v>81930</v>
      </c>
    </row>
    <row r="218" spans="1:15" ht="15.75" customHeight="1">
      <c r="A218" s="20" t="s">
        <v>141</v>
      </c>
      <c r="B218" s="20" t="s">
        <v>76</v>
      </c>
      <c r="C218" s="18">
        <v>744041</v>
      </c>
      <c r="D218" s="18">
        <v>473684</v>
      </c>
      <c r="E218" s="16">
        <f t="shared" si="8"/>
        <v>462801</v>
      </c>
      <c r="F218" s="18">
        <v>278534</v>
      </c>
      <c r="G218" s="18">
        <v>184267</v>
      </c>
      <c r="H218" s="18">
        <v>10883</v>
      </c>
      <c r="I218" s="18">
        <v>270357</v>
      </c>
      <c r="J218" s="3">
        <f t="shared" si="7"/>
        <v>36.33630404776081</v>
      </c>
      <c r="K218" s="18">
        <v>51923</v>
      </c>
      <c r="L218" s="31">
        <v>19.20534700414637</v>
      </c>
      <c r="M218" s="18">
        <v>69269</v>
      </c>
      <c r="N218" s="18">
        <v>70259</v>
      </c>
      <c r="O218" s="18">
        <v>78906</v>
      </c>
    </row>
    <row r="219" spans="1:15" ht="15.75" customHeight="1">
      <c r="A219" s="20" t="s">
        <v>142</v>
      </c>
      <c r="B219" s="20" t="s">
        <v>77</v>
      </c>
      <c r="C219" s="18">
        <v>916220</v>
      </c>
      <c r="D219" s="18">
        <v>562315</v>
      </c>
      <c r="E219" s="16">
        <f t="shared" si="8"/>
        <v>552501</v>
      </c>
      <c r="F219" s="18">
        <v>426967</v>
      </c>
      <c r="G219" s="18">
        <v>125534</v>
      </c>
      <c r="H219" s="18">
        <v>9814</v>
      </c>
      <c r="I219" s="18">
        <v>353905</v>
      </c>
      <c r="J219" s="3">
        <f t="shared" si="7"/>
        <v>38.626639889982755</v>
      </c>
      <c r="K219" s="18">
        <v>79757</v>
      </c>
      <c r="L219" s="31">
        <v>22.53627385880392</v>
      </c>
      <c r="M219" s="18">
        <v>120460</v>
      </c>
      <c r="N219" s="18">
        <v>87163</v>
      </c>
      <c r="O219" s="18">
        <v>66525</v>
      </c>
    </row>
    <row r="220" spans="1:15" ht="15.75" customHeight="1">
      <c r="A220" s="20" t="s">
        <v>143</v>
      </c>
      <c r="B220" s="20" t="s">
        <v>78</v>
      </c>
      <c r="C220" s="18">
        <v>351894</v>
      </c>
      <c r="D220" s="18">
        <v>171598</v>
      </c>
      <c r="E220" s="16">
        <f t="shared" si="8"/>
        <v>169847</v>
      </c>
      <c r="F220" s="18">
        <v>149089</v>
      </c>
      <c r="G220" s="18">
        <v>20758</v>
      </c>
      <c r="H220" s="18">
        <v>1751</v>
      </c>
      <c r="I220" s="18">
        <v>180296</v>
      </c>
      <c r="J220" s="3">
        <f t="shared" si="7"/>
        <v>51.23588353310941</v>
      </c>
      <c r="K220" s="18">
        <v>38551</v>
      </c>
      <c r="L220" s="31">
        <v>21.38206061143897</v>
      </c>
      <c r="M220" s="18">
        <v>65206</v>
      </c>
      <c r="N220" s="18">
        <v>46682</v>
      </c>
      <c r="O220" s="18">
        <v>29857</v>
      </c>
    </row>
    <row r="221" spans="1:15" ht="15.75" customHeight="1">
      <c r="A221" s="20" t="s">
        <v>529</v>
      </c>
      <c r="B221" s="20" t="s">
        <v>314</v>
      </c>
      <c r="C221" s="18">
        <v>112098</v>
      </c>
      <c r="D221" s="18">
        <v>71436</v>
      </c>
      <c r="E221" s="16">
        <f t="shared" si="8"/>
        <v>70528</v>
      </c>
      <c r="F221" s="18">
        <v>47141</v>
      </c>
      <c r="G221" s="18">
        <v>23387</v>
      </c>
      <c r="H221" s="18">
        <v>908</v>
      </c>
      <c r="I221" s="18">
        <v>40662</v>
      </c>
      <c r="J221" s="3">
        <f t="shared" si="7"/>
        <v>36.273617727345716</v>
      </c>
      <c r="K221" s="18">
        <v>12126</v>
      </c>
      <c r="L221" s="31">
        <v>29.82145492105651</v>
      </c>
      <c r="M221" s="18">
        <v>15689</v>
      </c>
      <c r="N221" s="18">
        <v>7354</v>
      </c>
      <c r="O221" s="18">
        <v>5493</v>
      </c>
    </row>
    <row r="222" spans="1:15" ht="15.75" customHeight="1">
      <c r="A222" s="20" t="s">
        <v>530</v>
      </c>
      <c r="B222" s="20" t="s">
        <v>315</v>
      </c>
      <c r="C222" s="18">
        <v>158940</v>
      </c>
      <c r="D222" s="18">
        <v>126625</v>
      </c>
      <c r="E222" s="16">
        <f t="shared" si="8"/>
        <v>125017</v>
      </c>
      <c r="F222" s="18">
        <v>92127</v>
      </c>
      <c r="G222" s="18">
        <v>32890</v>
      </c>
      <c r="H222" s="18">
        <v>1608</v>
      </c>
      <c r="I222" s="18">
        <v>32315</v>
      </c>
      <c r="J222" s="3">
        <f t="shared" si="7"/>
        <v>20.33157166226249</v>
      </c>
      <c r="K222" s="18">
        <v>6061</v>
      </c>
      <c r="L222" s="31">
        <v>18.755995667646605</v>
      </c>
      <c r="M222" s="18">
        <v>10649</v>
      </c>
      <c r="N222" s="18">
        <v>5789</v>
      </c>
      <c r="O222" s="18">
        <v>9816</v>
      </c>
    </row>
    <row r="223" spans="1:15" ht="15.75" customHeight="1">
      <c r="A223" s="20" t="s">
        <v>531</v>
      </c>
      <c r="B223" s="20" t="s">
        <v>316</v>
      </c>
      <c r="C223" s="18">
        <v>150188</v>
      </c>
      <c r="D223" s="18">
        <v>120903</v>
      </c>
      <c r="E223" s="16">
        <f t="shared" si="8"/>
        <v>120199</v>
      </c>
      <c r="F223" s="18">
        <v>87167</v>
      </c>
      <c r="G223" s="18">
        <v>33032</v>
      </c>
      <c r="H223" s="18">
        <v>704</v>
      </c>
      <c r="I223" s="18">
        <v>29285</v>
      </c>
      <c r="J223" s="3">
        <f t="shared" si="7"/>
        <v>19.49889471861933</v>
      </c>
      <c r="K223" s="18">
        <v>8745</v>
      </c>
      <c r="L223" s="31">
        <v>29.86170394399863</v>
      </c>
      <c r="M223" s="18">
        <v>9447</v>
      </c>
      <c r="N223" s="18">
        <v>5569</v>
      </c>
      <c r="O223" s="18">
        <v>5524</v>
      </c>
    </row>
    <row r="224" spans="1:15" ht="15.75" customHeight="1">
      <c r="A224" s="20" t="s">
        <v>532</v>
      </c>
      <c r="B224" s="20" t="s">
        <v>317</v>
      </c>
      <c r="C224" s="18">
        <v>128418</v>
      </c>
      <c r="D224" s="18">
        <v>124768</v>
      </c>
      <c r="E224" s="16">
        <f t="shared" si="8"/>
        <v>123606</v>
      </c>
      <c r="F224" s="18">
        <v>83891</v>
      </c>
      <c r="G224" s="18">
        <v>39715</v>
      </c>
      <c r="H224" s="18">
        <v>1162</v>
      </c>
      <c r="I224" s="18">
        <v>3650</v>
      </c>
      <c r="J224" s="3">
        <f t="shared" si="7"/>
        <v>2.8422806771636373</v>
      </c>
      <c r="K224" s="18">
        <v>1560</v>
      </c>
      <c r="L224" s="31">
        <v>42.73972602739726</v>
      </c>
      <c r="M224" s="18">
        <v>1047</v>
      </c>
      <c r="N224" s="18">
        <v>368</v>
      </c>
      <c r="O224" s="18">
        <v>675</v>
      </c>
    </row>
    <row r="225" spans="1:15" ht="15.75" customHeight="1">
      <c r="A225" s="20" t="s">
        <v>533</v>
      </c>
      <c r="B225" s="20" t="s">
        <v>318</v>
      </c>
      <c r="C225" s="18">
        <v>222275</v>
      </c>
      <c r="D225" s="18">
        <v>197187</v>
      </c>
      <c r="E225" s="16">
        <f t="shared" si="8"/>
        <v>194428</v>
      </c>
      <c r="F225" s="18">
        <v>45866</v>
      </c>
      <c r="G225" s="18">
        <v>148562</v>
      </c>
      <c r="H225" s="18">
        <v>2759</v>
      </c>
      <c r="I225" s="18">
        <v>25088</v>
      </c>
      <c r="J225" s="3">
        <f t="shared" si="7"/>
        <v>11.286919356652795</v>
      </c>
      <c r="K225" s="18">
        <v>5033</v>
      </c>
      <c r="L225" s="31">
        <v>20.06138392857143</v>
      </c>
      <c r="M225" s="18">
        <v>6606</v>
      </c>
      <c r="N225" s="18">
        <v>6039</v>
      </c>
      <c r="O225" s="18">
        <v>7410</v>
      </c>
    </row>
    <row r="226" spans="1:15" ht="15.75" customHeight="1">
      <c r="A226" s="20" t="s">
        <v>144</v>
      </c>
      <c r="B226" s="20" t="s">
        <v>79</v>
      </c>
      <c r="C226" s="18">
        <v>562106</v>
      </c>
      <c r="D226" s="18">
        <v>456272</v>
      </c>
      <c r="E226" s="16">
        <f t="shared" si="8"/>
        <v>446646</v>
      </c>
      <c r="F226" s="18">
        <v>210636</v>
      </c>
      <c r="G226" s="18">
        <v>236010</v>
      </c>
      <c r="H226" s="18">
        <v>9626</v>
      </c>
      <c r="I226" s="18">
        <v>105834</v>
      </c>
      <c r="J226" s="3">
        <f t="shared" si="7"/>
        <v>18.828121386357733</v>
      </c>
      <c r="K226" s="18">
        <v>31859</v>
      </c>
      <c r="L226" s="31">
        <v>30.102802502031484</v>
      </c>
      <c r="M226" s="18">
        <v>28929</v>
      </c>
      <c r="N226" s="18">
        <v>23494</v>
      </c>
      <c r="O226" s="18">
        <v>21552</v>
      </c>
    </row>
    <row r="227" spans="1:15" ht="15.75" customHeight="1">
      <c r="A227" s="20" t="s">
        <v>534</v>
      </c>
      <c r="B227" s="20" t="s">
        <v>319</v>
      </c>
      <c r="C227" s="18">
        <v>203914</v>
      </c>
      <c r="D227" s="18">
        <v>198345</v>
      </c>
      <c r="E227" s="16">
        <f t="shared" si="8"/>
        <v>196594</v>
      </c>
      <c r="F227" s="18">
        <v>152304</v>
      </c>
      <c r="G227" s="18">
        <v>44290</v>
      </c>
      <c r="H227" s="18">
        <v>1751</v>
      </c>
      <c r="I227" s="18">
        <v>5569</v>
      </c>
      <c r="J227" s="3">
        <f t="shared" si="7"/>
        <v>2.7310532871700812</v>
      </c>
      <c r="K227" s="18">
        <v>1590</v>
      </c>
      <c r="L227" s="31">
        <v>28.55090680553062</v>
      </c>
      <c r="M227" s="18">
        <v>2020</v>
      </c>
      <c r="N227" s="18">
        <v>797</v>
      </c>
      <c r="O227" s="18">
        <v>1162</v>
      </c>
    </row>
    <row r="228" spans="1:15" ht="15.75" customHeight="1">
      <c r="A228" s="20" t="s">
        <v>535</v>
      </c>
      <c r="B228" s="20" t="s">
        <v>320</v>
      </c>
      <c r="C228" s="18">
        <v>124653</v>
      </c>
      <c r="D228" s="18">
        <v>105282</v>
      </c>
      <c r="E228" s="16">
        <f t="shared" si="8"/>
        <v>104141</v>
      </c>
      <c r="F228" s="18">
        <v>76952</v>
      </c>
      <c r="G228" s="18">
        <v>27189</v>
      </c>
      <c r="H228" s="18">
        <v>1141</v>
      </c>
      <c r="I228" s="18">
        <v>19371</v>
      </c>
      <c r="J228" s="3">
        <f t="shared" si="7"/>
        <v>15.539938870303963</v>
      </c>
      <c r="K228" s="18">
        <v>3047</v>
      </c>
      <c r="L228" s="31">
        <v>15.72969903463941</v>
      </c>
      <c r="M228" s="18">
        <v>6179</v>
      </c>
      <c r="N228" s="18">
        <v>4211</v>
      </c>
      <c r="O228" s="18">
        <v>5934</v>
      </c>
    </row>
    <row r="229" spans="1:15" ht="15.75" customHeight="1">
      <c r="A229" s="20" t="s">
        <v>536</v>
      </c>
      <c r="B229" s="20" t="s">
        <v>321</v>
      </c>
      <c r="C229" s="18">
        <v>141074</v>
      </c>
      <c r="D229" s="18">
        <v>133817</v>
      </c>
      <c r="E229" s="16">
        <f t="shared" si="8"/>
        <v>133092</v>
      </c>
      <c r="F229" s="18">
        <v>81157</v>
      </c>
      <c r="G229" s="18">
        <v>51935</v>
      </c>
      <c r="H229" s="18">
        <v>725</v>
      </c>
      <c r="I229" s="18">
        <v>7257</v>
      </c>
      <c r="J229" s="3">
        <f t="shared" si="7"/>
        <v>5.144108765612374</v>
      </c>
      <c r="K229" s="18">
        <v>3330</v>
      </c>
      <c r="L229" s="31">
        <v>45.88673005374122</v>
      </c>
      <c r="M229" s="18">
        <v>2597</v>
      </c>
      <c r="N229" s="18">
        <v>867</v>
      </c>
      <c r="O229" s="18">
        <v>463</v>
      </c>
    </row>
    <row r="230" spans="1:15" ht="15.75" customHeight="1">
      <c r="A230" s="20" t="s">
        <v>537</v>
      </c>
      <c r="B230" s="20" t="s">
        <v>384</v>
      </c>
      <c r="C230" s="18">
        <v>100435</v>
      </c>
      <c r="D230" s="18">
        <v>90906</v>
      </c>
      <c r="E230" s="16">
        <f t="shared" si="8"/>
        <v>90577</v>
      </c>
      <c r="F230" s="18">
        <v>61833</v>
      </c>
      <c r="G230" s="18">
        <v>28744</v>
      </c>
      <c r="H230" s="18">
        <v>329</v>
      </c>
      <c r="I230" s="18">
        <v>9529</v>
      </c>
      <c r="J230" s="3">
        <f t="shared" si="7"/>
        <v>9.4877283815403</v>
      </c>
      <c r="K230" s="18">
        <v>4453</v>
      </c>
      <c r="L230" s="31">
        <v>46.73103158778466</v>
      </c>
      <c r="M230" s="18">
        <v>3957</v>
      </c>
      <c r="N230" s="18">
        <v>552</v>
      </c>
      <c r="O230" s="18">
        <v>567</v>
      </c>
    </row>
    <row r="231" spans="1:15" ht="15.75" customHeight="1">
      <c r="A231" s="20" t="s">
        <v>538</v>
      </c>
      <c r="B231" s="20" t="s">
        <v>322</v>
      </c>
      <c r="C231" s="18">
        <v>103378</v>
      </c>
      <c r="D231" s="18">
        <v>56820</v>
      </c>
      <c r="E231" s="16">
        <f t="shared" si="8"/>
        <v>56038</v>
      </c>
      <c r="F231" s="18">
        <v>52043</v>
      </c>
      <c r="G231" s="18">
        <v>3995</v>
      </c>
      <c r="H231" s="18">
        <v>782</v>
      </c>
      <c r="I231" s="18">
        <v>46558</v>
      </c>
      <c r="J231" s="3">
        <f aca="true" t="shared" si="9" ref="J231:J274">I231/C231*100</f>
        <v>45.036661572094644</v>
      </c>
      <c r="K231" s="18">
        <v>5951</v>
      </c>
      <c r="L231" s="31">
        <v>12.781906439280036</v>
      </c>
      <c r="M231" s="18">
        <v>8711</v>
      </c>
      <c r="N231" s="18">
        <v>13545</v>
      </c>
      <c r="O231" s="18">
        <v>18351</v>
      </c>
    </row>
    <row r="232" spans="1:15" ht="15.75" customHeight="1">
      <c r="A232" s="20" t="s">
        <v>539</v>
      </c>
      <c r="B232" s="20" t="s">
        <v>323</v>
      </c>
      <c r="C232" s="18">
        <v>197446</v>
      </c>
      <c r="D232" s="18">
        <v>186318</v>
      </c>
      <c r="E232" s="16">
        <f aca="true" t="shared" si="10" ref="E232:E263">F232+G232</f>
        <v>183306</v>
      </c>
      <c r="F232" s="18">
        <v>109171</v>
      </c>
      <c r="G232" s="18">
        <v>74135</v>
      </c>
      <c r="H232" s="18">
        <v>3012</v>
      </c>
      <c r="I232" s="18">
        <v>11128</v>
      </c>
      <c r="J232" s="3">
        <f t="shared" si="9"/>
        <v>5.635971354193045</v>
      </c>
      <c r="K232" s="18">
        <v>3319</v>
      </c>
      <c r="L232" s="31">
        <v>29.82566498921639</v>
      </c>
      <c r="M232" s="18">
        <v>3867</v>
      </c>
      <c r="N232" s="18">
        <v>1105</v>
      </c>
      <c r="O232" s="18">
        <v>2837</v>
      </c>
    </row>
    <row r="233" spans="1:15" ht="15.75" customHeight="1">
      <c r="A233" s="20" t="s">
        <v>324</v>
      </c>
      <c r="B233" s="20" t="s">
        <v>325</v>
      </c>
      <c r="C233" s="18">
        <v>149848</v>
      </c>
      <c r="D233" s="18">
        <v>113892</v>
      </c>
      <c r="E233" s="16">
        <f t="shared" si="10"/>
        <v>111097</v>
      </c>
      <c r="F233" s="18">
        <v>23919</v>
      </c>
      <c r="G233" s="18">
        <v>87178</v>
      </c>
      <c r="H233" s="18">
        <v>2795</v>
      </c>
      <c r="I233" s="18">
        <v>35956</v>
      </c>
      <c r="J233" s="3">
        <f t="shared" si="9"/>
        <v>23.994981581335754</v>
      </c>
      <c r="K233" s="18">
        <v>9335</v>
      </c>
      <c r="L233" s="31">
        <v>25.962287239959952</v>
      </c>
      <c r="M233" s="18">
        <v>10192</v>
      </c>
      <c r="N233" s="18">
        <v>8835</v>
      </c>
      <c r="O233" s="18">
        <v>7594</v>
      </c>
    </row>
    <row r="234" spans="1:15" ht="15.75" customHeight="1">
      <c r="A234" s="20" t="s">
        <v>540</v>
      </c>
      <c r="B234" s="20" t="s">
        <v>326</v>
      </c>
      <c r="C234" s="18">
        <v>108160</v>
      </c>
      <c r="D234" s="18">
        <v>105247</v>
      </c>
      <c r="E234" s="16">
        <f t="shared" si="10"/>
        <v>104825</v>
      </c>
      <c r="F234" s="18">
        <v>84536</v>
      </c>
      <c r="G234" s="18">
        <v>20289</v>
      </c>
      <c r="H234" s="18">
        <v>422</v>
      </c>
      <c r="I234" s="18">
        <v>2913</v>
      </c>
      <c r="J234" s="3">
        <f t="shared" si="9"/>
        <v>2.6932322485207103</v>
      </c>
      <c r="K234" s="18">
        <v>635</v>
      </c>
      <c r="L234" s="31">
        <v>21.798832818400278</v>
      </c>
      <c r="M234" s="18">
        <v>926</v>
      </c>
      <c r="N234" s="18">
        <v>347</v>
      </c>
      <c r="O234" s="18">
        <v>1005</v>
      </c>
    </row>
    <row r="235" spans="1:15" ht="15.75" customHeight="1">
      <c r="A235" s="20" t="s">
        <v>541</v>
      </c>
      <c r="B235" s="20" t="s">
        <v>327</v>
      </c>
      <c r="C235" s="18">
        <v>150433</v>
      </c>
      <c r="D235" s="18">
        <v>135485</v>
      </c>
      <c r="E235" s="16">
        <f t="shared" si="10"/>
        <v>114754</v>
      </c>
      <c r="F235" s="18">
        <v>87070</v>
      </c>
      <c r="G235" s="18">
        <v>27684</v>
      </c>
      <c r="H235" s="18">
        <v>20731</v>
      </c>
      <c r="I235" s="18">
        <v>14948</v>
      </c>
      <c r="J235" s="3">
        <f t="shared" si="9"/>
        <v>9.93664953833268</v>
      </c>
      <c r="K235" s="18">
        <v>3568</v>
      </c>
      <c r="L235" s="31">
        <v>23.86941396842387</v>
      </c>
      <c r="M235" s="18">
        <v>4513</v>
      </c>
      <c r="N235" s="18">
        <v>2987</v>
      </c>
      <c r="O235" s="18">
        <v>3880</v>
      </c>
    </row>
    <row r="236" spans="1:15" ht="15.75" customHeight="1">
      <c r="A236" s="20" t="s">
        <v>542</v>
      </c>
      <c r="B236" s="20" t="s">
        <v>328</v>
      </c>
      <c r="C236" s="18">
        <v>148793</v>
      </c>
      <c r="D236" s="18">
        <v>144721</v>
      </c>
      <c r="E236" s="16">
        <f t="shared" si="10"/>
        <v>143527</v>
      </c>
      <c r="F236" s="18">
        <v>84175</v>
      </c>
      <c r="G236" s="18">
        <v>59352</v>
      </c>
      <c r="H236" s="18">
        <v>1194</v>
      </c>
      <c r="I236" s="18">
        <v>4072</v>
      </c>
      <c r="J236" s="3">
        <f t="shared" si="9"/>
        <v>2.7366878818223976</v>
      </c>
      <c r="K236" s="18">
        <v>1025</v>
      </c>
      <c r="L236" s="31">
        <v>25.17190569744597</v>
      </c>
      <c r="M236" s="18">
        <v>1215</v>
      </c>
      <c r="N236" s="18">
        <v>670</v>
      </c>
      <c r="O236" s="18">
        <v>1162</v>
      </c>
    </row>
    <row r="237" spans="1:15" ht="15.75" customHeight="1">
      <c r="A237" s="20" t="s">
        <v>145</v>
      </c>
      <c r="B237" s="20" t="s">
        <v>80</v>
      </c>
      <c r="C237" s="18">
        <v>347181</v>
      </c>
      <c r="D237" s="18">
        <v>324952</v>
      </c>
      <c r="E237" s="16">
        <f t="shared" si="10"/>
        <v>323074</v>
      </c>
      <c r="F237" s="18">
        <v>239279</v>
      </c>
      <c r="G237" s="18">
        <v>83795</v>
      </c>
      <c r="H237" s="18">
        <v>1878</v>
      </c>
      <c r="I237" s="18">
        <v>22229</v>
      </c>
      <c r="J237" s="3">
        <f t="shared" si="9"/>
        <v>6.402712129984072</v>
      </c>
      <c r="K237" s="18">
        <v>8045</v>
      </c>
      <c r="L237" s="31">
        <v>36.191461604210716</v>
      </c>
      <c r="M237" s="18">
        <v>8193</v>
      </c>
      <c r="N237" s="18">
        <v>2356</v>
      </c>
      <c r="O237" s="18">
        <v>3635</v>
      </c>
    </row>
    <row r="238" spans="1:15" ht="15.75" customHeight="1">
      <c r="A238" s="20" t="s">
        <v>146</v>
      </c>
      <c r="B238" s="20" t="s">
        <v>81</v>
      </c>
      <c r="C238" s="18">
        <v>272217</v>
      </c>
      <c r="D238" s="18">
        <v>234726</v>
      </c>
      <c r="E238" s="16">
        <f t="shared" si="10"/>
        <v>232606</v>
      </c>
      <c r="F238" s="18">
        <v>160992</v>
      </c>
      <c r="G238" s="18">
        <v>71614</v>
      </c>
      <c r="H238" s="18">
        <v>2120</v>
      </c>
      <c r="I238" s="18">
        <v>37491</v>
      </c>
      <c r="J238" s="3">
        <f t="shared" si="9"/>
        <v>13.772468288167161</v>
      </c>
      <c r="K238" s="18">
        <v>12715</v>
      </c>
      <c r="L238" s="31">
        <v>33.914806220159505</v>
      </c>
      <c r="M238" s="18">
        <v>13320</v>
      </c>
      <c r="N238" s="18">
        <v>7221</v>
      </c>
      <c r="O238" s="18">
        <v>4235</v>
      </c>
    </row>
    <row r="239" spans="1:15" ht="15.75" customHeight="1">
      <c r="A239" s="20" t="s">
        <v>543</v>
      </c>
      <c r="B239" s="20" t="s">
        <v>329</v>
      </c>
      <c r="C239" s="18">
        <v>261073</v>
      </c>
      <c r="D239" s="18">
        <v>233741</v>
      </c>
      <c r="E239" s="16">
        <f t="shared" si="10"/>
        <v>227897</v>
      </c>
      <c r="F239" s="18">
        <v>100686</v>
      </c>
      <c r="G239" s="18">
        <v>127211</v>
      </c>
      <c r="H239" s="18">
        <v>5844</v>
      </c>
      <c r="I239" s="18">
        <v>27332</v>
      </c>
      <c r="J239" s="3">
        <f t="shared" si="9"/>
        <v>10.46910251155807</v>
      </c>
      <c r="K239" s="18">
        <v>7333</v>
      </c>
      <c r="L239" s="31">
        <v>26.829357529635594</v>
      </c>
      <c r="M239" s="18">
        <v>7491</v>
      </c>
      <c r="N239" s="18">
        <v>4507</v>
      </c>
      <c r="O239" s="18">
        <v>8001</v>
      </c>
    </row>
    <row r="240" spans="1:15" ht="15.75" customHeight="1">
      <c r="A240" s="20" t="s">
        <v>544</v>
      </c>
      <c r="B240" s="20" t="s">
        <v>330</v>
      </c>
      <c r="C240" s="18">
        <v>118029</v>
      </c>
      <c r="D240" s="18">
        <v>80819</v>
      </c>
      <c r="E240" s="16">
        <f t="shared" si="10"/>
        <v>79932</v>
      </c>
      <c r="F240" s="18">
        <v>43720</v>
      </c>
      <c r="G240" s="18">
        <v>36212</v>
      </c>
      <c r="H240" s="18">
        <v>887</v>
      </c>
      <c r="I240" s="18">
        <v>37210</v>
      </c>
      <c r="J240" s="3">
        <f t="shared" si="9"/>
        <v>31.526150352879377</v>
      </c>
      <c r="K240" s="18">
        <v>10360</v>
      </c>
      <c r="L240" s="31">
        <v>27.841977962913194</v>
      </c>
      <c r="M240" s="18">
        <v>13508</v>
      </c>
      <c r="N240" s="18">
        <v>5865</v>
      </c>
      <c r="O240" s="18">
        <v>7477</v>
      </c>
    </row>
    <row r="241" spans="1:15" ht="15.75" customHeight="1">
      <c r="A241" s="20" t="s">
        <v>545</v>
      </c>
      <c r="B241" s="20" t="s">
        <v>331</v>
      </c>
      <c r="C241" s="18">
        <v>133986</v>
      </c>
      <c r="D241" s="18">
        <v>107405</v>
      </c>
      <c r="E241" s="16">
        <f t="shared" si="10"/>
        <v>106804</v>
      </c>
      <c r="F241" s="18">
        <v>92627</v>
      </c>
      <c r="G241" s="18">
        <v>14177</v>
      </c>
      <c r="H241" s="18">
        <v>601</v>
      </c>
      <c r="I241" s="18">
        <v>26581</v>
      </c>
      <c r="J241" s="3">
        <f t="shared" si="9"/>
        <v>19.8386398578956</v>
      </c>
      <c r="K241" s="18">
        <v>5989</v>
      </c>
      <c r="L241" s="31">
        <v>22.531131259170085</v>
      </c>
      <c r="M241" s="18">
        <v>10369</v>
      </c>
      <c r="N241" s="18">
        <v>3202</v>
      </c>
      <c r="O241" s="18">
        <v>7021</v>
      </c>
    </row>
    <row r="242" spans="1:15" ht="15.75" customHeight="1">
      <c r="A242" s="20" t="s">
        <v>147</v>
      </c>
      <c r="B242" s="20" t="s">
        <v>82</v>
      </c>
      <c r="C242" s="18">
        <v>284418</v>
      </c>
      <c r="D242" s="18">
        <v>205960</v>
      </c>
      <c r="E242" s="16">
        <f t="shared" si="10"/>
        <v>203371</v>
      </c>
      <c r="F242" s="18">
        <v>166400</v>
      </c>
      <c r="G242" s="18">
        <v>36971</v>
      </c>
      <c r="H242" s="18">
        <v>2589</v>
      </c>
      <c r="I242" s="18">
        <v>78458</v>
      </c>
      <c r="J242" s="3">
        <f t="shared" si="9"/>
        <v>27.585455210289084</v>
      </c>
      <c r="K242" s="18">
        <v>16587</v>
      </c>
      <c r="L242" s="31">
        <v>21.14124754645798</v>
      </c>
      <c r="M242" s="18">
        <v>25461</v>
      </c>
      <c r="N242" s="18">
        <v>22266</v>
      </c>
      <c r="O242" s="18">
        <v>14144</v>
      </c>
    </row>
    <row r="243" spans="1:15" ht="15.75" customHeight="1">
      <c r="A243" s="20" t="s">
        <v>546</v>
      </c>
      <c r="B243" s="20" t="s">
        <v>332</v>
      </c>
      <c r="C243" s="18">
        <v>140516</v>
      </c>
      <c r="D243" s="18">
        <v>81808</v>
      </c>
      <c r="E243" s="16">
        <f t="shared" si="10"/>
        <v>79931</v>
      </c>
      <c r="F243" s="18">
        <v>55025</v>
      </c>
      <c r="G243" s="18">
        <v>24906</v>
      </c>
      <c r="H243" s="18">
        <v>1877</v>
      </c>
      <c r="I243" s="18">
        <v>58708</v>
      </c>
      <c r="J243" s="3">
        <f t="shared" si="9"/>
        <v>41.780295482365</v>
      </c>
      <c r="K243" s="18">
        <v>18398</v>
      </c>
      <c r="L243" s="31">
        <v>31.338148122913402</v>
      </c>
      <c r="M243" s="18">
        <v>20907</v>
      </c>
      <c r="N243" s="18">
        <v>10076</v>
      </c>
      <c r="O243" s="18">
        <v>9327</v>
      </c>
    </row>
    <row r="244" spans="1:15" ht="15.75" customHeight="1">
      <c r="A244" s="20" t="s">
        <v>333</v>
      </c>
      <c r="B244" s="20" t="s">
        <v>334</v>
      </c>
      <c r="C244" s="18">
        <v>184739</v>
      </c>
      <c r="D244" s="18">
        <v>133916</v>
      </c>
      <c r="E244" s="16">
        <f t="shared" si="10"/>
        <v>130569</v>
      </c>
      <c r="F244" s="18">
        <v>43480</v>
      </c>
      <c r="G244" s="18">
        <v>87089</v>
      </c>
      <c r="H244" s="18">
        <v>3347</v>
      </c>
      <c r="I244" s="18">
        <v>50823</v>
      </c>
      <c r="J244" s="3">
        <f t="shared" si="9"/>
        <v>27.510704290918543</v>
      </c>
      <c r="K244" s="18">
        <v>9728</v>
      </c>
      <c r="L244" s="31">
        <v>19.140940125533714</v>
      </c>
      <c r="M244" s="18">
        <v>19961</v>
      </c>
      <c r="N244" s="18">
        <v>11920</v>
      </c>
      <c r="O244" s="18">
        <v>9214</v>
      </c>
    </row>
    <row r="245" spans="1:15" ht="15.75" customHeight="1">
      <c r="A245" s="20" t="s">
        <v>547</v>
      </c>
      <c r="B245" s="20" t="s">
        <v>385</v>
      </c>
      <c r="C245" s="18">
        <v>103402</v>
      </c>
      <c r="D245" s="18">
        <v>91375</v>
      </c>
      <c r="E245" s="16">
        <f t="shared" si="10"/>
        <v>90389</v>
      </c>
      <c r="F245" s="18">
        <v>27627</v>
      </c>
      <c r="G245" s="18">
        <v>62762</v>
      </c>
      <c r="H245" s="18">
        <v>986</v>
      </c>
      <c r="I245" s="18">
        <v>12027</v>
      </c>
      <c r="J245" s="3">
        <f t="shared" si="9"/>
        <v>11.631303069573121</v>
      </c>
      <c r="K245" s="18">
        <v>3639</v>
      </c>
      <c r="L245" s="31">
        <v>30.256921925667246</v>
      </c>
      <c r="M245" s="18">
        <v>3329</v>
      </c>
      <c r="N245" s="18">
        <v>1414</v>
      </c>
      <c r="O245" s="18">
        <v>3645</v>
      </c>
    </row>
    <row r="246" spans="1:15" ht="15.75" customHeight="1">
      <c r="A246" s="20" t="s">
        <v>548</v>
      </c>
      <c r="B246" s="20" t="s">
        <v>335</v>
      </c>
      <c r="C246" s="18">
        <v>139131</v>
      </c>
      <c r="D246" s="18">
        <v>127718</v>
      </c>
      <c r="E246" s="16">
        <f t="shared" si="10"/>
        <v>125616</v>
      </c>
      <c r="F246" s="18">
        <v>101807</v>
      </c>
      <c r="G246" s="18">
        <v>23809</v>
      </c>
      <c r="H246" s="18">
        <v>2102</v>
      </c>
      <c r="I246" s="18">
        <v>11413</v>
      </c>
      <c r="J246" s="3">
        <f t="shared" si="9"/>
        <v>8.203060425067022</v>
      </c>
      <c r="K246" s="18">
        <v>3204</v>
      </c>
      <c r="L246" s="31">
        <v>28.07324980285639</v>
      </c>
      <c r="M246" s="18">
        <v>5951</v>
      </c>
      <c r="N246" s="18">
        <v>1285</v>
      </c>
      <c r="O246" s="18">
        <v>973</v>
      </c>
    </row>
    <row r="247" spans="1:15" ht="15.75" customHeight="1">
      <c r="A247" s="20" t="s">
        <v>549</v>
      </c>
      <c r="B247" s="20" t="s">
        <v>336</v>
      </c>
      <c r="C247" s="18">
        <v>199663</v>
      </c>
      <c r="D247" s="18">
        <v>175463</v>
      </c>
      <c r="E247" s="16">
        <f t="shared" si="10"/>
        <v>171842</v>
      </c>
      <c r="F247" s="18">
        <v>100709</v>
      </c>
      <c r="G247" s="18">
        <v>71133</v>
      </c>
      <c r="H247" s="18">
        <v>3621</v>
      </c>
      <c r="I247" s="18">
        <v>24200</v>
      </c>
      <c r="J247" s="3">
        <f t="shared" si="9"/>
        <v>12.120422912607744</v>
      </c>
      <c r="K247" s="18">
        <v>4724</v>
      </c>
      <c r="L247" s="31">
        <v>19.520661157024794</v>
      </c>
      <c r="M247" s="18">
        <v>6880</v>
      </c>
      <c r="N247" s="18">
        <v>6549</v>
      </c>
      <c r="O247" s="18">
        <v>6047</v>
      </c>
    </row>
    <row r="248" spans="1:15" ht="15.75" customHeight="1">
      <c r="A248" s="20" t="s">
        <v>550</v>
      </c>
      <c r="B248" s="20" t="s">
        <v>337</v>
      </c>
      <c r="C248" s="18">
        <v>154062</v>
      </c>
      <c r="D248" s="18">
        <v>143949</v>
      </c>
      <c r="E248" s="16">
        <f t="shared" si="10"/>
        <v>141433</v>
      </c>
      <c r="F248" s="18">
        <v>85493</v>
      </c>
      <c r="G248" s="18">
        <v>55940</v>
      </c>
      <c r="H248" s="18">
        <v>2516</v>
      </c>
      <c r="I248" s="18">
        <v>10113</v>
      </c>
      <c r="J248" s="3">
        <f t="shared" si="9"/>
        <v>6.5642403707598245</v>
      </c>
      <c r="K248" s="18">
        <v>3069</v>
      </c>
      <c r="L248" s="31">
        <v>30.34707801839217</v>
      </c>
      <c r="M248" s="18">
        <v>2929</v>
      </c>
      <c r="N248" s="18">
        <v>1631</v>
      </c>
      <c r="O248" s="18">
        <v>2484</v>
      </c>
    </row>
    <row r="249" spans="1:15" ht="15.75" customHeight="1">
      <c r="A249" s="20" t="s">
        <v>148</v>
      </c>
      <c r="B249" s="20" t="s">
        <v>83</v>
      </c>
      <c r="C249" s="18">
        <v>322428</v>
      </c>
      <c r="D249" s="18">
        <v>273506</v>
      </c>
      <c r="E249" s="16">
        <f t="shared" si="10"/>
        <v>260975</v>
      </c>
      <c r="F249" s="18">
        <v>142505</v>
      </c>
      <c r="G249" s="18">
        <v>118470</v>
      </c>
      <c r="H249" s="18">
        <v>12531</v>
      </c>
      <c r="I249" s="18">
        <v>48922</v>
      </c>
      <c r="J249" s="3">
        <f t="shared" si="9"/>
        <v>15.172999863535425</v>
      </c>
      <c r="K249" s="18">
        <v>14395</v>
      </c>
      <c r="L249" s="31">
        <v>29.424389845059483</v>
      </c>
      <c r="M249" s="18">
        <v>15752</v>
      </c>
      <c r="N249" s="18">
        <v>6874</v>
      </c>
      <c r="O249" s="18">
        <v>11901</v>
      </c>
    </row>
    <row r="250" spans="1:15" ht="15.75" customHeight="1">
      <c r="A250" s="20" t="s">
        <v>551</v>
      </c>
      <c r="B250" s="20" t="s">
        <v>338</v>
      </c>
      <c r="C250" s="18">
        <v>159765</v>
      </c>
      <c r="D250" s="18">
        <v>131131</v>
      </c>
      <c r="E250" s="16">
        <f t="shared" si="10"/>
        <v>129276</v>
      </c>
      <c r="F250" s="18">
        <v>49268</v>
      </c>
      <c r="G250" s="18">
        <v>80008</v>
      </c>
      <c r="H250" s="18">
        <v>1855</v>
      </c>
      <c r="I250" s="18">
        <v>28634</v>
      </c>
      <c r="J250" s="3">
        <f t="shared" si="9"/>
        <v>17.922573780239727</v>
      </c>
      <c r="K250" s="18">
        <v>12131</v>
      </c>
      <c r="L250" s="31">
        <v>42.36571907522526</v>
      </c>
      <c r="M250" s="18">
        <v>7049</v>
      </c>
      <c r="N250" s="18">
        <v>6441</v>
      </c>
      <c r="O250" s="18">
        <v>3013</v>
      </c>
    </row>
    <row r="251" spans="1:15" ht="15.75" customHeight="1">
      <c r="A251" s="20" t="s">
        <v>552</v>
      </c>
      <c r="B251" s="20" t="s">
        <v>339</v>
      </c>
      <c r="C251" s="18">
        <v>111323</v>
      </c>
      <c r="D251" s="18">
        <v>99240</v>
      </c>
      <c r="E251" s="16">
        <f t="shared" si="10"/>
        <v>98329</v>
      </c>
      <c r="F251" s="18">
        <v>60331</v>
      </c>
      <c r="G251" s="18">
        <v>37998</v>
      </c>
      <c r="H251" s="18">
        <v>911</v>
      </c>
      <c r="I251" s="18">
        <v>12083</v>
      </c>
      <c r="J251" s="3">
        <f t="shared" si="9"/>
        <v>10.854001419293407</v>
      </c>
      <c r="K251" s="18">
        <v>3796</v>
      </c>
      <c r="L251" s="31">
        <v>31.416039063146567</v>
      </c>
      <c r="M251" s="18">
        <v>3753</v>
      </c>
      <c r="N251" s="18">
        <v>2854</v>
      </c>
      <c r="O251" s="18">
        <v>1680</v>
      </c>
    </row>
    <row r="252" spans="1:15" ht="15.75" customHeight="1">
      <c r="A252" s="20" t="s">
        <v>553</v>
      </c>
      <c r="B252" s="20" t="s">
        <v>340</v>
      </c>
      <c r="C252" s="18">
        <v>127548</v>
      </c>
      <c r="D252" s="18">
        <v>104433</v>
      </c>
      <c r="E252" s="16">
        <f t="shared" si="10"/>
        <v>103547</v>
      </c>
      <c r="F252" s="18">
        <v>68108</v>
      </c>
      <c r="G252" s="18">
        <v>35439</v>
      </c>
      <c r="H252" s="18">
        <v>886</v>
      </c>
      <c r="I252" s="18">
        <v>23115</v>
      </c>
      <c r="J252" s="3">
        <f t="shared" si="9"/>
        <v>18.122589142910904</v>
      </c>
      <c r="K252" s="18">
        <v>5502</v>
      </c>
      <c r="L252" s="31">
        <v>23.802725502920183</v>
      </c>
      <c r="M252" s="18">
        <v>5652</v>
      </c>
      <c r="N252" s="18">
        <v>4933</v>
      </c>
      <c r="O252" s="18">
        <v>7028</v>
      </c>
    </row>
    <row r="253" spans="1:15" ht="15.75" customHeight="1">
      <c r="A253" s="20" t="s">
        <v>149</v>
      </c>
      <c r="B253" s="20" t="s">
        <v>84</v>
      </c>
      <c r="C253" s="18">
        <v>292584</v>
      </c>
      <c r="D253" s="18">
        <v>282176</v>
      </c>
      <c r="E253" s="16">
        <f t="shared" si="10"/>
        <v>281181</v>
      </c>
      <c r="F253" s="18">
        <v>225719</v>
      </c>
      <c r="G253" s="18">
        <v>55462</v>
      </c>
      <c r="H253" s="18">
        <v>995</v>
      </c>
      <c r="I253" s="18">
        <v>10408</v>
      </c>
      <c r="J253" s="3">
        <f t="shared" si="9"/>
        <v>3.557269023596642</v>
      </c>
      <c r="K253" s="18">
        <v>3897</v>
      </c>
      <c r="L253" s="31">
        <v>37.4423520368947</v>
      </c>
      <c r="M253" s="18">
        <v>1901</v>
      </c>
      <c r="N253" s="18">
        <v>1427</v>
      </c>
      <c r="O253" s="18">
        <v>3183</v>
      </c>
    </row>
    <row r="254" spans="1:15" ht="15.75" customHeight="1">
      <c r="A254" s="20" t="s">
        <v>554</v>
      </c>
      <c r="B254" s="20" t="s">
        <v>341</v>
      </c>
      <c r="C254" s="18">
        <v>116296</v>
      </c>
      <c r="D254" s="18">
        <v>110857</v>
      </c>
      <c r="E254" s="16">
        <f t="shared" si="10"/>
        <v>109751</v>
      </c>
      <c r="F254" s="18">
        <v>78170</v>
      </c>
      <c r="G254" s="18">
        <v>31581</v>
      </c>
      <c r="H254" s="18">
        <v>1106</v>
      </c>
      <c r="I254" s="18">
        <v>5439</v>
      </c>
      <c r="J254" s="3">
        <f t="shared" si="9"/>
        <v>4.676859049322419</v>
      </c>
      <c r="K254" s="18">
        <v>1696</v>
      </c>
      <c r="L254" s="31">
        <v>31.18220261077404</v>
      </c>
      <c r="M254" s="18">
        <v>1324</v>
      </c>
      <c r="N254" s="18">
        <v>951</v>
      </c>
      <c r="O254" s="18">
        <v>1468</v>
      </c>
    </row>
    <row r="255" spans="1:15" ht="15.75" customHeight="1">
      <c r="A255" s="20" t="s">
        <v>555</v>
      </c>
      <c r="B255" s="20" t="s">
        <v>342</v>
      </c>
      <c r="C255" s="18">
        <v>142091</v>
      </c>
      <c r="D255" s="18">
        <v>98188</v>
      </c>
      <c r="E255" s="16">
        <f t="shared" si="10"/>
        <v>97133</v>
      </c>
      <c r="F255" s="18">
        <v>66247</v>
      </c>
      <c r="G255" s="18">
        <v>30886</v>
      </c>
      <c r="H255" s="18">
        <v>1055</v>
      </c>
      <c r="I255" s="18">
        <v>43903</v>
      </c>
      <c r="J255" s="3">
        <f t="shared" si="9"/>
        <v>30.89780492782794</v>
      </c>
      <c r="K255" s="18">
        <v>11569</v>
      </c>
      <c r="L255" s="31">
        <v>26.351274400382664</v>
      </c>
      <c r="M255" s="18">
        <v>8394</v>
      </c>
      <c r="N255" s="18">
        <v>10946</v>
      </c>
      <c r="O255" s="18">
        <v>12994</v>
      </c>
    </row>
    <row r="256" spans="1:15" ht="15.75" customHeight="1">
      <c r="A256" s="20" t="s">
        <v>150</v>
      </c>
      <c r="B256" s="20" t="s">
        <v>85</v>
      </c>
      <c r="C256" s="18">
        <v>516084</v>
      </c>
      <c r="D256" s="18">
        <v>433189</v>
      </c>
      <c r="E256" s="16">
        <f t="shared" si="10"/>
        <v>423928</v>
      </c>
      <c r="F256" s="18">
        <v>214657</v>
      </c>
      <c r="G256" s="18">
        <v>209271</v>
      </c>
      <c r="H256" s="18">
        <v>9261</v>
      </c>
      <c r="I256" s="18">
        <v>82895</v>
      </c>
      <c r="J256" s="3">
        <f t="shared" si="9"/>
        <v>16.062307686345633</v>
      </c>
      <c r="K256" s="18">
        <v>27359</v>
      </c>
      <c r="L256" s="31">
        <v>33.00440316062489</v>
      </c>
      <c r="M256" s="18">
        <v>22559</v>
      </c>
      <c r="N256" s="18">
        <v>15453</v>
      </c>
      <c r="O256" s="18">
        <v>17524</v>
      </c>
    </row>
    <row r="257" spans="1:15" ht="15.75" customHeight="1">
      <c r="A257" s="20" t="s">
        <v>151</v>
      </c>
      <c r="B257" s="20" t="s">
        <v>86</v>
      </c>
      <c r="C257" s="18">
        <v>381780</v>
      </c>
      <c r="D257" s="18">
        <v>349811</v>
      </c>
      <c r="E257" s="16">
        <f t="shared" si="10"/>
        <v>346822</v>
      </c>
      <c r="F257" s="18">
        <v>215901</v>
      </c>
      <c r="G257" s="18">
        <v>130921</v>
      </c>
      <c r="H257" s="18">
        <v>2989</v>
      </c>
      <c r="I257" s="18">
        <v>31969</v>
      </c>
      <c r="J257" s="3">
        <f t="shared" si="9"/>
        <v>8.373670700403373</v>
      </c>
      <c r="K257" s="18">
        <v>12084</v>
      </c>
      <c r="L257" s="31">
        <v>37.79911789546123</v>
      </c>
      <c r="M257" s="18">
        <v>10880</v>
      </c>
      <c r="N257" s="18">
        <v>4133</v>
      </c>
      <c r="O257" s="18">
        <v>4872</v>
      </c>
    </row>
    <row r="258" spans="1:15" ht="15.75" customHeight="1">
      <c r="A258" s="20" t="s">
        <v>556</v>
      </c>
      <c r="B258" s="20" t="s">
        <v>343</v>
      </c>
      <c r="C258" s="18">
        <v>116994</v>
      </c>
      <c r="D258" s="18">
        <v>86831</v>
      </c>
      <c r="E258" s="16">
        <f t="shared" si="10"/>
        <v>85313</v>
      </c>
      <c r="F258" s="18">
        <v>59728</v>
      </c>
      <c r="G258" s="18">
        <v>25585</v>
      </c>
      <c r="H258" s="18">
        <v>1518</v>
      </c>
      <c r="I258" s="18">
        <v>30163</v>
      </c>
      <c r="J258" s="3">
        <f t="shared" si="9"/>
        <v>25.781664016958132</v>
      </c>
      <c r="K258" s="18">
        <v>5571</v>
      </c>
      <c r="L258" s="31">
        <v>18.46964824453801</v>
      </c>
      <c r="M258" s="18">
        <v>7537</v>
      </c>
      <c r="N258" s="18">
        <v>7678</v>
      </c>
      <c r="O258" s="18">
        <v>9377</v>
      </c>
    </row>
    <row r="259" spans="1:15" ht="15.75" customHeight="1">
      <c r="A259" s="20" t="s">
        <v>557</v>
      </c>
      <c r="B259" s="20" t="s">
        <v>344</v>
      </c>
      <c r="C259" s="18">
        <v>158148</v>
      </c>
      <c r="D259" s="18">
        <v>138170</v>
      </c>
      <c r="E259" s="16">
        <f t="shared" si="10"/>
        <v>136857</v>
      </c>
      <c r="F259" s="18">
        <v>43883</v>
      </c>
      <c r="G259" s="18">
        <v>92974</v>
      </c>
      <c r="H259" s="18">
        <v>1313</v>
      </c>
      <c r="I259" s="18">
        <v>19978</v>
      </c>
      <c r="J259" s="3">
        <f t="shared" si="9"/>
        <v>12.632470850089788</v>
      </c>
      <c r="K259" s="18">
        <v>6370</v>
      </c>
      <c r="L259" s="31">
        <v>31.885073580939032</v>
      </c>
      <c r="M259" s="18">
        <v>6439</v>
      </c>
      <c r="N259" s="18">
        <v>3567</v>
      </c>
      <c r="O259" s="18">
        <v>3602</v>
      </c>
    </row>
    <row r="260" spans="1:15" ht="15.75" customHeight="1">
      <c r="A260" s="20" t="s">
        <v>558</v>
      </c>
      <c r="B260" s="20" t="s">
        <v>386</v>
      </c>
      <c r="C260" s="18">
        <v>100672</v>
      </c>
      <c r="D260" s="18">
        <v>80514</v>
      </c>
      <c r="E260" s="16">
        <f t="shared" si="10"/>
        <v>79747</v>
      </c>
      <c r="F260" s="18">
        <v>60940</v>
      </c>
      <c r="G260" s="18">
        <v>18807</v>
      </c>
      <c r="H260" s="18">
        <v>767</v>
      </c>
      <c r="I260" s="18">
        <v>20158</v>
      </c>
      <c r="J260" s="3">
        <f t="shared" si="9"/>
        <v>20.023442466624285</v>
      </c>
      <c r="K260" s="18">
        <v>5124</v>
      </c>
      <c r="L260" s="31">
        <v>25.41918841154876</v>
      </c>
      <c r="M260" s="18">
        <v>5263</v>
      </c>
      <c r="N260" s="18">
        <v>4373</v>
      </c>
      <c r="O260" s="18">
        <v>5398</v>
      </c>
    </row>
    <row r="261" spans="1:15" ht="15.75" customHeight="1">
      <c r="A261" s="20" t="s">
        <v>152</v>
      </c>
      <c r="B261" s="20" t="s">
        <v>87</v>
      </c>
      <c r="C261" s="18">
        <v>435619</v>
      </c>
      <c r="D261" s="18">
        <v>397912</v>
      </c>
      <c r="E261" s="16">
        <f t="shared" si="10"/>
        <v>387649</v>
      </c>
      <c r="F261" s="18">
        <v>167173</v>
      </c>
      <c r="G261" s="18">
        <v>220476</v>
      </c>
      <c r="H261" s="18">
        <v>10263</v>
      </c>
      <c r="I261" s="18">
        <v>37707</v>
      </c>
      <c r="J261" s="3">
        <f t="shared" si="9"/>
        <v>8.655958532570894</v>
      </c>
      <c r="K261" s="18">
        <v>10267</v>
      </c>
      <c r="L261" s="31">
        <v>27.228366085872647</v>
      </c>
      <c r="M261" s="18">
        <v>6595</v>
      </c>
      <c r="N261" s="18">
        <v>8124</v>
      </c>
      <c r="O261" s="18">
        <v>12721</v>
      </c>
    </row>
    <row r="262" spans="1:15" ht="15.75" customHeight="1">
      <c r="A262" s="20" t="s">
        <v>559</v>
      </c>
      <c r="B262" s="20" t="s">
        <v>345</v>
      </c>
      <c r="C262" s="18">
        <v>114835</v>
      </c>
      <c r="D262" s="18">
        <v>99457</v>
      </c>
      <c r="E262" s="16">
        <f t="shared" si="10"/>
        <v>98623</v>
      </c>
      <c r="F262" s="18">
        <v>79660</v>
      </c>
      <c r="G262" s="18">
        <v>18963</v>
      </c>
      <c r="H262" s="18">
        <v>834</v>
      </c>
      <c r="I262" s="18">
        <v>15378</v>
      </c>
      <c r="J262" s="3">
        <f t="shared" si="9"/>
        <v>13.391387643140156</v>
      </c>
      <c r="K262" s="18">
        <v>1681</v>
      </c>
      <c r="L262" s="31">
        <v>10.931200416178957</v>
      </c>
      <c r="M262" s="18">
        <v>4368</v>
      </c>
      <c r="N262" s="18">
        <v>5279</v>
      </c>
      <c r="O262" s="18">
        <v>4050</v>
      </c>
    </row>
    <row r="263" spans="1:15" ht="15.75" customHeight="1">
      <c r="A263" s="20" t="s">
        <v>560</v>
      </c>
      <c r="B263" s="20" t="s">
        <v>346</v>
      </c>
      <c r="C263" s="18">
        <v>119394</v>
      </c>
      <c r="D263" s="18">
        <v>105809</v>
      </c>
      <c r="E263" s="16">
        <f t="shared" si="10"/>
        <v>104605</v>
      </c>
      <c r="F263" s="18">
        <v>84231</v>
      </c>
      <c r="G263" s="18">
        <v>20374</v>
      </c>
      <c r="H263" s="18">
        <v>1204</v>
      </c>
      <c r="I263" s="18">
        <v>13585</v>
      </c>
      <c r="J263" s="3">
        <f t="shared" si="9"/>
        <v>11.378293716602174</v>
      </c>
      <c r="K263" s="18">
        <v>2966</v>
      </c>
      <c r="L263" s="31">
        <v>21.832903938167096</v>
      </c>
      <c r="M263" s="18">
        <v>4716</v>
      </c>
      <c r="N263" s="18">
        <v>4007</v>
      </c>
      <c r="O263" s="18">
        <v>1896</v>
      </c>
    </row>
    <row r="264" spans="1:15" ht="15.75" customHeight="1">
      <c r="A264" s="20" t="s">
        <v>561</v>
      </c>
      <c r="B264" s="20" t="s">
        <v>347</v>
      </c>
      <c r="C264" s="18">
        <v>131905</v>
      </c>
      <c r="D264" s="18">
        <v>117148</v>
      </c>
      <c r="E264" s="16">
        <f aca="true" t="shared" si="11" ref="E264:E274">F264+G264</f>
        <v>116126</v>
      </c>
      <c r="F264" s="18">
        <v>98964</v>
      </c>
      <c r="G264" s="18">
        <v>17162</v>
      </c>
      <c r="H264" s="18">
        <v>1022</v>
      </c>
      <c r="I264" s="18">
        <v>14757</v>
      </c>
      <c r="J264" s="3">
        <f t="shared" si="9"/>
        <v>11.187597134301202</v>
      </c>
      <c r="K264" s="18">
        <v>3454</v>
      </c>
      <c r="L264" s="31">
        <v>23.405841295656302</v>
      </c>
      <c r="M264" s="18">
        <v>4869</v>
      </c>
      <c r="N264" s="18">
        <v>2314</v>
      </c>
      <c r="O264" s="18">
        <v>4120</v>
      </c>
    </row>
    <row r="265" spans="1:15" ht="15.75" customHeight="1">
      <c r="A265" s="20" t="s">
        <v>153</v>
      </c>
      <c r="B265" s="20" t="s">
        <v>88</v>
      </c>
      <c r="C265" s="18">
        <v>581530</v>
      </c>
      <c r="D265" s="18">
        <v>507710</v>
      </c>
      <c r="E265" s="16">
        <f t="shared" si="11"/>
        <v>500393</v>
      </c>
      <c r="F265" s="18">
        <v>232943</v>
      </c>
      <c r="G265" s="18">
        <v>267450</v>
      </c>
      <c r="H265" s="18">
        <v>7317</v>
      </c>
      <c r="I265" s="18">
        <v>73820</v>
      </c>
      <c r="J265" s="3">
        <f t="shared" si="9"/>
        <v>12.694100046429247</v>
      </c>
      <c r="K265" s="18">
        <v>24189</v>
      </c>
      <c r="L265" s="31">
        <v>32.767542671362776</v>
      </c>
      <c r="M265" s="18">
        <v>18740</v>
      </c>
      <c r="N265" s="18">
        <v>15247</v>
      </c>
      <c r="O265" s="18">
        <v>15644</v>
      </c>
    </row>
    <row r="266" spans="1:15" ht="15.75" customHeight="1">
      <c r="A266" s="20" t="s">
        <v>348</v>
      </c>
      <c r="B266" s="20" t="s">
        <v>349</v>
      </c>
      <c r="C266" s="18">
        <v>104341</v>
      </c>
      <c r="D266" s="18">
        <v>93660</v>
      </c>
      <c r="E266" s="16">
        <f t="shared" si="11"/>
        <v>84922</v>
      </c>
      <c r="F266" s="18">
        <v>67668</v>
      </c>
      <c r="G266" s="18">
        <v>17254</v>
      </c>
      <c r="H266" s="18">
        <v>8738</v>
      </c>
      <c r="I266" s="18">
        <v>10681</v>
      </c>
      <c r="J266" s="3">
        <f t="shared" si="9"/>
        <v>10.236627979413655</v>
      </c>
      <c r="K266" s="18">
        <v>1600</v>
      </c>
      <c r="L266" s="31">
        <v>14.979870798614364</v>
      </c>
      <c r="M266" s="18">
        <v>3466</v>
      </c>
      <c r="N266" s="18">
        <v>2586</v>
      </c>
      <c r="O266" s="18">
        <v>3029</v>
      </c>
    </row>
    <row r="267" spans="1:15" ht="15.75" customHeight="1">
      <c r="A267" s="20" t="s">
        <v>350</v>
      </c>
      <c r="B267" s="20" t="s">
        <v>351</v>
      </c>
      <c r="C267" s="18">
        <v>112809</v>
      </c>
      <c r="D267" s="18">
        <v>76631</v>
      </c>
      <c r="E267" s="16">
        <f t="shared" si="11"/>
        <v>76050</v>
      </c>
      <c r="F267" s="18">
        <v>60538</v>
      </c>
      <c r="G267" s="18">
        <v>15512</v>
      </c>
      <c r="H267" s="18">
        <v>581</v>
      </c>
      <c r="I267" s="18">
        <v>36178</v>
      </c>
      <c r="J267" s="3">
        <f t="shared" si="9"/>
        <v>32.0701362479944</v>
      </c>
      <c r="K267" s="18">
        <v>5538</v>
      </c>
      <c r="L267" s="31">
        <v>15.307645530432861</v>
      </c>
      <c r="M267" s="18">
        <v>9810</v>
      </c>
      <c r="N267" s="18">
        <v>11796</v>
      </c>
      <c r="O267" s="18">
        <v>9034</v>
      </c>
    </row>
    <row r="268" spans="1:15" ht="15.75" customHeight="1">
      <c r="A268" s="20" t="s">
        <v>352</v>
      </c>
      <c r="B268" s="20" t="s">
        <v>353</v>
      </c>
      <c r="C268" s="18">
        <v>117506</v>
      </c>
      <c r="D268" s="18">
        <v>93763</v>
      </c>
      <c r="E268" s="16">
        <f t="shared" si="11"/>
        <v>93149</v>
      </c>
      <c r="F268" s="18">
        <v>68690</v>
      </c>
      <c r="G268" s="18">
        <v>24459</v>
      </c>
      <c r="H268" s="18">
        <v>614</v>
      </c>
      <c r="I268" s="18">
        <v>23743</v>
      </c>
      <c r="J268" s="3">
        <f t="shared" si="9"/>
        <v>20.20577672629483</v>
      </c>
      <c r="K268" s="18">
        <v>5577</v>
      </c>
      <c r="L268" s="31">
        <v>23.48902834519648</v>
      </c>
      <c r="M268" s="18">
        <v>12269</v>
      </c>
      <c r="N268" s="18">
        <v>3778</v>
      </c>
      <c r="O268" s="18">
        <v>2119</v>
      </c>
    </row>
    <row r="269" spans="1:15" ht="15.75" customHeight="1">
      <c r="A269" s="20" t="s">
        <v>369</v>
      </c>
      <c r="B269" s="20" t="s">
        <v>387</v>
      </c>
      <c r="C269" s="18">
        <v>104001</v>
      </c>
      <c r="D269" s="18">
        <v>94215</v>
      </c>
      <c r="E269" s="16">
        <f t="shared" si="11"/>
        <v>93277</v>
      </c>
      <c r="F269" s="18">
        <v>50970</v>
      </c>
      <c r="G269" s="18">
        <v>42307</v>
      </c>
      <c r="H269" s="18">
        <v>938</v>
      </c>
      <c r="I269" s="18">
        <v>9786</v>
      </c>
      <c r="J269" s="3">
        <f t="shared" si="9"/>
        <v>9.409524908414342</v>
      </c>
      <c r="K269" s="18">
        <v>1442</v>
      </c>
      <c r="L269" s="31">
        <v>14.735336194563661</v>
      </c>
      <c r="M269" s="18">
        <v>3292</v>
      </c>
      <c r="N269" s="18">
        <v>1984</v>
      </c>
      <c r="O269" s="18">
        <v>3068</v>
      </c>
    </row>
    <row r="270" spans="1:15" ht="15.75" customHeight="1">
      <c r="A270" s="20" t="s">
        <v>370</v>
      </c>
      <c r="B270" s="20" t="s">
        <v>388</v>
      </c>
      <c r="C270" s="18">
        <v>100401</v>
      </c>
      <c r="D270" s="18">
        <v>79366</v>
      </c>
      <c r="E270" s="16">
        <f t="shared" si="11"/>
        <v>78565</v>
      </c>
      <c r="F270" s="18">
        <v>64390</v>
      </c>
      <c r="G270" s="18">
        <v>14175</v>
      </c>
      <c r="H270" s="18">
        <v>801</v>
      </c>
      <c r="I270" s="18">
        <v>21035</v>
      </c>
      <c r="J270" s="3">
        <f t="shared" si="9"/>
        <v>20.950986543958724</v>
      </c>
      <c r="K270" s="18">
        <v>1797</v>
      </c>
      <c r="L270" s="31">
        <v>8.542904682671736</v>
      </c>
      <c r="M270" s="18">
        <v>3379</v>
      </c>
      <c r="N270" s="18">
        <v>5138</v>
      </c>
      <c r="O270" s="18">
        <v>10721</v>
      </c>
    </row>
    <row r="271" spans="1:15" ht="15.75" customHeight="1">
      <c r="A271" s="20" t="s">
        <v>354</v>
      </c>
      <c r="B271" s="20" t="s">
        <v>89</v>
      </c>
      <c r="C271" s="18">
        <v>356995</v>
      </c>
      <c r="D271" s="18">
        <v>324597</v>
      </c>
      <c r="E271" s="16">
        <f t="shared" si="11"/>
        <v>322663</v>
      </c>
      <c r="F271" s="18">
        <v>215136</v>
      </c>
      <c r="G271" s="18">
        <v>107527</v>
      </c>
      <c r="H271" s="18">
        <v>1934</v>
      </c>
      <c r="I271" s="18">
        <v>32398</v>
      </c>
      <c r="J271" s="3">
        <f t="shared" si="9"/>
        <v>9.075197131612487</v>
      </c>
      <c r="K271" s="18">
        <v>8782</v>
      </c>
      <c r="L271" s="31">
        <v>27.106611519229578</v>
      </c>
      <c r="M271" s="18">
        <v>10223</v>
      </c>
      <c r="N271" s="18">
        <v>7562</v>
      </c>
      <c r="O271" s="18">
        <v>5831</v>
      </c>
    </row>
    <row r="272" spans="1:15" ht="15.75" customHeight="1">
      <c r="A272" s="20" t="s">
        <v>355</v>
      </c>
      <c r="B272" s="20" t="s">
        <v>356</v>
      </c>
      <c r="C272" s="18">
        <v>196406</v>
      </c>
      <c r="D272" s="18">
        <v>177263</v>
      </c>
      <c r="E272" s="16">
        <f t="shared" si="11"/>
        <v>175788</v>
      </c>
      <c r="F272" s="18">
        <v>117703</v>
      </c>
      <c r="G272" s="18">
        <v>58085</v>
      </c>
      <c r="H272" s="18">
        <v>1475</v>
      </c>
      <c r="I272" s="18">
        <v>19143</v>
      </c>
      <c r="J272" s="3">
        <f t="shared" si="9"/>
        <v>9.746647251102308</v>
      </c>
      <c r="K272" s="18">
        <v>9201</v>
      </c>
      <c r="L272" s="31">
        <v>48.064566682338196</v>
      </c>
      <c r="M272" s="18">
        <v>6334</v>
      </c>
      <c r="N272" s="18">
        <v>2109</v>
      </c>
      <c r="O272" s="18">
        <v>1499</v>
      </c>
    </row>
    <row r="273" spans="1:15" ht="15.75" customHeight="1">
      <c r="A273" s="20" t="s">
        <v>357</v>
      </c>
      <c r="B273" s="20" t="s">
        <v>358</v>
      </c>
      <c r="C273" s="18">
        <v>166199</v>
      </c>
      <c r="D273" s="18">
        <v>135082</v>
      </c>
      <c r="E273" s="16">
        <f t="shared" si="11"/>
        <v>123134</v>
      </c>
      <c r="F273" s="18">
        <v>95484</v>
      </c>
      <c r="G273" s="18">
        <v>27650</v>
      </c>
      <c r="H273" s="18">
        <v>11948</v>
      </c>
      <c r="I273" s="18">
        <v>31117</v>
      </c>
      <c r="J273" s="3">
        <f t="shared" si="9"/>
        <v>18.72273599720817</v>
      </c>
      <c r="K273" s="18">
        <v>9380</v>
      </c>
      <c r="L273" s="31">
        <v>30.144294115756665</v>
      </c>
      <c r="M273" s="18">
        <v>12205</v>
      </c>
      <c r="N273" s="18">
        <v>5255</v>
      </c>
      <c r="O273" s="18">
        <v>4277</v>
      </c>
    </row>
    <row r="274" spans="1:15" ht="15.75" customHeight="1">
      <c r="A274" s="20" t="s">
        <v>359</v>
      </c>
      <c r="B274" s="20" t="s">
        <v>360</v>
      </c>
      <c r="C274" s="18">
        <v>198871</v>
      </c>
      <c r="D274" s="18">
        <v>148645</v>
      </c>
      <c r="E274" s="16">
        <f t="shared" si="11"/>
        <v>144337</v>
      </c>
      <c r="F274" s="18">
        <v>125418</v>
      </c>
      <c r="G274" s="18">
        <v>18919</v>
      </c>
      <c r="H274" s="18">
        <v>4308</v>
      </c>
      <c r="I274" s="18">
        <v>50226</v>
      </c>
      <c r="J274" s="3">
        <f t="shared" si="9"/>
        <v>25.255567679551067</v>
      </c>
      <c r="K274" s="18">
        <v>8321</v>
      </c>
      <c r="L274" s="31">
        <v>16.567116632819655</v>
      </c>
      <c r="M274" s="18">
        <v>16121</v>
      </c>
      <c r="N274" s="18">
        <v>10730</v>
      </c>
      <c r="O274" s="18">
        <v>15054</v>
      </c>
    </row>
    <row r="275" spans="1:15" ht="15.75">
      <c r="A275" s="6"/>
      <c r="B275" s="6"/>
      <c r="C275" s="8"/>
      <c r="D275" s="11"/>
      <c r="E275" s="11"/>
      <c r="F275" s="8"/>
      <c r="G275" s="8"/>
      <c r="H275" s="11"/>
      <c r="I275" s="11"/>
      <c r="J275" s="6"/>
      <c r="K275" s="9"/>
      <c r="L275" s="32"/>
      <c r="M275" s="9"/>
      <c r="N275" s="9"/>
      <c r="O275" s="9"/>
    </row>
    <row r="276" spans="1:9" ht="15.75">
      <c r="A276" s="1"/>
      <c r="C276" s="4"/>
      <c r="D276" s="4"/>
      <c r="E276" s="4"/>
      <c r="F276" s="4"/>
      <c r="G276" s="4"/>
      <c r="H276" s="4"/>
      <c r="I276" s="4"/>
    </row>
    <row r="277" spans="1:9" ht="15.75">
      <c r="A277" s="1" t="s">
        <v>10</v>
      </c>
      <c r="C277" s="4"/>
      <c r="D277" s="4"/>
      <c r="E277" s="4"/>
      <c r="F277" s="4"/>
      <c r="G277" s="4"/>
      <c r="H277" s="4"/>
      <c r="I277" s="4"/>
    </row>
    <row r="278" spans="1:9" ht="15.75">
      <c r="A278" s="1" t="s">
        <v>390</v>
      </c>
      <c r="C278" s="4"/>
      <c r="D278" s="4"/>
      <c r="E278" s="4"/>
      <c r="F278" s="4"/>
      <c r="G278" s="4"/>
      <c r="H278" s="4"/>
      <c r="I278" s="4"/>
    </row>
    <row r="279" spans="1:9" ht="15.75">
      <c r="A279" s="1" t="s">
        <v>391</v>
      </c>
      <c r="C279" s="4"/>
      <c r="D279" s="4"/>
      <c r="E279" s="4"/>
      <c r="F279" s="4"/>
      <c r="G279" s="4"/>
      <c r="H279" s="4"/>
      <c r="I279" s="4"/>
    </row>
    <row r="280" spans="1:9" ht="15.75">
      <c r="A280" s="1" t="s">
        <v>392</v>
      </c>
      <c r="C280" s="4"/>
      <c r="D280" s="4"/>
      <c r="E280" s="4"/>
      <c r="F280" s="4"/>
      <c r="G280" s="4"/>
      <c r="H280" s="4"/>
      <c r="I280" s="4"/>
    </row>
    <row r="281" spans="1:9" ht="15.75">
      <c r="A281" s="19" t="s">
        <v>22</v>
      </c>
      <c r="C281" s="4"/>
      <c r="D281" s="4"/>
      <c r="E281" s="4"/>
      <c r="F281" s="4"/>
      <c r="G281" s="4"/>
      <c r="H281" s="4"/>
      <c r="I281" s="4"/>
    </row>
    <row r="282" spans="1:9" ht="15.75">
      <c r="A282" s="1" t="s">
        <v>16</v>
      </c>
      <c r="C282" s="4"/>
      <c r="D282" s="4"/>
      <c r="E282" s="4"/>
      <c r="F282" s="4"/>
      <c r="G282" s="4"/>
      <c r="H282" s="4"/>
      <c r="I282" s="4"/>
    </row>
    <row r="283" spans="1:9" ht="15.75">
      <c r="A283" s="1" t="s">
        <v>393</v>
      </c>
      <c r="C283" s="4"/>
      <c r="D283" s="4"/>
      <c r="E283" s="4"/>
      <c r="F283" s="4"/>
      <c r="G283" s="4"/>
      <c r="H283" s="4"/>
      <c r="I283" s="4"/>
    </row>
  </sheetData>
  <mergeCells count="16">
    <mergeCell ref="I6:O6"/>
    <mergeCell ref="E8:G8"/>
    <mergeCell ref="D6:H6"/>
    <mergeCell ref="I8:J8"/>
    <mergeCell ref="B11:B13"/>
    <mergeCell ref="J11:J13"/>
    <mergeCell ref="F12:F13"/>
    <mergeCell ref="G12:G13"/>
    <mergeCell ref="H9:H13"/>
    <mergeCell ref="C12:C13"/>
    <mergeCell ref="K10:L10"/>
    <mergeCell ref="O12:O13"/>
    <mergeCell ref="M12:M13"/>
    <mergeCell ref="N12:N13"/>
    <mergeCell ref="L11:L13"/>
    <mergeCell ref="K12:K13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0" t="s">
        <v>394</v>
      </c>
    </row>
    <row r="3" ht="15.75">
      <c r="A3" s="17" t="s">
        <v>363</v>
      </c>
    </row>
    <row r="5" ht="15.75">
      <c r="A5" t="s">
        <v>364</v>
      </c>
    </row>
    <row r="6" ht="15.75">
      <c r="A6" s="1" t="s">
        <v>389</v>
      </c>
    </row>
    <row r="7" ht="15.75">
      <c r="A7" s="1" t="s">
        <v>17</v>
      </c>
    </row>
    <row r="8" ht="15.75">
      <c r="A8" t="s">
        <v>18</v>
      </c>
    </row>
    <row r="9" ht="15.75">
      <c r="A9" s="1" t="s">
        <v>0</v>
      </c>
    </row>
    <row r="11" ht="15.75">
      <c r="A11" t="s">
        <v>11</v>
      </c>
    </row>
    <row r="12" ht="15.75">
      <c r="A12" s="1" t="s">
        <v>8</v>
      </c>
    </row>
    <row r="13" ht="15.75">
      <c r="A13" s="1" t="s">
        <v>9</v>
      </c>
    </row>
    <row r="15" ht="15.75">
      <c r="A15" s="1" t="s">
        <v>10</v>
      </c>
    </row>
    <row r="16" ht="15.75">
      <c r="A16" s="1" t="s">
        <v>390</v>
      </c>
    </row>
    <row r="17" ht="15.75">
      <c r="A17" s="1" t="s">
        <v>391</v>
      </c>
    </row>
    <row r="18" ht="15.75">
      <c r="A18" s="1" t="s">
        <v>392</v>
      </c>
    </row>
    <row r="19" ht="15.75">
      <c r="A19" s="19" t="s">
        <v>22</v>
      </c>
    </row>
    <row r="20" ht="15.75">
      <c r="A20" s="1" t="s">
        <v>16</v>
      </c>
    </row>
    <row r="21" ht="15.75">
      <c r="A21" s="1" t="s">
        <v>393</v>
      </c>
    </row>
    <row r="22" ht="15.75">
      <c r="A22" s="1"/>
    </row>
    <row r="23" ht="15.75">
      <c r="A23" t="s">
        <v>365</v>
      </c>
    </row>
    <row r="24" ht="15.75">
      <c r="A24" s="17" t="s">
        <v>155</v>
      </c>
    </row>
  </sheetData>
  <hyperlinks>
    <hyperlink ref="A3" location="Data!A1" display="Back to data"/>
    <hyperlink ref="A24" r:id="rId1" display="http://www.census.gov/acs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Nativity and Place of Birth of Resident Population--25 Largest Cities</dc:title>
  <dc:subject/>
  <dc:creator>US Census Bureau</dc:creator>
  <cp:keywords/>
  <dc:description/>
  <cp:lastModifiedBy>yax00001</cp:lastModifiedBy>
  <cp:lastPrinted>2008-03-17T15:04:12Z</cp:lastPrinted>
  <dcterms:created xsi:type="dcterms:W3CDTF">2005-08-15T19:53:09Z</dcterms:created>
  <dcterms:modified xsi:type="dcterms:W3CDTF">2008-12-16T19:11:10Z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