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45" activeTab="0"/>
  </bookViews>
  <sheets>
    <sheet name="Data" sheetId="1" r:id="rId1"/>
    <sheet name="Notes" sheetId="2" r:id="rId2"/>
  </sheets>
  <definedNames>
    <definedName name="_xlnm.Print_Area" localSheetId="0">'Data'!$B$1:$Q$73</definedName>
  </definedNames>
  <calcPr fullCalcOnLoad="1"/>
</workbook>
</file>

<file path=xl/sharedStrings.xml><?xml version="1.0" encoding="utf-8"?>
<sst xmlns="http://schemas.openxmlformats.org/spreadsheetml/2006/main" count="209" uniqueCount="196">
  <si>
    <t>FIPS=Federal Information Processing Standards]</t>
  </si>
  <si>
    <t>Native population</t>
  </si>
  <si>
    <t xml:space="preserve">  Foreign born</t>
  </si>
  <si>
    <t>STATE</t>
  </si>
  <si>
    <t xml:space="preserve">  Born in United States</t>
  </si>
  <si>
    <t>Total</t>
  </si>
  <si>
    <t>FIPS</t>
  </si>
  <si>
    <t>code</t>
  </si>
  <si>
    <t>Number</t>
  </si>
  <si>
    <t xml:space="preserve">  United States </t>
  </si>
  <si>
    <t xml:space="preserve">    U.S.</t>
  </si>
  <si>
    <t>00000</t>
  </si>
  <si>
    <t xml:space="preserve">Alabama </t>
  </si>
  <si>
    <t xml:space="preserve">    AL</t>
  </si>
  <si>
    <t>01000</t>
  </si>
  <si>
    <t xml:space="preserve">Alaska </t>
  </si>
  <si>
    <t xml:space="preserve">    AK</t>
  </si>
  <si>
    <t>02000</t>
  </si>
  <si>
    <t xml:space="preserve">Arizona </t>
  </si>
  <si>
    <t xml:space="preserve">    AZ</t>
  </si>
  <si>
    <t>04000</t>
  </si>
  <si>
    <t xml:space="preserve">Arkansas </t>
  </si>
  <si>
    <t xml:space="preserve">    AR</t>
  </si>
  <si>
    <t>05000</t>
  </si>
  <si>
    <t xml:space="preserve">California </t>
  </si>
  <si>
    <t xml:space="preserve">    CA</t>
  </si>
  <si>
    <t>06000</t>
  </si>
  <si>
    <t xml:space="preserve">Colorado </t>
  </si>
  <si>
    <t xml:space="preserve">    CO</t>
  </si>
  <si>
    <t>08000</t>
  </si>
  <si>
    <t xml:space="preserve">Connecticut </t>
  </si>
  <si>
    <t xml:space="preserve">    CT</t>
  </si>
  <si>
    <t>09000</t>
  </si>
  <si>
    <t xml:space="preserve">Delaware </t>
  </si>
  <si>
    <t xml:space="preserve">    DE</t>
  </si>
  <si>
    <t>10000</t>
  </si>
  <si>
    <t xml:space="preserve">District of Columbia </t>
  </si>
  <si>
    <t xml:space="preserve">    DC</t>
  </si>
  <si>
    <t>11000</t>
  </si>
  <si>
    <t xml:space="preserve">Florida </t>
  </si>
  <si>
    <t xml:space="preserve">    FL</t>
  </si>
  <si>
    <t>12000</t>
  </si>
  <si>
    <t xml:space="preserve">Georgia </t>
  </si>
  <si>
    <t xml:space="preserve">    GA</t>
  </si>
  <si>
    <t>13000</t>
  </si>
  <si>
    <t xml:space="preserve">Hawaii </t>
  </si>
  <si>
    <t xml:space="preserve">    HI</t>
  </si>
  <si>
    <t>15000</t>
  </si>
  <si>
    <t xml:space="preserve">Idaho </t>
  </si>
  <si>
    <t xml:space="preserve">    ID</t>
  </si>
  <si>
    <t>16000</t>
  </si>
  <si>
    <t xml:space="preserve">Illinois </t>
  </si>
  <si>
    <t xml:space="preserve">    IL</t>
  </si>
  <si>
    <t>17000</t>
  </si>
  <si>
    <t xml:space="preserve">Indiana </t>
  </si>
  <si>
    <t xml:space="preserve">    IN</t>
  </si>
  <si>
    <t>18000</t>
  </si>
  <si>
    <t xml:space="preserve">Iowa </t>
  </si>
  <si>
    <t xml:space="preserve">    IA</t>
  </si>
  <si>
    <t>19000</t>
  </si>
  <si>
    <t xml:space="preserve">Kansas </t>
  </si>
  <si>
    <t xml:space="preserve">    KS</t>
  </si>
  <si>
    <t>20000</t>
  </si>
  <si>
    <t xml:space="preserve">Kentucky </t>
  </si>
  <si>
    <t xml:space="preserve">    KY</t>
  </si>
  <si>
    <t>21000</t>
  </si>
  <si>
    <t xml:space="preserve">Louisiana </t>
  </si>
  <si>
    <t xml:space="preserve">    LA</t>
  </si>
  <si>
    <t>22000</t>
  </si>
  <si>
    <t xml:space="preserve">Maine </t>
  </si>
  <si>
    <t xml:space="preserve">    ME</t>
  </si>
  <si>
    <t>23000</t>
  </si>
  <si>
    <t xml:space="preserve">Maryland </t>
  </si>
  <si>
    <t xml:space="preserve">    MD</t>
  </si>
  <si>
    <t>24000</t>
  </si>
  <si>
    <t xml:space="preserve">Massachusetts </t>
  </si>
  <si>
    <t xml:space="preserve">    MA</t>
  </si>
  <si>
    <t>25000</t>
  </si>
  <si>
    <t xml:space="preserve">Michigan </t>
  </si>
  <si>
    <t xml:space="preserve">    MI</t>
  </si>
  <si>
    <t>26000</t>
  </si>
  <si>
    <t xml:space="preserve">Minnesota </t>
  </si>
  <si>
    <t xml:space="preserve">    MN</t>
  </si>
  <si>
    <t>27000</t>
  </si>
  <si>
    <t xml:space="preserve">Mississippi </t>
  </si>
  <si>
    <t xml:space="preserve">    MS</t>
  </si>
  <si>
    <t>28000</t>
  </si>
  <si>
    <t xml:space="preserve">Missouri </t>
  </si>
  <si>
    <t xml:space="preserve">    MO</t>
  </si>
  <si>
    <t>29000</t>
  </si>
  <si>
    <t xml:space="preserve">Montana </t>
  </si>
  <si>
    <t xml:space="preserve">    MT</t>
  </si>
  <si>
    <t>30000</t>
  </si>
  <si>
    <t xml:space="preserve">Nebraska </t>
  </si>
  <si>
    <t xml:space="preserve">    NE</t>
  </si>
  <si>
    <t>31000</t>
  </si>
  <si>
    <t xml:space="preserve">Nevada </t>
  </si>
  <si>
    <t xml:space="preserve">    NV</t>
  </si>
  <si>
    <t>32000</t>
  </si>
  <si>
    <t xml:space="preserve">New Hampshire </t>
  </si>
  <si>
    <t xml:space="preserve">    NH</t>
  </si>
  <si>
    <t>33000</t>
  </si>
  <si>
    <t xml:space="preserve">New Jersey </t>
  </si>
  <si>
    <t xml:space="preserve">    NJ</t>
  </si>
  <si>
    <t>34000</t>
  </si>
  <si>
    <t xml:space="preserve">New Mexico </t>
  </si>
  <si>
    <t xml:space="preserve">    NM</t>
  </si>
  <si>
    <t>35000</t>
  </si>
  <si>
    <t xml:space="preserve">New York </t>
  </si>
  <si>
    <t xml:space="preserve">    NY</t>
  </si>
  <si>
    <t>36000</t>
  </si>
  <si>
    <t xml:space="preserve">North Carolina </t>
  </si>
  <si>
    <t xml:space="preserve">    NC</t>
  </si>
  <si>
    <t>37000</t>
  </si>
  <si>
    <t xml:space="preserve">North Dakota </t>
  </si>
  <si>
    <t xml:space="preserve">    ND</t>
  </si>
  <si>
    <t>38000</t>
  </si>
  <si>
    <t xml:space="preserve">Ohio </t>
  </si>
  <si>
    <t xml:space="preserve">    OH</t>
  </si>
  <si>
    <t>39000</t>
  </si>
  <si>
    <t xml:space="preserve">Oklahoma </t>
  </si>
  <si>
    <t xml:space="preserve">    OK</t>
  </si>
  <si>
    <t>40000</t>
  </si>
  <si>
    <t xml:space="preserve">Oregon </t>
  </si>
  <si>
    <t xml:space="preserve">    OR</t>
  </si>
  <si>
    <t>41000</t>
  </si>
  <si>
    <t xml:space="preserve">Pennsylvania </t>
  </si>
  <si>
    <t xml:space="preserve">    PA</t>
  </si>
  <si>
    <t>42000</t>
  </si>
  <si>
    <t xml:space="preserve">Rhode Island </t>
  </si>
  <si>
    <t xml:space="preserve">    RI</t>
  </si>
  <si>
    <t>44000</t>
  </si>
  <si>
    <t xml:space="preserve">South Carolina </t>
  </si>
  <si>
    <t xml:space="preserve">    SC</t>
  </si>
  <si>
    <t>45000</t>
  </si>
  <si>
    <t xml:space="preserve">South Dakota </t>
  </si>
  <si>
    <t xml:space="preserve">    SD</t>
  </si>
  <si>
    <t>46000</t>
  </si>
  <si>
    <t xml:space="preserve">Tennessee </t>
  </si>
  <si>
    <t xml:space="preserve">    TN</t>
  </si>
  <si>
    <t>47000</t>
  </si>
  <si>
    <t xml:space="preserve">Texas </t>
  </si>
  <si>
    <t xml:space="preserve">    TX</t>
  </si>
  <si>
    <t>48000</t>
  </si>
  <si>
    <t xml:space="preserve">Utah </t>
  </si>
  <si>
    <t xml:space="preserve">    UT</t>
  </si>
  <si>
    <t>49000</t>
  </si>
  <si>
    <t xml:space="preserve">Vermont </t>
  </si>
  <si>
    <t xml:space="preserve">    VT</t>
  </si>
  <si>
    <t>50000</t>
  </si>
  <si>
    <t xml:space="preserve">Virginia </t>
  </si>
  <si>
    <t xml:space="preserve">    VA</t>
  </si>
  <si>
    <t>51000</t>
  </si>
  <si>
    <t xml:space="preserve">Washington </t>
  </si>
  <si>
    <t xml:space="preserve">    WA</t>
  </si>
  <si>
    <t>53000</t>
  </si>
  <si>
    <t xml:space="preserve">West Virginia </t>
  </si>
  <si>
    <t xml:space="preserve">    WV</t>
  </si>
  <si>
    <t>54000</t>
  </si>
  <si>
    <t xml:space="preserve">Wisconsin </t>
  </si>
  <si>
    <t xml:space="preserve">    WI</t>
  </si>
  <si>
    <t>55000</t>
  </si>
  <si>
    <t xml:space="preserve">Wyoming </t>
  </si>
  <si>
    <t xml:space="preserve">    WY</t>
  </si>
  <si>
    <t>56000</t>
  </si>
  <si>
    <t>X Not applicable.</t>
  </si>
  <si>
    <t>Source: U.S. Census Bureau,</t>
  </si>
  <si>
    <t>SYMBOL</t>
  </si>
  <si>
    <t>Entered 2000 or later</t>
  </si>
  <si>
    <t>Year of entry</t>
  </si>
  <si>
    <t>1990 to 1999</t>
  </si>
  <si>
    <t>1980 to 1989</t>
  </si>
  <si>
    <t>Before 1980</t>
  </si>
  <si>
    <t>[In thousands, except percent.</t>
  </si>
  <si>
    <t>&lt;http://factfinder.census.gov/&gt;;</t>
  </si>
  <si>
    <t>the population living in institutions, college dormitories, and other group quarters.</t>
  </si>
  <si>
    <t>Based on a sample and subject to sampling variability; see text of this section and Appendix III]</t>
  </si>
  <si>
    <t>using American FactFinder;</t>
  </si>
  <si>
    <t>Total population</t>
  </si>
  <si>
    <t>State of residence</t>
  </si>
  <si>
    <t>Different state</t>
  </si>
  <si>
    <t>Percent of total population</t>
  </si>
  <si>
    <t>Born outside United States \1</t>
  </si>
  <si>
    <t>State</t>
  </si>
  <si>
    <t>http://www.census.gov/acs/www/</t>
  </si>
  <si>
    <t>Back to data</t>
  </si>
  <si>
    <t>HEADNOTE</t>
  </si>
  <si>
    <t>For more information:</t>
  </si>
  <si>
    <t>2006 American Community Survey;</t>
  </si>
  <si>
    <t>C05002. Place of Birth by Citizenship Status;</t>
  </si>
  <si>
    <t>C05005. Year of Entry by Citizenship Status;</t>
  </si>
  <si>
    <t>(accessed: 16 January 2008).</t>
  </si>
  <si>
    <t>The American Community Survey universe includes the household population and</t>
  </si>
  <si>
    <r>
      <t xml:space="preserve">Table 39. </t>
    </r>
    <r>
      <rPr>
        <b/>
        <sz val="12"/>
        <rFont val="Courier New"/>
        <family val="3"/>
      </rPr>
      <t>Native and Foreign-Born Population by Place of Birth and State: 2006</t>
    </r>
  </si>
  <si>
    <t>[See notes]</t>
  </si>
  <si>
    <t>Percent of foreign born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</si>
</sst>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3" fontId="0" fillId="0" borderId="1" xfId="0" applyNumberFormat="1" applyFont="1" applyBorder="1" applyAlignment="1">
      <alignment horizontal="fill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0" xfId="16" applyFont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 wrapText="1"/>
    </xf>
    <xf numFmtId="3" fontId="0" fillId="0" borderId="6" xfId="0" applyNumberFormat="1" applyFont="1" applyBorder="1" applyAlignment="1">
      <alignment horizontal="right"/>
    </xf>
    <xf numFmtId="0" fontId="5" fillId="0" borderId="0" xfId="16" applyAlignment="1">
      <alignment/>
    </xf>
    <xf numFmtId="0" fontId="5" fillId="0" borderId="0" xfId="16" applyNumberFormat="1" applyAlignment="1">
      <alignment/>
    </xf>
    <xf numFmtId="173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6" xfId="0" applyNumberFormat="1" applyFont="1" applyBorder="1" applyAlignment="1">
      <alignment horizontal="fill"/>
    </xf>
    <xf numFmtId="3" fontId="0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8" xfId="0" applyNumberFormat="1" applyFont="1" applyBorder="1" applyAlignment="1">
      <alignment horizontal="fill"/>
    </xf>
    <xf numFmtId="0" fontId="0" fillId="0" borderId="7" xfId="0" applyBorder="1" applyAlignment="1">
      <alignment horizontal="center"/>
    </xf>
    <xf numFmtId="173" fontId="4" fillId="0" borderId="5" xfId="0" applyNumberFormat="1" applyFon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8" xfId="0" applyNumberFormat="1" applyFont="1" applyBorder="1" applyAlignment="1">
      <alignment horizontal="fill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right"/>
    </xf>
    <xf numFmtId="3" fontId="0" fillId="0" borderId="0" xfId="0" applyNumberFormat="1" applyFont="1" applyBorder="1" applyAlignment="1">
      <alignment horizontal="fill"/>
    </xf>
    <xf numFmtId="3" fontId="0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5" xfId="0" applyNumberFormat="1" applyFont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3" fontId="0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6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3" fontId="0" fillId="0" borderId="6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.census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.census.gov/" TargetMode="External" /><Relationship Id="rId2" Type="http://schemas.openxmlformats.org/officeDocument/2006/relationships/hyperlink" Target="http://www.census.gov/acs/www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tabSelected="1" zoomScale="75" zoomScaleNormal="75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8.796875" defaultRowHeight="15.75"/>
  <cols>
    <col min="1" max="1" width="24.3984375" style="0" customWidth="1"/>
    <col min="2" max="3" width="9.69921875" style="0" hidden="1" customWidth="1"/>
    <col min="4" max="9" width="12.59765625" style="0" customWidth="1"/>
    <col min="10" max="10" width="9.69921875" style="0" customWidth="1"/>
    <col min="11" max="12" width="12.19921875" style="0" customWidth="1"/>
    <col min="13" max="14" width="13.09765625" style="0" customWidth="1"/>
    <col min="15" max="15" width="11.19921875" style="0" customWidth="1"/>
    <col min="16" max="16" width="10.296875" style="0" customWidth="1"/>
    <col min="17" max="17" width="12.09765625" style="0" customWidth="1"/>
    <col min="18" max="16384" width="9.69921875" style="0" customWidth="1"/>
  </cols>
  <sheetData>
    <row r="1" spans="1:14" ht="16.5">
      <c r="A1" s="10" t="s">
        <v>193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4:14" ht="15.75"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>
      <c r="A3" s="32" t="s">
        <v>194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>
      <c r="A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7" ht="32.25" customHeight="1">
      <c r="A5" s="15"/>
      <c r="B5" s="26" t="s">
        <v>3</v>
      </c>
      <c r="C5" s="26" t="s">
        <v>6</v>
      </c>
      <c r="D5" s="27"/>
      <c r="E5" s="62" t="s">
        <v>1</v>
      </c>
      <c r="F5" s="60"/>
      <c r="G5" s="60"/>
      <c r="H5" s="60"/>
      <c r="I5" s="60"/>
      <c r="J5" s="63"/>
      <c r="K5" s="59" t="s">
        <v>2</v>
      </c>
      <c r="L5" s="59"/>
      <c r="M5" s="60"/>
      <c r="N5" s="60"/>
      <c r="O5" s="60"/>
      <c r="P5" s="60"/>
      <c r="Q5" s="61"/>
    </row>
    <row r="6" spans="3:13" ht="15.75">
      <c r="C6" s="11" t="s">
        <v>7</v>
      </c>
      <c r="D6" s="3"/>
      <c r="E6" s="14"/>
      <c r="F6" s="36"/>
      <c r="G6" s="27"/>
      <c r="H6" s="27"/>
      <c r="I6" s="41"/>
      <c r="J6" s="40"/>
      <c r="K6" s="54"/>
      <c r="L6" s="2"/>
      <c r="M6" s="21"/>
    </row>
    <row r="7" spans="1:17" ht="15.75" customHeight="1">
      <c r="A7" s="20"/>
      <c r="B7" s="20"/>
      <c r="C7" s="20"/>
      <c r="D7" s="19"/>
      <c r="E7" s="12"/>
      <c r="F7" s="64" t="s">
        <v>4</v>
      </c>
      <c r="G7" s="65"/>
      <c r="H7" s="65"/>
      <c r="I7" s="56"/>
      <c r="J7" s="66" t="s">
        <v>182</v>
      </c>
      <c r="K7" s="55" t="s">
        <v>5</v>
      </c>
      <c r="L7" s="56"/>
      <c r="M7" s="65" t="s">
        <v>169</v>
      </c>
      <c r="N7" s="65"/>
      <c r="O7" s="65"/>
      <c r="P7" s="65"/>
      <c r="Q7" s="65"/>
    </row>
    <row r="8" spans="1:17" ht="15.75">
      <c r="A8" s="20"/>
      <c r="B8" s="20"/>
      <c r="C8" s="20"/>
      <c r="D8" s="19"/>
      <c r="E8" s="12"/>
      <c r="F8" s="22"/>
      <c r="G8" s="51"/>
      <c r="H8" s="47"/>
      <c r="I8" s="25"/>
      <c r="J8" s="66"/>
      <c r="K8" s="24"/>
      <c r="L8" s="25"/>
      <c r="M8" s="68" t="s">
        <v>168</v>
      </c>
      <c r="N8" s="65"/>
      <c r="O8" s="23"/>
      <c r="P8" s="23"/>
      <c r="Q8" s="23"/>
    </row>
    <row r="9" spans="1:17" ht="15.75">
      <c r="A9" s="20"/>
      <c r="B9" s="20"/>
      <c r="C9" s="20"/>
      <c r="D9" s="19"/>
      <c r="E9" s="12"/>
      <c r="F9" s="22"/>
      <c r="G9" s="52"/>
      <c r="H9" s="25"/>
      <c r="I9" s="25"/>
      <c r="J9" s="66"/>
      <c r="K9" s="24"/>
      <c r="L9" s="25"/>
      <c r="M9" s="23"/>
      <c r="N9" s="23"/>
      <c r="O9" s="23"/>
      <c r="P9" s="23"/>
      <c r="Q9" s="23"/>
    </row>
    <row r="10" spans="1:17" ht="15.75">
      <c r="A10" s="20"/>
      <c r="B10" s="20"/>
      <c r="C10" s="20"/>
      <c r="D10" s="19"/>
      <c r="E10" s="12"/>
      <c r="F10" s="22"/>
      <c r="G10" s="71" t="s">
        <v>179</v>
      </c>
      <c r="H10" s="56"/>
      <c r="I10" s="25"/>
      <c r="J10" s="66"/>
      <c r="K10" s="24"/>
      <c r="L10" s="25"/>
      <c r="M10" s="23"/>
      <c r="N10" s="23"/>
      <c r="O10" s="23"/>
      <c r="P10" s="23"/>
      <c r="Q10" s="23"/>
    </row>
    <row r="11" spans="1:17" ht="15.75" customHeight="1">
      <c r="A11" s="28" t="s">
        <v>183</v>
      </c>
      <c r="B11" s="20"/>
      <c r="C11" s="20"/>
      <c r="D11" s="19"/>
      <c r="E11" s="12"/>
      <c r="F11" s="14"/>
      <c r="G11" s="13"/>
      <c r="H11" s="57" t="s">
        <v>181</v>
      </c>
      <c r="I11" s="42"/>
      <c r="J11" s="67"/>
      <c r="K11" s="20"/>
      <c r="L11" s="57" t="s">
        <v>181</v>
      </c>
      <c r="M11" s="20"/>
      <c r="N11" s="69" t="s">
        <v>195</v>
      </c>
      <c r="O11" s="20"/>
      <c r="P11" s="20"/>
      <c r="Q11" s="20"/>
    </row>
    <row r="12" spans="1:17" ht="33.75" customHeight="1">
      <c r="A12" s="9"/>
      <c r="B12" s="9"/>
      <c r="C12" s="9"/>
      <c r="D12" s="29" t="s">
        <v>178</v>
      </c>
      <c r="E12" s="30" t="s">
        <v>5</v>
      </c>
      <c r="F12" s="30" t="s">
        <v>5</v>
      </c>
      <c r="G12" s="53" t="s">
        <v>8</v>
      </c>
      <c r="H12" s="58"/>
      <c r="I12" s="43" t="s">
        <v>180</v>
      </c>
      <c r="J12" s="58"/>
      <c r="K12" s="29" t="s">
        <v>8</v>
      </c>
      <c r="L12" s="58"/>
      <c r="M12" s="30" t="s">
        <v>8</v>
      </c>
      <c r="N12" s="70"/>
      <c r="O12" s="29" t="s">
        <v>170</v>
      </c>
      <c r="P12" s="29" t="s">
        <v>171</v>
      </c>
      <c r="Q12" s="29" t="s">
        <v>172</v>
      </c>
    </row>
    <row r="13" spans="1:17" s="6" customFormat="1" ht="16.5">
      <c r="A13" s="6" t="s">
        <v>9</v>
      </c>
      <c r="B13" s="6" t="s">
        <v>10</v>
      </c>
      <c r="C13" s="6" t="s">
        <v>11</v>
      </c>
      <c r="D13" s="17">
        <v>299398485</v>
      </c>
      <c r="E13" s="18">
        <v>261850696</v>
      </c>
      <c r="F13" s="37">
        <f>SUM(G13:I13)</f>
        <v>258104075.9408186</v>
      </c>
      <c r="G13" s="18">
        <v>176467918</v>
      </c>
      <c r="H13" s="48">
        <v>58.9408186217108</v>
      </c>
      <c r="I13" s="44">
        <v>81636099</v>
      </c>
      <c r="J13" s="44">
        <v>3746679</v>
      </c>
      <c r="K13" s="17">
        <v>37547789</v>
      </c>
      <c r="L13" s="33">
        <v>12.541075149394961</v>
      </c>
      <c r="M13" s="17">
        <v>9511828</v>
      </c>
      <c r="N13" s="33">
        <v>25.332591487610628</v>
      </c>
      <c r="O13" s="17">
        <v>11466771</v>
      </c>
      <c r="P13" s="17">
        <v>7904313</v>
      </c>
      <c r="Q13" s="17">
        <v>8664877</v>
      </c>
    </row>
    <row r="14" spans="1:17" ht="15.75">
      <c r="A14" s="1" t="s">
        <v>12</v>
      </c>
      <c r="B14" s="1" t="s">
        <v>13</v>
      </c>
      <c r="C14" s="1" t="s">
        <v>14</v>
      </c>
      <c r="D14" s="4">
        <v>4599030</v>
      </c>
      <c r="E14" s="12">
        <v>4468981</v>
      </c>
      <c r="F14" s="38">
        <f aca="true" t="shared" si="0" ref="F14:F64">SUM(G14:I14)</f>
        <v>4437353.913997082</v>
      </c>
      <c r="G14" s="12">
        <v>3261356</v>
      </c>
      <c r="H14" s="49">
        <v>70.91399708199339</v>
      </c>
      <c r="I14" s="45">
        <v>1175927</v>
      </c>
      <c r="J14" s="45">
        <v>31698</v>
      </c>
      <c r="K14" s="4">
        <v>130049</v>
      </c>
      <c r="L14" s="34">
        <v>2.8277484600013487</v>
      </c>
      <c r="M14" s="4">
        <v>55267</v>
      </c>
      <c r="N14" s="34">
        <v>42.4970588009135</v>
      </c>
      <c r="O14" s="4">
        <v>34594</v>
      </c>
      <c r="P14" s="4">
        <v>17846</v>
      </c>
      <c r="Q14" s="4">
        <v>22342</v>
      </c>
    </row>
    <row r="15" spans="1:17" ht="15.75">
      <c r="A15" s="1" t="s">
        <v>15</v>
      </c>
      <c r="B15" s="1" t="s">
        <v>16</v>
      </c>
      <c r="C15" s="1" t="s">
        <v>17</v>
      </c>
      <c r="D15" s="4">
        <v>670053</v>
      </c>
      <c r="E15" s="12">
        <v>622987</v>
      </c>
      <c r="F15" s="38">
        <f t="shared" si="0"/>
        <v>610880.8512550499</v>
      </c>
      <c r="G15" s="12">
        <v>260324</v>
      </c>
      <c r="H15" s="49">
        <v>38.85125504997366</v>
      </c>
      <c r="I15" s="45">
        <v>350518</v>
      </c>
      <c r="J15" s="45">
        <v>12145</v>
      </c>
      <c r="K15" s="4">
        <v>47066</v>
      </c>
      <c r="L15" s="34">
        <v>7.024220472111908</v>
      </c>
      <c r="M15" s="4">
        <v>13365</v>
      </c>
      <c r="N15" s="34">
        <v>28.396294565078822</v>
      </c>
      <c r="O15" s="4">
        <v>13554</v>
      </c>
      <c r="P15" s="4">
        <v>10546</v>
      </c>
      <c r="Q15" s="4">
        <v>9601</v>
      </c>
    </row>
    <row r="16" spans="1:17" ht="15.75">
      <c r="A16" s="1" t="s">
        <v>18</v>
      </c>
      <c r="B16" s="1" t="s">
        <v>19</v>
      </c>
      <c r="C16" s="1" t="s">
        <v>20</v>
      </c>
      <c r="D16" s="4">
        <v>6166318</v>
      </c>
      <c r="E16" s="12">
        <v>5237235</v>
      </c>
      <c r="F16" s="38">
        <f t="shared" si="0"/>
        <v>5167237.681082292</v>
      </c>
      <c r="G16" s="12">
        <v>2200209</v>
      </c>
      <c r="H16" s="49">
        <v>35.68108229254475</v>
      </c>
      <c r="I16" s="45">
        <v>2966993</v>
      </c>
      <c r="J16" s="45">
        <v>70033</v>
      </c>
      <c r="K16" s="4">
        <v>929083</v>
      </c>
      <c r="L16" s="34">
        <v>15.067062710680828</v>
      </c>
      <c r="M16" s="4">
        <v>286264</v>
      </c>
      <c r="N16" s="34">
        <v>30.811456027071856</v>
      </c>
      <c r="O16" s="4">
        <v>297723</v>
      </c>
      <c r="P16" s="4">
        <v>163566</v>
      </c>
      <c r="Q16" s="4">
        <v>181530</v>
      </c>
    </row>
    <row r="17" spans="1:17" ht="15.75">
      <c r="A17" s="1" t="s">
        <v>21</v>
      </c>
      <c r="B17" s="1" t="s">
        <v>22</v>
      </c>
      <c r="C17" s="1" t="s">
        <v>23</v>
      </c>
      <c r="D17" s="4">
        <v>2810872</v>
      </c>
      <c r="E17" s="12">
        <v>2703526</v>
      </c>
      <c r="F17" s="38">
        <f t="shared" si="0"/>
        <v>2686669.3147094566</v>
      </c>
      <c r="G17" s="12">
        <v>1723478</v>
      </c>
      <c r="H17" s="49">
        <v>61.31470945670953</v>
      </c>
      <c r="I17" s="45">
        <v>963130</v>
      </c>
      <c r="J17" s="45">
        <v>16918</v>
      </c>
      <c r="K17" s="4">
        <v>107346</v>
      </c>
      <c r="L17" s="34">
        <v>3.818957248853737</v>
      </c>
      <c r="M17" s="4">
        <v>37717</v>
      </c>
      <c r="N17" s="34">
        <v>35.13591563728504</v>
      </c>
      <c r="O17" s="4">
        <v>33266</v>
      </c>
      <c r="P17" s="4">
        <v>20775</v>
      </c>
      <c r="Q17" s="4">
        <v>15588</v>
      </c>
    </row>
    <row r="18" spans="1:17" ht="15.75">
      <c r="A18" s="1" t="s">
        <v>24</v>
      </c>
      <c r="B18" s="1" t="s">
        <v>25</v>
      </c>
      <c r="C18" s="1" t="s">
        <v>26</v>
      </c>
      <c r="D18" s="4">
        <v>36457549</v>
      </c>
      <c r="E18" s="12">
        <v>26555482</v>
      </c>
      <c r="F18" s="38">
        <f t="shared" si="0"/>
        <v>26160022.36126817</v>
      </c>
      <c r="G18" s="12">
        <v>19089635</v>
      </c>
      <c r="H18" s="49">
        <v>52.36126816972803</v>
      </c>
      <c r="I18" s="45">
        <v>7070335</v>
      </c>
      <c r="J18" s="45">
        <v>395512</v>
      </c>
      <c r="K18" s="4">
        <v>9902067</v>
      </c>
      <c r="L18" s="34">
        <v>27.160539508566522</v>
      </c>
      <c r="M18" s="4">
        <v>1954316</v>
      </c>
      <c r="N18" s="34">
        <v>19.736444926094727</v>
      </c>
      <c r="O18" s="4">
        <v>2874230</v>
      </c>
      <c r="P18" s="4">
        <v>2600755</v>
      </c>
      <c r="Q18" s="4">
        <v>2472766</v>
      </c>
    </row>
    <row r="19" spans="1:17" ht="15.75">
      <c r="A19" s="1" t="s">
        <v>27</v>
      </c>
      <c r="B19" s="1" t="s">
        <v>28</v>
      </c>
      <c r="C19" s="1" t="s">
        <v>29</v>
      </c>
      <c r="D19" s="4">
        <v>4753377</v>
      </c>
      <c r="E19" s="12">
        <v>4263881</v>
      </c>
      <c r="F19" s="38">
        <f t="shared" si="0"/>
        <v>4199671.082860248</v>
      </c>
      <c r="G19" s="12">
        <v>2000357</v>
      </c>
      <c r="H19" s="49">
        <v>42.08286024861903</v>
      </c>
      <c r="I19" s="45">
        <v>2199272</v>
      </c>
      <c r="J19" s="45">
        <v>64252</v>
      </c>
      <c r="K19" s="4">
        <v>489496</v>
      </c>
      <c r="L19" s="34">
        <v>10.297857712527323</v>
      </c>
      <c r="M19" s="4">
        <v>148842</v>
      </c>
      <c r="N19" s="34">
        <v>30.407194338666717</v>
      </c>
      <c r="O19" s="4">
        <v>173112</v>
      </c>
      <c r="P19" s="4">
        <v>83140</v>
      </c>
      <c r="Q19" s="4">
        <v>84402</v>
      </c>
    </row>
    <row r="20" spans="1:17" ht="15.75">
      <c r="A20" s="1" t="s">
        <v>30</v>
      </c>
      <c r="B20" s="1" t="s">
        <v>31</v>
      </c>
      <c r="C20" s="1" t="s">
        <v>32</v>
      </c>
      <c r="D20" s="4">
        <v>3504809</v>
      </c>
      <c r="E20" s="12">
        <v>3052451</v>
      </c>
      <c r="F20" s="38">
        <f t="shared" si="0"/>
        <v>2941726.7424099287</v>
      </c>
      <c r="G20" s="12">
        <v>1953665</v>
      </c>
      <c r="H20" s="49">
        <v>55.74240992875789</v>
      </c>
      <c r="I20" s="45">
        <v>988006</v>
      </c>
      <c r="J20" s="45">
        <v>110780</v>
      </c>
      <c r="K20" s="4">
        <v>452358</v>
      </c>
      <c r="L20" s="34">
        <v>12.906780369486611</v>
      </c>
      <c r="M20" s="4">
        <v>114548</v>
      </c>
      <c r="N20" s="34">
        <v>25.32242162181281</v>
      </c>
      <c r="O20" s="4">
        <v>137147</v>
      </c>
      <c r="P20" s="4">
        <v>75016</v>
      </c>
      <c r="Q20" s="4">
        <v>125647</v>
      </c>
    </row>
    <row r="21" spans="1:17" ht="15.75">
      <c r="A21" s="1" t="s">
        <v>33</v>
      </c>
      <c r="B21" s="1" t="s">
        <v>34</v>
      </c>
      <c r="C21" s="1" t="s">
        <v>35</v>
      </c>
      <c r="D21" s="4">
        <v>853476</v>
      </c>
      <c r="E21" s="12">
        <v>784754</v>
      </c>
      <c r="F21" s="38">
        <f t="shared" si="0"/>
        <v>772852.9791769189</v>
      </c>
      <c r="G21" s="12">
        <v>400956</v>
      </c>
      <c r="H21" s="49">
        <v>46.979176918858876</v>
      </c>
      <c r="I21" s="45">
        <v>371850</v>
      </c>
      <c r="J21" s="45">
        <v>11948</v>
      </c>
      <c r="K21" s="4">
        <v>68722</v>
      </c>
      <c r="L21" s="34">
        <v>8.052013179046627</v>
      </c>
      <c r="M21" s="4">
        <v>22863</v>
      </c>
      <c r="N21" s="34">
        <v>33.26882221122785</v>
      </c>
      <c r="O21" s="4">
        <v>20869</v>
      </c>
      <c r="P21" s="4">
        <v>11236</v>
      </c>
      <c r="Q21" s="4">
        <v>13754</v>
      </c>
    </row>
    <row r="22" spans="1:17" ht="15.75">
      <c r="A22" s="1" t="s">
        <v>36</v>
      </c>
      <c r="B22" s="1" t="s">
        <v>37</v>
      </c>
      <c r="C22" s="1" t="s">
        <v>38</v>
      </c>
      <c r="D22" s="4">
        <v>581530</v>
      </c>
      <c r="E22" s="12">
        <v>507710</v>
      </c>
      <c r="F22" s="38">
        <f t="shared" si="0"/>
        <v>500433.0569188176</v>
      </c>
      <c r="G22" s="12">
        <v>232943</v>
      </c>
      <c r="H22" s="49">
        <v>40.05691881760185</v>
      </c>
      <c r="I22" s="45">
        <v>267450</v>
      </c>
      <c r="J22" s="45">
        <v>7317</v>
      </c>
      <c r="K22" s="4">
        <v>73820</v>
      </c>
      <c r="L22" s="34">
        <v>12.694100046429247</v>
      </c>
      <c r="M22" s="4">
        <v>24189</v>
      </c>
      <c r="N22" s="34">
        <v>32.767542671362776</v>
      </c>
      <c r="O22" s="4">
        <v>18740</v>
      </c>
      <c r="P22" s="4">
        <v>15247</v>
      </c>
      <c r="Q22" s="4">
        <v>15644</v>
      </c>
    </row>
    <row r="23" spans="1:17" ht="15.75">
      <c r="A23" s="1" t="s">
        <v>39</v>
      </c>
      <c r="B23" s="1" t="s">
        <v>40</v>
      </c>
      <c r="C23" s="1" t="s">
        <v>41</v>
      </c>
      <c r="D23" s="4">
        <v>18089889</v>
      </c>
      <c r="E23" s="12">
        <v>14664255</v>
      </c>
      <c r="F23" s="38">
        <f t="shared" si="0"/>
        <v>14148147.606253747</v>
      </c>
      <c r="G23" s="12">
        <v>6079334</v>
      </c>
      <c r="H23" s="49">
        <v>33.60625374760453</v>
      </c>
      <c r="I23" s="45">
        <v>8068780</v>
      </c>
      <c r="J23" s="45">
        <v>516141</v>
      </c>
      <c r="K23" s="4">
        <v>3425634</v>
      </c>
      <c r="L23" s="34">
        <v>18.936733110966024</v>
      </c>
      <c r="M23" s="4">
        <v>894420</v>
      </c>
      <c r="N23" s="34">
        <v>26.10961941643503</v>
      </c>
      <c r="O23" s="4">
        <v>956196</v>
      </c>
      <c r="P23" s="4">
        <v>680419</v>
      </c>
      <c r="Q23" s="4">
        <v>894599</v>
      </c>
    </row>
    <row r="24" spans="1:17" ht="15.75">
      <c r="A24" s="1" t="s">
        <v>42</v>
      </c>
      <c r="B24" s="1" t="s">
        <v>43</v>
      </c>
      <c r="C24" s="1" t="s">
        <v>44</v>
      </c>
      <c r="D24" s="4">
        <v>9363941</v>
      </c>
      <c r="E24" s="12">
        <v>8504351</v>
      </c>
      <c r="F24" s="38">
        <f t="shared" si="0"/>
        <v>8402694.5356767</v>
      </c>
      <c r="G24" s="12">
        <v>5200328</v>
      </c>
      <c r="H24" s="49">
        <v>55.53567669851829</v>
      </c>
      <c r="I24" s="45">
        <v>3202311</v>
      </c>
      <c r="J24" s="45">
        <v>101712</v>
      </c>
      <c r="K24" s="4">
        <v>859590</v>
      </c>
      <c r="L24" s="34">
        <v>9.179788723572692</v>
      </c>
      <c r="M24" s="4">
        <v>302390</v>
      </c>
      <c r="N24" s="34">
        <v>35.178399004176406</v>
      </c>
      <c r="O24" s="4">
        <v>300530</v>
      </c>
      <c r="P24" s="4">
        <v>146858</v>
      </c>
      <c r="Q24" s="4">
        <v>109812</v>
      </c>
    </row>
    <row r="25" spans="1:17" ht="15.75">
      <c r="A25" s="1" t="s">
        <v>45</v>
      </c>
      <c r="B25" s="1" t="s">
        <v>46</v>
      </c>
      <c r="C25" s="1" t="s">
        <v>47</v>
      </c>
      <c r="D25" s="4">
        <v>1285498</v>
      </c>
      <c r="E25" s="12">
        <v>1075336</v>
      </c>
      <c r="F25" s="38">
        <f t="shared" si="0"/>
        <v>1038646.1618905669</v>
      </c>
      <c r="G25" s="12">
        <v>709105</v>
      </c>
      <c r="H25" s="49">
        <v>55.16189056692426</v>
      </c>
      <c r="I25" s="45">
        <v>329486</v>
      </c>
      <c r="J25" s="45">
        <v>36745</v>
      </c>
      <c r="K25" s="4">
        <v>210162</v>
      </c>
      <c r="L25" s="34">
        <v>16.348683545209717</v>
      </c>
      <c r="M25" s="4">
        <v>50781</v>
      </c>
      <c r="N25" s="34">
        <v>24.16278870585548</v>
      </c>
      <c r="O25" s="4">
        <v>46021</v>
      </c>
      <c r="P25" s="4">
        <v>48368</v>
      </c>
      <c r="Q25" s="4">
        <v>64992</v>
      </c>
    </row>
    <row r="26" spans="1:17" ht="15.75">
      <c r="A26" s="1" t="s">
        <v>48</v>
      </c>
      <c r="B26" s="1" t="s">
        <v>49</v>
      </c>
      <c r="C26" s="1" t="s">
        <v>50</v>
      </c>
      <c r="D26" s="4">
        <v>1466465</v>
      </c>
      <c r="E26" s="12">
        <v>1384425</v>
      </c>
      <c r="F26" s="38">
        <f t="shared" si="0"/>
        <v>1371533.1226589112</v>
      </c>
      <c r="G26" s="12">
        <v>661708</v>
      </c>
      <c r="H26" s="49">
        <v>45.12265891105481</v>
      </c>
      <c r="I26" s="45">
        <v>709780</v>
      </c>
      <c r="J26" s="45">
        <v>12937</v>
      </c>
      <c r="K26" s="4">
        <v>82040</v>
      </c>
      <c r="L26" s="34">
        <v>5.594405594405595</v>
      </c>
      <c r="M26" s="4">
        <v>22534</v>
      </c>
      <c r="N26" s="34">
        <v>27.467089224768404</v>
      </c>
      <c r="O26" s="4">
        <v>27213</v>
      </c>
      <c r="P26" s="4">
        <v>14482</v>
      </c>
      <c r="Q26" s="4">
        <v>17811</v>
      </c>
    </row>
    <row r="27" spans="1:17" ht="15.75">
      <c r="A27" s="1" t="s">
        <v>51</v>
      </c>
      <c r="B27" s="1" t="s">
        <v>52</v>
      </c>
      <c r="C27" s="1" t="s">
        <v>53</v>
      </c>
      <c r="D27" s="4">
        <v>12831970</v>
      </c>
      <c r="E27" s="12">
        <v>11058370</v>
      </c>
      <c r="F27" s="38">
        <f t="shared" si="0"/>
        <v>10944735.864760438</v>
      </c>
      <c r="G27" s="12">
        <v>8580066</v>
      </c>
      <c r="H27" s="49">
        <v>66.86476043818682</v>
      </c>
      <c r="I27" s="45">
        <v>2364603</v>
      </c>
      <c r="J27" s="45">
        <v>113701</v>
      </c>
      <c r="K27" s="4">
        <v>1773600</v>
      </c>
      <c r="L27" s="34">
        <v>13.82172807448895</v>
      </c>
      <c r="M27" s="4">
        <v>412241</v>
      </c>
      <c r="N27" s="34">
        <v>23.243177717636446</v>
      </c>
      <c r="O27" s="4">
        <v>603566</v>
      </c>
      <c r="P27" s="4">
        <v>319455</v>
      </c>
      <c r="Q27" s="4">
        <v>438338</v>
      </c>
    </row>
    <row r="28" spans="1:17" ht="15.75">
      <c r="A28" s="1" t="s">
        <v>54</v>
      </c>
      <c r="B28" s="1" t="s">
        <v>55</v>
      </c>
      <c r="C28" s="1" t="s">
        <v>56</v>
      </c>
      <c r="D28" s="4">
        <v>6313520</v>
      </c>
      <c r="E28" s="12">
        <v>6049913</v>
      </c>
      <c r="F28" s="38">
        <f t="shared" si="0"/>
        <v>6015647.58254983</v>
      </c>
      <c r="G28" s="12">
        <v>4329973</v>
      </c>
      <c r="H28" s="49">
        <v>68.58254982957209</v>
      </c>
      <c r="I28" s="45">
        <v>1685606</v>
      </c>
      <c r="J28" s="45">
        <v>34334</v>
      </c>
      <c r="K28" s="4">
        <v>263607</v>
      </c>
      <c r="L28" s="34">
        <v>4.175277816495394</v>
      </c>
      <c r="M28" s="4">
        <v>96765</v>
      </c>
      <c r="N28" s="34">
        <v>36.708054034983896</v>
      </c>
      <c r="O28" s="4">
        <v>82338</v>
      </c>
      <c r="P28" s="4">
        <v>32402</v>
      </c>
      <c r="Q28" s="4">
        <v>52102</v>
      </c>
    </row>
    <row r="29" spans="1:17" ht="15.75">
      <c r="A29" s="1" t="s">
        <v>57</v>
      </c>
      <c r="B29" s="1" t="s">
        <v>58</v>
      </c>
      <c r="C29" s="1" t="s">
        <v>59</v>
      </c>
      <c r="D29" s="4">
        <v>2982085</v>
      </c>
      <c r="E29" s="12">
        <v>2869786</v>
      </c>
      <c r="F29" s="38">
        <f t="shared" si="0"/>
        <v>2857494.314135915</v>
      </c>
      <c r="G29" s="12">
        <v>2156469</v>
      </c>
      <c r="H29" s="49">
        <v>72.31413591497224</v>
      </c>
      <c r="I29" s="45">
        <v>700953</v>
      </c>
      <c r="J29" s="45">
        <v>12364</v>
      </c>
      <c r="K29" s="4">
        <v>112299</v>
      </c>
      <c r="L29" s="34">
        <v>3.765788030857605</v>
      </c>
      <c r="M29" s="4">
        <v>36369</v>
      </c>
      <c r="N29" s="34">
        <v>32.38586274143135</v>
      </c>
      <c r="O29" s="4">
        <v>37940</v>
      </c>
      <c r="P29" s="4">
        <v>20043</v>
      </c>
      <c r="Q29" s="4">
        <v>17947</v>
      </c>
    </row>
    <row r="30" spans="1:17" ht="15.75">
      <c r="A30" s="1" t="s">
        <v>60</v>
      </c>
      <c r="B30" s="1" t="s">
        <v>61</v>
      </c>
      <c r="C30" s="1" t="s">
        <v>62</v>
      </c>
      <c r="D30" s="4">
        <v>2764075</v>
      </c>
      <c r="E30" s="12">
        <v>2590681</v>
      </c>
      <c r="F30" s="38">
        <f t="shared" si="0"/>
        <v>2569896.1037146244</v>
      </c>
      <c r="G30" s="12">
        <v>1633671</v>
      </c>
      <c r="H30" s="49">
        <v>59.10371462424139</v>
      </c>
      <c r="I30" s="45">
        <v>936166</v>
      </c>
      <c r="J30" s="45">
        <v>20844</v>
      </c>
      <c r="K30" s="4">
        <v>173394</v>
      </c>
      <c r="L30" s="34">
        <v>6.2731293470690925</v>
      </c>
      <c r="M30" s="4">
        <v>54189</v>
      </c>
      <c r="N30" s="34">
        <v>31.251946434132666</v>
      </c>
      <c r="O30" s="4">
        <v>58512</v>
      </c>
      <c r="P30" s="4">
        <v>31161</v>
      </c>
      <c r="Q30" s="4">
        <v>29532</v>
      </c>
    </row>
    <row r="31" spans="1:17" ht="15.75">
      <c r="A31" s="1" t="s">
        <v>63</v>
      </c>
      <c r="B31" s="1" t="s">
        <v>64</v>
      </c>
      <c r="C31" s="1" t="s">
        <v>65</v>
      </c>
      <c r="D31" s="4">
        <v>4206074</v>
      </c>
      <c r="E31" s="12">
        <v>4094350</v>
      </c>
      <c r="F31" s="38">
        <f t="shared" si="0"/>
        <v>4067625.796359265</v>
      </c>
      <c r="G31" s="12">
        <v>3019808</v>
      </c>
      <c r="H31" s="49">
        <v>71.796359265196</v>
      </c>
      <c r="I31" s="45">
        <v>1047746</v>
      </c>
      <c r="J31" s="45">
        <v>26796</v>
      </c>
      <c r="K31" s="4">
        <v>111724</v>
      </c>
      <c r="L31" s="34">
        <v>2.656253789163006</v>
      </c>
      <c r="M31" s="4">
        <v>48632</v>
      </c>
      <c r="N31" s="34">
        <v>43.52869571443915</v>
      </c>
      <c r="O31" s="4">
        <v>33377</v>
      </c>
      <c r="P31" s="4">
        <v>11486</v>
      </c>
      <c r="Q31" s="4">
        <v>18229</v>
      </c>
    </row>
    <row r="32" spans="1:17" ht="15.75">
      <c r="A32" s="1" t="s">
        <v>66</v>
      </c>
      <c r="B32" s="1" t="s">
        <v>67</v>
      </c>
      <c r="C32" s="1" t="s">
        <v>68</v>
      </c>
      <c r="D32" s="4">
        <v>4287768</v>
      </c>
      <c r="E32" s="12">
        <v>4162564</v>
      </c>
      <c r="F32" s="38">
        <f t="shared" si="0"/>
        <v>4138322.7750251414</v>
      </c>
      <c r="G32" s="12">
        <v>3420568</v>
      </c>
      <c r="H32" s="49">
        <v>79.77502514128564</v>
      </c>
      <c r="I32" s="45">
        <v>717675</v>
      </c>
      <c r="J32" s="45">
        <v>24321</v>
      </c>
      <c r="K32" s="4">
        <v>125204</v>
      </c>
      <c r="L32" s="34">
        <v>2.9200273895415982</v>
      </c>
      <c r="M32" s="4">
        <v>34833</v>
      </c>
      <c r="N32" s="34">
        <v>27.820996134308807</v>
      </c>
      <c r="O32" s="4">
        <v>32475</v>
      </c>
      <c r="P32" s="4">
        <v>21005</v>
      </c>
      <c r="Q32" s="4">
        <v>36891</v>
      </c>
    </row>
    <row r="33" spans="1:17" ht="15.75">
      <c r="A33" s="1" t="s">
        <v>69</v>
      </c>
      <c r="B33" s="1" t="s">
        <v>70</v>
      </c>
      <c r="C33" s="1" t="s">
        <v>71</v>
      </c>
      <c r="D33" s="4">
        <v>1321574</v>
      </c>
      <c r="E33" s="12">
        <v>1279618</v>
      </c>
      <c r="F33" s="38">
        <f t="shared" si="0"/>
        <v>1266368.006197156</v>
      </c>
      <c r="G33" s="12">
        <v>859105</v>
      </c>
      <c r="H33" s="49">
        <v>65.00619715581571</v>
      </c>
      <c r="I33" s="45">
        <v>407198</v>
      </c>
      <c r="J33" s="45">
        <v>13315</v>
      </c>
      <c r="K33" s="4">
        <v>41956</v>
      </c>
      <c r="L33" s="34">
        <v>3.1746992601246693</v>
      </c>
      <c r="M33" s="4">
        <v>9673</v>
      </c>
      <c r="N33" s="34">
        <v>23.055105348460287</v>
      </c>
      <c r="O33" s="4">
        <v>8942</v>
      </c>
      <c r="P33" s="4">
        <v>5560</v>
      </c>
      <c r="Q33" s="4">
        <v>17781</v>
      </c>
    </row>
    <row r="34" spans="1:17" ht="15.75">
      <c r="A34" s="1" t="s">
        <v>72</v>
      </c>
      <c r="B34" s="1" t="s">
        <v>73</v>
      </c>
      <c r="C34" s="1" t="s">
        <v>74</v>
      </c>
      <c r="D34" s="4">
        <v>5615727</v>
      </c>
      <c r="E34" s="12">
        <v>4932570</v>
      </c>
      <c r="F34" s="38">
        <f t="shared" si="0"/>
        <v>4863122.818385758</v>
      </c>
      <c r="G34" s="12">
        <v>2685350</v>
      </c>
      <c r="H34" s="49">
        <v>47.81838575842451</v>
      </c>
      <c r="I34" s="45">
        <v>2177725</v>
      </c>
      <c r="J34" s="45">
        <v>69495</v>
      </c>
      <c r="K34" s="4">
        <v>683157</v>
      </c>
      <c r="L34" s="34">
        <v>12.165067853191584</v>
      </c>
      <c r="M34" s="4">
        <v>218055</v>
      </c>
      <c r="N34" s="34">
        <v>31.918724392782334</v>
      </c>
      <c r="O34" s="4">
        <v>201153</v>
      </c>
      <c r="P34" s="4">
        <v>133007</v>
      </c>
      <c r="Q34" s="4">
        <v>130942</v>
      </c>
    </row>
    <row r="35" spans="1:17" ht="15.75">
      <c r="A35" s="1" t="s">
        <v>75</v>
      </c>
      <c r="B35" s="1" t="s">
        <v>76</v>
      </c>
      <c r="C35" s="1" t="s">
        <v>77</v>
      </c>
      <c r="D35" s="4">
        <v>6437193</v>
      </c>
      <c r="E35" s="12">
        <v>5528922</v>
      </c>
      <c r="F35" s="38">
        <f t="shared" si="0"/>
        <v>5377601.100781195</v>
      </c>
      <c r="G35" s="12">
        <v>4126291</v>
      </c>
      <c r="H35" s="49">
        <v>64.1007811945362</v>
      </c>
      <c r="I35" s="45">
        <v>1251246</v>
      </c>
      <c r="J35" s="45">
        <v>151385</v>
      </c>
      <c r="K35" s="4">
        <v>908271</v>
      </c>
      <c r="L35" s="34">
        <v>14.10973696143645</v>
      </c>
      <c r="M35" s="4">
        <v>245307</v>
      </c>
      <c r="N35" s="34">
        <v>27.008128631212493</v>
      </c>
      <c r="O35" s="4">
        <v>252191</v>
      </c>
      <c r="P35" s="4">
        <v>182759</v>
      </c>
      <c r="Q35" s="4">
        <v>228014</v>
      </c>
    </row>
    <row r="36" spans="1:17" ht="15.75">
      <c r="A36" s="1" t="s">
        <v>78</v>
      </c>
      <c r="B36" s="1" t="s">
        <v>79</v>
      </c>
      <c r="C36" s="1" t="s">
        <v>80</v>
      </c>
      <c r="D36" s="4">
        <v>10095643</v>
      </c>
      <c r="E36" s="12">
        <v>9496992</v>
      </c>
      <c r="F36" s="38">
        <f t="shared" si="0"/>
        <v>9437157.661025256</v>
      </c>
      <c r="G36" s="12">
        <v>7638467</v>
      </c>
      <c r="H36" s="49">
        <v>75.66102525614266</v>
      </c>
      <c r="I36" s="45">
        <v>1798615</v>
      </c>
      <c r="J36" s="45">
        <v>59910</v>
      </c>
      <c r="K36" s="4">
        <v>598651</v>
      </c>
      <c r="L36" s="34">
        <v>5.929795655412934</v>
      </c>
      <c r="M36" s="4">
        <v>163664</v>
      </c>
      <c r="N36" s="34">
        <v>27.3388000688214</v>
      </c>
      <c r="O36" s="4">
        <v>187426</v>
      </c>
      <c r="P36" s="4">
        <v>77284</v>
      </c>
      <c r="Q36" s="4">
        <v>170277</v>
      </c>
    </row>
    <row r="37" spans="1:17" ht="15.75">
      <c r="A37" s="1" t="s">
        <v>81</v>
      </c>
      <c r="B37" s="1" t="s">
        <v>82</v>
      </c>
      <c r="C37" s="1" t="s">
        <v>83</v>
      </c>
      <c r="D37" s="4">
        <v>5167101</v>
      </c>
      <c r="E37" s="12">
        <v>4827865</v>
      </c>
      <c r="F37" s="38">
        <f t="shared" si="0"/>
        <v>4798806.103603742</v>
      </c>
      <c r="G37" s="12">
        <v>3570653</v>
      </c>
      <c r="H37" s="49">
        <v>69.10360374221445</v>
      </c>
      <c r="I37" s="45">
        <v>1228084</v>
      </c>
      <c r="J37" s="45">
        <v>29128</v>
      </c>
      <c r="K37" s="4">
        <v>339236</v>
      </c>
      <c r="L37" s="34">
        <v>6.56530615523095</v>
      </c>
      <c r="M37" s="4">
        <v>112311</v>
      </c>
      <c r="N37" s="34">
        <v>33.107040526359235</v>
      </c>
      <c r="O37" s="4">
        <v>118702</v>
      </c>
      <c r="P37" s="4">
        <v>53852</v>
      </c>
      <c r="Q37" s="4">
        <v>54371</v>
      </c>
    </row>
    <row r="38" spans="1:17" ht="15.75">
      <c r="A38" s="1" t="s">
        <v>84</v>
      </c>
      <c r="B38" s="1" t="s">
        <v>85</v>
      </c>
      <c r="C38" s="1" t="s">
        <v>86</v>
      </c>
      <c r="D38" s="4">
        <v>2910540</v>
      </c>
      <c r="E38" s="12">
        <v>2859496</v>
      </c>
      <c r="F38" s="38">
        <f t="shared" si="0"/>
        <v>2848288.6850000345</v>
      </c>
      <c r="G38" s="12">
        <v>2115526</v>
      </c>
      <c r="H38" s="49">
        <v>72.68500003435788</v>
      </c>
      <c r="I38" s="45">
        <v>732690</v>
      </c>
      <c r="J38" s="45">
        <v>11280</v>
      </c>
      <c r="K38" s="4">
        <v>51044</v>
      </c>
      <c r="L38" s="34">
        <v>1.753763906354147</v>
      </c>
      <c r="M38" s="4">
        <v>20137</v>
      </c>
      <c r="N38" s="34">
        <v>39.45027819136432</v>
      </c>
      <c r="O38" s="4">
        <v>12212</v>
      </c>
      <c r="P38" s="4">
        <v>7324</v>
      </c>
      <c r="Q38" s="4">
        <v>11371</v>
      </c>
    </row>
    <row r="39" spans="1:17" ht="15.75">
      <c r="A39" s="1" t="s">
        <v>87</v>
      </c>
      <c r="B39" s="1" t="s">
        <v>88</v>
      </c>
      <c r="C39" s="1" t="s">
        <v>89</v>
      </c>
      <c r="D39" s="4">
        <v>5842713</v>
      </c>
      <c r="E39" s="12">
        <v>5649023</v>
      </c>
      <c r="F39" s="38">
        <f t="shared" si="0"/>
        <v>5612594.330350301</v>
      </c>
      <c r="G39" s="12">
        <v>3875492</v>
      </c>
      <c r="H39" s="49">
        <v>66.33035030130695</v>
      </c>
      <c r="I39" s="45">
        <v>1737036</v>
      </c>
      <c r="J39" s="45">
        <v>36495</v>
      </c>
      <c r="K39" s="4">
        <v>193690</v>
      </c>
      <c r="L39" s="34">
        <v>3.3150695575839517</v>
      </c>
      <c r="M39" s="4">
        <v>62836</v>
      </c>
      <c r="N39" s="34">
        <v>32.441530280344885</v>
      </c>
      <c r="O39" s="4">
        <v>66294</v>
      </c>
      <c r="P39" s="4">
        <v>26851</v>
      </c>
      <c r="Q39" s="4">
        <v>37709</v>
      </c>
    </row>
    <row r="40" spans="1:17" ht="15.75">
      <c r="A40" s="1" t="s">
        <v>90</v>
      </c>
      <c r="B40" s="1" t="s">
        <v>91</v>
      </c>
      <c r="C40" s="1" t="s">
        <v>92</v>
      </c>
      <c r="D40" s="4">
        <v>944632</v>
      </c>
      <c r="E40" s="12">
        <v>927120</v>
      </c>
      <c r="F40" s="38">
        <f t="shared" si="0"/>
        <v>920176.4913066676</v>
      </c>
      <c r="G40" s="12">
        <v>505296</v>
      </c>
      <c r="H40" s="49">
        <v>53.491306667570015</v>
      </c>
      <c r="I40" s="45">
        <v>414827</v>
      </c>
      <c r="J40" s="45">
        <v>6997</v>
      </c>
      <c r="K40" s="4">
        <v>17512</v>
      </c>
      <c r="L40" s="34">
        <v>1.853843613174231</v>
      </c>
      <c r="M40" s="4">
        <v>4790</v>
      </c>
      <c r="N40" s="34">
        <v>27.352672453174964</v>
      </c>
      <c r="O40" s="4">
        <v>4352</v>
      </c>
      <c r="P40" s="4">
        <v>1606</v>
      </c>
      <c r="Q40" s="4">
        <v>6764</v>
      </c>
    </row>
    <row r="41" spans="1:17" ht="15.75">
      <c r="A41" s="1" t="s">
        <v>93</v>
      </c>
      <c r="B41" s="1" t="s">
        <v>94</v>
      </c>
      <c r="C41" s="1" t="s">
        <v>95</v>
      </c>
      <c r="D41" s="4">
        <v>1768331</v>
      </c>
      <c r="E41" s="12">
        <v>1668831</v>
      </c>
      <c r="F41" s="38">
        <f t="shared" si="0"/>
        <v>1657459.5303786453</v>
      </c>
      <c r="G41" s="12">
        <v>1158794</v>
      </c>
      <c r="H41" s="49">
        <v>65.53037864517447</v>
      </c>
      <c r="I41" s="45">
        <v>498600</v>
      </c>
      <c r="J41" s="45">
        <v>11437</v>
      </c>
      <c r="K41" s="4">
        <v>99500</v>
      </c>
      <c r="L41" s="34">
        <v>5.6267746253388085</v>
      </c>
      <c r="M41" s="4">
        <v>32753</v>
      </c>
      <c r="N41" s="34">
        <v>32.91758793969849</v>
      </c>
      <c r="O41" s="4">
        <v>36227</v>
      </c>
      <c r="P41" s="4">
        <v>17089</v>
      </c>
      <c r="Q41" s="4">
        <v>13431</v>
      </c>
    </row>
    <row r="42" spans="1:17" ht="15.75">
      <c r="A42" s="1" t="s">
        <v>96</v>
      </c>
      <c r="B42" s="1" t="s">
        <v>97</v>
      </c>
      <c r="C42" s="1" t="s">
        <v>98</v>
      </c>
      <c r="D42" s="4">
        <v>2495529</v>
      </c>
      <c r="E42" s="12">
        <v>2019615</v>
      </c>
      <c r="F42" s="38">
        <f t="shared" si="0"/>
        <v>1984530.0581171368</v>
      </c>
      <c r="G42" s="12">
        <v>575422</v>
      </c>
      <c r="H42" s="49">
        <v>23.058117136687255</v>
      </c>
      <c r="I42" s="45">
        <v>1409085</v>
      </c>
      <c r="J42" s="45">
        <v>35108</v>
      </c>
      <c r="K42" s="4">
        <v>475914</v>
      </c>
      <c r="L42" s="34">
        <v>19.07066597903691</v>
      </c>
      <c r="M42" s="4">
        <v>131758</v>
      </c>
      <c r="N42" s="34">
        <v>27.68525405850637</v>
      </c>
      <c r="O42" s="4">
        <v>140503</v>
      </c>
      <c r="P42" s="4">
        <v>100494</v>
      </c>
      <c r="Q42" s="4">
        <v>103159</v>
      </c>
    </row>
    <row r="43" spans="1:17" ht="15.75">
      <c r="A43" s="1" t="s">
        <v>99</v>
      </c>
      <c r="B43" s="1" t="s">
        <v>100</v>
      </c>
      <c r="C43" s="1" t="s">
        <v>101</v>
      </c>
      <c r="D43" s="4">
        <v>1314895</v>
      </c>
      <c r="E43" s="12">
        <v>1243695</v>
      </c>
      <c r="F43" s="38">
        <f t="shared" si="0"/>
        <v>1232193.789724655</v>
      </c>
      <c r="G43" s="12">
        <v>549491</v>
      </c>
      <c r="H43" s="49">
        <v>41.78972465482035</v>
      </c>
      <c r="I43" s="45">
        <v>682661</v>
      </c>
      <c r="J43" s="45">
        <v>11543</v>
      </c>
      <c r="K43" s="4">
        <v>71200</v>
      </c>
      <c r="L43" s="34">
        <v>5.41488103612836</v>
      </c>
      <c r="M43" s="4">
        <v>19348</v>
      </c>
      <c r="N43" s="34">
        <v>27.174157303370784</v>
      </c>
      <c r="O43" s="4">
        <v>18903</v>
      </c>
      <c r="P43" s="4">
        <v>11179</v>
      </c>
      <c r="Q43" s="4">
        <v>21770</v>
      </c>
    </row>
    <row r="44" spans="1:17" ht="15.75">
      <c r="A44" s="1" t="s">
        <v>102</v>
      </c>
      <c r="B44" s="1" t="s">
        <v>103</v>
      </c>
      <c r="C44" s="1" t="s">
        <v>104</v>
      </c>
      <c r="D44" s="4">
        <v>8724560</v>
      </c>
      <c r="E44" s="12">
        <v>6970307</v>
      </c>
      <c r="F44" s="38">
        <f t="shared" si="0"/>
        <v>6786680.422276882</v>
      </c>
      <c r="G44" s="12">
        <v>4573613</v>
      </c>
      <c r="H44" s="49">
        <v>52.422276882731055</v>
      </c>
      <c r="I44" s="45">
        <v>2213015</v>
      </c>
      <c r="J44" s="45">
        <v>183679</v>
      </c>
      <c r="K44" s="4">
        <v>1754253</v>
      </c>
      <c r="L44" s="34">
        <v>20.107065571215053</v>
      </c>
      <c r="M44" s="4">
        <v>430371</v>
      </c>
      <c r="N44" s="34">
        <v>24.533006356551763</v>
      </c>
      <c r="O44" s="4">
        <v>539345</v>
      </c>
      <c r="P44" s="4">
        <v>378920</v>
      </c>
      <c r="Q44" s="4">
        <v>405617</v>
      </c>
    </row>
    <row r="45" spans="1:17" ht="15.75">
      <c r="A45" s="1" t="s">
        <v>105</v>
      </c>
      <c r="B45" s="1" t="s">
        <v>106</v>
      </c>
      <c r="C45" s="1" t="s">
        <v>107</v>
      </c>
      <c r="D45" s="4">
        <v>1954599</v>
      </c>
      <c r="E45" s="12">
        <v>1757348</v>
      </c>
      <c r="F45" s="38">
        <f t="shared" si="0"/>
        <v>1734464.8647553795</v>
      </c>
      <c r="G45" s="12">
        <v>994202</v>
      </c>
      <c r="H45" s="49">
        <v>50.864755379492166</v>
      </c>
      <c r="I45" s="45">
        <v>740212</v>
      </c>
      <c r="J45" s="45">
        <v>22934</v>
      </c>
      <c r="K45" s="4">
        <v>197251</v>
      </c>
      <c r="L45" s="34">
        <v>10.091635164041321</v>
      </c>
      <c r="M45" s="4">
        <v>57773</v>
      </c>
      <c r="N45" s="34">
        <v>29.28907838236562</v>
      </c>
      <c r="O45" s="4">
        <v>51741</v>
      </c>
      <c r="P45" s="4">
        <v>40982</v>
      </c>
      <c r="Q45" s="4">
        <v>46755</v>
      </c>
    </row>
    <row r="46" spans="1:17" ht="15.75">
      <c r="A46" s="1" t="s">
        <v>108</v>
      </c>
      <c r="B46" s="1" t="s">
        <v>109</v>
      </c>
      <c r="C46" s="1" t="s">
        <v>110</v>
      </c>
      <c r="D46" s="4">
        <v>19306183</v>
      </c>
      <c r="E46" s="12">
        <v>15127221</v>
      </c>
      <c r="F46" s="38">
        <f t="shared" si="0"/>
        <v>14666792.469538076</v>
      </c>
      <c r="G46" s="12">
        <v>12446607</v>
      </c>
      <c r="H46" s="49">
        <v>64.46953807492656</v>
      </c>
      <c r="I46" s="45">
        <v>2220121</v>
      </c>
      <c r="J46" s="45">
        <v>460493</v>
      </c>
      <c r="K46" s="4">
        <v>4178962</v>
      </c>
      <c r="L46" s="34">
        <v>21.645718369084143</v>
      </c>
      <c r="M46" s="4">
        <v>864859</v>
      </c>
      <c r="N46" s="34">
        <v>20.695545927433653</v>
      </c>
      <c r="O46" s="4">
        <v>1292835</v>
      </c>
      <c r="P46" s="4">
        <v>937885</v>
      </c>
      <c r="Q46" s="4">
        <v>1083383</v>
      </c>
    </row>
    <row r="47" spans="1:17" ht="15.75">
      <c r="A47" s="1" t="s">
        <v>111</v>
      </c>
      <c r="B47" s="1" t="s">
        <v>112</v>
      </c>
      <c r="C47" s="1" t="s">
        <v>113</v>
      </c>
      <c r="D47" s="4">
        <v>8856505</v>
      </c>
      <c r="E47" s="12">
        <v>8242307</v>
      </c>
      <c r="F47" s="38">
        <f t="shared" si="0"/>
        <v>8166953.689584097</v>
      </c>
      <c r="G47" s="12">
        <v>5286411</v>
      </c>
      <c r="H47" s="49">
        <v>59.689584096661164</v>
      </c>
      <c r="I47" s="45">
        <v>2880483</v>
      </c>
      <c r="J47" s="45">
        <v>75413</v>
      </c>
      <c r="K47" s="4">
        <v>614198</v>
      </c>
      <c r="L47" s="34">
        <v>6.934992979736363</v>
      </c>
      <c r="M47" s="4">
        <v>228579</v>
      </c>
      <c r="N47" s="34">
        <v>37.215848960758585</v>
      </c>
      <c r="O47" s="4">
        <v>221514</v>
      </c>
      <c r="P47" s="4">
        <v>87952</v>
      </c>
      <c r="Q47" s="4">
        <v>76153</v>
      </c>
    </row>
    <row r="48" spans="1:17" ht="15.75">
      <c r="A48" s="1" t="s">
        <v>114</v>
      </c>
      <c r="B48" s="1" t="s">
        <v>115</v>
      </c>
      <c r="C48" s="1" t="s">
        <v>116</v>
      </c>
      <c r="D48" s="4">
        <v>635867</v>
      </c>
      <c r="E48" s="12">
        <v>622489</v>
      </c>
      <c r="F48" s="38">
        <f t="shared" si="0"/>
        <v>617895.0532233942</v>
      </c>
      <c r="G48" s="12">
        <v>451804</v>
      </c>
      <c r="H48" s="49">
        <v>71.05322339420036</v>
      </c>
      <c r="I48" s="45">
        <v>166020</v>
      </c>
      <c r="J48" s="45">
        <v>4665</v>
      </c>
      <c r="K48" s="4">
        <v>13378</v>
      </c>
      <c r="L48" s="34">
        <v>2.1038990858151156</v>
      </c>
      <c r="M48" s="4">
        <v>5687</v>
      </c>
      <c r="N48" s="34">
        <v>42.510091194498436</v>
      </c>
      <c r="O48" s="4">
        <v>3540</v>
      </c>
      <c r="P48" s="4">
        <v>1402</v>
      </c>
      <c r="Q48" s="4">
        <v>2749</v>
      </c>
    </row>
    <row r="49" spans="1:17" ht="15.75">
      <c r="A49" s="1" t="s">
        <v>117</v>
      </c>
      <c r="B49" s="1" t="s">
        <v>118</v>
      </c>
      <c r="C49" s="1" t="s">
        <v>119</v>
      </c>
      <c r="D49" s="4">
        <v>11478006</v>
      </c>
      <c r="E49" s="12">
        <v>11065654</v>
      </c>
      <c r="F49" s="38">
        <f t="shared" si="0"/>
        <v>10992137.122952541</v>
      </c>
      <c r="G49" s="12">
        <v>8622617</v>
      </c>
      <c r="H49" s="49">
        <v>75.12295254071134</v>
      </c>
      <c r="I49" s="45">
        <v>2369445</v>
      </c>
      <c r="J49" s="45">
        <v>73592</v>
      </c>
      <c r="K49" s="4">
        <v>412352</v>
      </c>
      <c r="L49" s="34">
        <v>3.5925403767866992</v>
      </c>
      <c r="M49" s="4">
        <v>123584</v>
      </c>
      <c r="N49" s="34">
        <v>29.970510631693315</v>
      </c>
      <c r="O49" s="4">
        <v>114498</v>
      </c>
      <c r="P49" s="4">
        <v>53874</v>
      </c>
      <c r="Q49" s="4">
        <v>120396</v>
      </c>
    </row>
    <row r="50" spans="1:17" ht="15.75">
      <c r="A50" s="1" t="s">
        <v>120</v>
      </c>
      <c r="B50" s="1" t="s">
        <v>121</v>
      </c>
      <c r="C50" s="1" t="s">
        <v>122</v>
      </c>
      <c r="D50" s="4">
        <v>3579212</v>
      </c>
      <c r="E50" s="12">
        <v>3403225</v>
      </c>
      <c r="F50" s="38">
        <f t="shared" si="0"/>
        <v>3369260.6670373254</v>
      </c>
      <c r="G50" s="12">
        <v>2207194</v>
      </c>
      <c r="H50" s="49">
        <v>61.667037325534224</v>
      </c>
      <c r="I50" s="45">
        <v>1162005</v>
      </c>
      <c r="J50" s="45">
        <v>34026</v>
      </c>
      <c r="K50" s="4">
        <v>175987</v>
      </c>
      <c r="L50" s="34">
        <v>4.916920260660727</v>
      </c>
      <c r="M50" s="4">
        <v>56142</v>
      </c>
      <c r="N50" s="34">
        <v>31.901219976475538</v>
      </c>
      <c r="O50" s="4">
        <v>58407</v>
      </c>
      <c r="P50" s="4">
        <v>29039</v>
      </c>
      <c r="Q50" s="4">
        <v>32399</v>
      </c>
    </row>
    <row r="51" spans="1:17" ht="15.75">
      <c r="A51" s="1" t="s">
        <v>123</v>
      </c>
      <c r="B51" s="1" t="s">
        <v>124</v>
      </c>
      <c r="C51" s="1" t="s">
        <v>125</v>
      </c>
      <c r="D51" s="4">
        <v>3700758</v>
      </c>
      <c r="E51" s="12">
        <v>3340891</v>
      </c>
      <c r="F51" s="38">
        <f t="shared" si="0"/>
        <v>3305497.033044582</v>
      </c>
      <c r="G51" s="12">
        <v>1666564</v>
      </c>
      <c r="H51" s="49">
        <v>45.03304458167759</v>
      </c>
      <c r="I51" s="45">
        <v>1638888</v>
      </c>
      <c r="J51" s="45">
        <v>35439</v>
      </c>
      <c r="K51" s="4">
        <v>359867</v>
      </c>
      <c r="L51" s="34">
        <v>9.724142999893537</v>
      </c>
      <c r="M51" s="4">
        <v>106603</v>
      </c>
      <c r="N51" s="34">
        <v>29.622888456012912</v>
      </c>
      <c r="O51" s="4">
        <v>113252</v>
      </c>
      <c r="P51" s="4">
        <v>67051</v>
      </c>
      <c r="Q51" s="4">
        <v>72961</v>
      </c>
    </row>
    <row r="52" spans="1:17" ht="15.75">
      <c r="A52" s="1" t="s">
        <v>126</v>
      </c>
      <c r="B52" s="1" t="s">
        <v>127</v>
      </c>
      <c r="C52" s="1" t="s">
        <v>128</v>
      </c>
      <c r="D52" s="4">
        <v>12440621</v>
      </c>
      <c r="E52" s="12">
        <v>11804054</v>
      </c>
      <c r="F52" s="38">
        <f t="shared" si="0"/>
        <v>11644740.551871566</v>
      </c>
      <c r="G52" s="12">
        <v>9399122</v>
      </c>
      <c r="H52" s="49">
        <v>75.55187156653996</v>
      </c>
      <c r="I52" s="45">
        <v>2245543</v>
      </c>
      <c r="J52" s="45">
        <v>159389</v>
      </c>
      <c r="K52" s="4">
        <v>636567</v>
      </c>
      <c r="L52" s="34">
        <v>5.11684263992931</v>
      </c>
      <c r="M52" s="4">
        <v>180317</v>
      </c>
      <c r="N52" s="34">
        <v>28.326476238950498</v>
      </c>
      <c r="O52" s="4">
        <v>187210</v>
      </c>
      <c r="P52" s="4">
        <v>109111</v>
      </c>
      <c r="Q52" s="4">
        <v>159929</v>
      </c>
    </row>
    <row r="53" spans="1:17" ht="15.75">
      <c r="A53" s="1" t="s">
        <v>129</v>
      </c>
      <c r="B53" s="1" t="s">
        <v>130</v>
      </c>
      <c r="C53" s="1" t="s">
        <v>131</v>
      </c>
      <c r="D53" s="4">
        <v>1067610</v>
      </c>
      <c r="E53" s="12">
        <v>933220</v>
      </c>
      <c r="F53" s="38">
        <f t="shared" si="0"/>
        <v>912149.1775086408</v>
      </c>
      <c r="G53" s="12">
        <v>631785</v>
      </c>
      <c r="H53" s="49">
        <v>59.17750864079579</v>
      </c>
      <c r="I53" s="45">
        <v>280305</v>
      </c>
      <c r="J53" s="45">
        <v>21130</v>
      </c>
      <c r="K53" s="4">
        <v>134390</v>
      </c>
      <c r="L53" s="34">
        <v>12.587930049362594</v>
      </c>
      <c r="M53" s="4">
        <v>31087</v>
      </c>
      <c r="N53" s="34">
        <v>23.13192945903713</v>
      </c>
      <c r="O53" s="4">
        <v>33219</v>
      </c>
      <c r="P53" s="4">
        <v>29287</v>
      </c>
      <c r="Q53" s="4">
        <v>40797</v>
      </c>
    </row>
    <row r="54" spans="1:17" ht="15.75">
      <c r="A54" s="1" t="s">
        <v>132</v>
      </c>
      <c r="B54" s="1" t="s">
        <v>133</v>
      </c>
      <c r="C54" s="1" t="s">
        <v>134</v>
      </c>
      <c r="D54" s="4">
        <v>4321249</v>
      </c>
      <c r="E54" s="12">
        <v>4145231</v>
      </c>
      <c r="F54" s="38">
        <f t="shared" si="0"/>
        <v>4107977.7942749886</v>
      </c>
      <c r="G54" s="12">
        <v>2627072</v>
      </c>
      <c r="H54" s="49">
        <v>60.79427498855077</v>
      </c>
      <c r="I54" s="45">
        <v>1480845</v>
      </c>
      <c r="J54" s="45">
        <v>37314</v>
      </c>
      <c r="K54" s="4">
        <v>176018</v>
      </c>
      <c r="L54" s="34">
        <v>4.073313062959344</v>
      </c>
      <c r="M54" s="4">
        <v>65696</v>
      </c>
      <c r="N54" s="34">
        <v>37.323455555681804</v>
      </c>
      <c r="O54" s="4">
        <v>52640</v>
      </c>
      <c r="P54" s="4">
        <v>22841</v>
      </c>
      <c r="Q54" s="4">
        <v>34841</v>
      </c>
    </row>
    <row r="55" spans="1:17" ht="15.75">
      <c r="A55" s="1" t="s">
        <v>135</v>
      </c>
      <c r="B55" s="1" t="s">
        <v>136</v>
      </c>
      <c r="C55" s="1" t="s">
        <v>137</v>
      </c>
      <c r="D55" s="4">
        <v>781919</v>
      </c>
      <c r="E55" s="12">
        <v>765067</v>
      </c>
      <c r="F55" s="38">
        <f t="shared" si="0"/>
        <v>761331.2125092241</v>
      </c>
      <c r="G55" s="12">
        <v>509909</v>
      </c>
      <c r="H55" s="49">
        <v>65.21250922410123</v>
      </c>
      <c r="I55" s="45">
        <v>251357</v>
      </c>
      <c r="J55" s="45">
        <v>3801</v>
      </c>
      <c r="K55" s="4">
        <v>16852</v>
      </c>
      <c r="L55" s="34">
        <v>2.1552104501872957</v>
      </c>
      <c r="M55" s="4">
        <v>6540</v>
      </c>
      <c r="N55" s="34">
        <v>38.80845003560408</v>
      </c>
      <c r="O55" s="4">
        <v>5192</v>
      </c>
      <c r="P55" s="4">
        <v>2461</v>
      </c>
      <c r="Q55" s="4">
        <v>2659</v>
      </c>
    </row>
    <row r="56" spans="1:17" ht="15.75">
      <c r="A56" s="1" t="s">
        <v>138</v>
      </c>
      <c r="B56" s="1" t="s">
        <v>139</v>
      </c>
      <c r="C56" s="1" t="s">
        <v>140</v>
      </c>
      <c r="D56" s="4">
        <v>6038803</v>
      </c>
      <c r="E56" s="12">
        <v>5802287</v>
      </c>
      <c r="F56" s="38">
        <f t="shared" si="0"/>
        <v>5761911.625838267</v>
      </c>
      <c r="G56" s="12">
        <v>3781851</v>
      </c>
      <c r="H56" s="49">
        <v>62.62583826629218</v>
      </c>
      <c r="I56" s="45">
        <v>1979998</v>
      </c>
      <c r="J56" s="45">
        <v>40438</v>
      </c>
      <c r="K56" s="4">
        <v>236516</v>
      </c>
      <c r="L56" s="34">
        <v>3.9166040024819484</v>
      </c>
      <c r="M56" s="4">
        <v>96514</v>
      </c>
      <c r="N56" s="34">
        <v>40.80654162931895</v>
      </c>
      <c r="O56" s="4">
        <v>72110</v>
      </c>
      <c r="P56" s="4">
        <v>31739</v>
      </c>
      <c r="Q56" s="4">
        <v>36153</v>
      </c>
    </row>
    <row r="57" spans="1:17" ht="15.75">
      <c r="A57" s="1" t="s">
        <v>141</v>
      </c>
      <c r="B57" s="1" t="s">
        <v>142</v>
      </c>
      <c r="C57" s="1" t="s">
        <v>143</v>
      </c>
      <c r="D57" s="4">
        <v>23507783</v>
      </c>
      <c r="E57" s="12">
        <v>19767116</v>
      </c>
      <c r="F57" s="38">
        <f t="shared" si="0"/>
        <v>19523268.91983238</v>
      </c>
      <c r="G57" s="12">
        <v>14320902</v>
      </c>
      <c r="H57" s="49">
        <v>60.9198323806205</v>
      </c>
      <c r="I57" s="45">
        <v>5202306</v>
      </c>
      <c r="J57" s="45">
        <v>243908</v>
      </c>
      <c r="K57" s="4">
        <v>3740667</v>
      </c>
      <c r="L57" s="34">
        <v>15.912461842956438</v>
      </c>
      <c r="M57" s="4">
        <v>1014766</v>
      </c>
      <c r="N57" s="34">
        <v>27.12794269043462</v>
      </c>
      <c r="O57" s="4">
        <v>1226776</v>
      </c>
      <c r="P57" s="4">
        <v>776388</v>
      </c>
      <c r="Q57" s="4">
        <v>722737</v>
      </c>
    </row>
    <row r="58" spans="1:17" ht="15.75">
      <c r="A58" s="1" t="s">
        <v>144</v>
      </c>
      <c r="B58" s="1" t="s">
        <v>145</v>
      </c>
      <c r="C58" s="1" t="s">
        <v>146</v>
      </c>
      <c r="D58" s="4">
        <v>2550063</v>
      </c>
      <c r="E58" s="12">
        <v>2339563</v>
      </c>
      <c r="F58" s="38">
        <f t="shared" si="0"/>
        <v>2314793.0218155393</v>
      </c>
      <c r="G58" s="12">
        <v>1607096</v>
      </c>
      <c r="H58" s="49">
        <v>63.02181553945921</v>
      </c>
      <c r="I58" s="45">
        <v>707634</v>
      </c>
      <c r="J58" s="45">
        <v>24833</v>
      </c>
      <c r="K58" s="4">
        <v>210500</v>
      </c>
      <c r="L58" s="34">
        <v>8.254698021186142</v>
      </c>
      <c r="M58" s="4">
        <v>65080</v>
      </c>
      <c r="N58" s="34">
        <v>30.91686460807601</v>
      </c>
      <c r="O58" s="4">
        <v>77665</v>
      </c>
      <c r="P58" s="4">
        <v>36110</v>
      </c>
      <c r="Q58" s="4">
        <v>31645</v>
      </c>
    </row>
    <row r="59" spans="1:17" ht="15.75">
      <c r="A59" s="1" t="s">
        <v>147</v>
      </c>
      <c r="B59" s="1" t="s">
        <v>148</v>
      </c>
      <c r="C59" s="1" t="s">
        <v>149</v>
      </c>
      <c r="D59" s="4">
        <v>623908</v>
      </c>
      <c r="E59" s="12">
        <v>599726</v>
      </c>
      <c r="F59" s="38">
        <f t="shared" si="0"/>
        <v>592916.694307494</v>
      </c>
      <c r="G59" s="12">
        <v>328764</v>
      </c>
      <c r="H59" s="49">
        <v>52.69430749405362</v>
      </c>
      <c r="I59" s="45">
        <v>264100</v>
      </c>
      <c r="J59" s="45">
        <v>6862</v>
      </c>
      <c r="K59" s="4">
        <v>24182</v>
      </c>
      <c r="L59" s="34">
        <v>3.875891958429768</v>
      </c>
      <c r="M59" s="4">
        <v>5854</v>
      </c>
      <c r="N59" s="34">
        <v>24.20808866098751</v>
      </c>
      <c r="O59" s="4">
        <v>6144</v>
      </c>
      <c r="P59" s="4">
        <v>3075</v>
      </c>
      <c r="Q59" s="4">
        <v>9109</v>
      </c>
    </row>
    <row r="60" spans="1:17" ht="15.75">
      <c r="A60" s="1" t="s">
        <v>150</v>
      </c>
      <c r="B60" s="1" t="s">
        <v>151</v>
      </c>
      <c r="C60" s="1" t="s">
        <v>152</v>
      </c>
      <c r="D60" s="4">
        <v>7642884</v>
      </c>
      <c r="E60" s="12">
        <v>6869099</v>
      </c>
      <c r="F60" s="38">
        <f t="shared" si="0"/>
        <v>6750684.762748722</v>
      </c>
      <c r="G60" s="12">
        <v>3879738</v>
      </c>
      <c r="H60" s="49">
        <v>50.762748721555894</v>
      </c>
      <c r="I60" s="45">
        <v>2870896</v>
      </c>
      <c r="J60" s="45">
        <v>118465</v>
      </c>
      <c r="K60" s="4">
        <v>773785</v>
      </c>
      <c r="L60" s="34">
        <v>10.124254142807871</v>
      </c>
      <c r="M60" s="4">
        <v>243998</v>
      </c>
      <c r="N60" s="34">
        <v>31.53304858584749</v>
      </c>
      <c r="O60" s="4">
        <v>239447</v>
      </c>
      <c r="P60" s="4">
        <v>152762</v>
      </c>
      <c r="Q60" s="4">
        <v>137578</v>
      </c>
    </row>
    <row r="61" spans="1:17" ht="15.75">
      <c r="A61" s="1" t="s">
        <v>153</v>
      </c>
      <c r="B61" s="1" t="s">
        <v>154</v>
      </c>
      <c r="C61" s="1" t="s">
        <v>155</v>
      </c>
      <c r="D61" s="4">
        <v>6395798</v>
      </c>
      <c r="E61" s="12">
        <v>5602009</v>
      </c>
      <c r="F61" s="38">
        <f t="shared" si="0"/>
        <v>5506225.2121227095</v>
      </c>
      <c r="G61" s="12">
        <v>3019592</v>
      </c>
      <c r="H61" s="49">
        <v>47.21212270931634</v>
      </c>
      <c r="I61" s="45">
        <v>2486586</v>
      </c>
      <c r="J61" s="45">
        <v>95831</v>
      </c>
      <c r="K61" s="4">
        <v>793789</v>
      </c>
      <c r="L61" s="34">
        <v>12.411101789018353</v>
      </c>
      <c r="M61" s="4">
        <v>212988</v>
      </c>
      <c r="N61" s="34">
        <v>26.831815507647498</v>
      </c>
      <c r="O61" s="4">
        <v>257656</v>
      </c>
      <c r="P61" s="4">
        <v>157974</v>
      </c>
      <c r="Q61" s="4">
        <v>165171</v>
      </c>
    </row>
    <row r="62" spans="1:17" ht="15.75">
      <c r="A62" s="1" t="s">
        <v>156</v>
      </c>
      <c r="B62" s="1" t="s">
        <v>157</v>
      </c>
      <c r="C62" s="1" t="s">
        <v>158</v>
      </c>
      <c r="D62" s="4">
        <v>1818470</v>
      </c>
      <c r="E62" s="12">
        <v>1796522</v>
      </c>
      <c r="F62" s="38">
        <f t="shared" si="0"/>
        <v>1788711.151753947</v>
      </c>
      <c r="G62" s="12">
        <v>1312058</v>
      </c>
      <c r="H62" s="49">
        <v>72.15175394699939</v>
      </c>
      <c r="I62" s="45">
        <v>476581</v>
      </c>
      <c r="J62" s="45">
        <v>7883</v>
      </c>
      <c r="K62" s="4">
        <v>21948</v>
      </c>
      <c r="L62" s="34">
        <v>1.206948698631267</v>
      </c>
      <c r="M62" s="4">
        <v>6480</v>
      </c>
      <c r="N62" s="34">
        <v>29.524330235101147</v>
      </c>
      <c r="O62" s="4">
        <v>5482</v>
      </c>
      <c r="P62" s="4">
        <v>2762</v>
      </c>
      <c r="Q62" s="4">
        <v>7224</v>
      </c>
    </row>
    <row r="63" spans="1:17" ht="15.75">
      <c r="A63" s="1" t="s">
        <v>159</v>
      </c>
      <c r="B63" s="1" t="s">
        <v>160</v>
      </c>
      <c r="C63" s="1" t="s">
        <v>161</v>
      </c>
      <c r="D63" s="4">
        <v>5556506</v>
      </c>
      <c r="E63" s="12">
        <v>5311500</v>
      </c>
      <c r="F63" s="38">
        <f t="shared" si="0"/>
        <v>5274035.128960177</v>
      </c>
      <c r="G63" s="12">
        <v>4007850</v>
      </c>
      <c r="H63" s="49">
        <v>72.12896017749283</v>
      </c>
      <c r="I63" s="45">
        <v>1266113</v>
      </c>
      <c r="J63" s="45">
        <v>37537</v>
      </c>
      <c r="K63" s="4">
        <v>245006</v>
      </c>
      <c r="L63" s="34">
        <v>4.409353647777938</v>
      </c>
      <c r="M63" s="4">
        <v>72961</v>
      </c>
      <c r="N63" s="34">
        <v>29.77927071173767</v>
      </c>
      <c r="O63" s="4">
        <v>76022</v>
      </c>
      <c r="P63" s="4">
        <v>40122</v>
      </c>
      <c r="Q63" s="4">
        <v>55901</v>
      </c>
    </row>
    <row r="64" spans="1:17" ht="15.75">
      <c r="A64" s="1" t="s">
        <v>162</v>
      </c>
      <c r="B64" s="1" t="s">
        <v>163</v>
      </c>
      <c r="C64" s="1" t="s">
        <v>164</v>
      </c>
      <c r="D64" s="4">
        <v>515004</v>
      </c>
      <c r="E64" s="12">
        <v>501075</v>
      </c>
      <c r="F64" s="38">
        <f t="shared" si="0"/>
        <v>498661.5874362141</v>
      </c>
      <c r="G64" s="12">
        <v>219327</v>
      </c>
      <c r="H64" s="49">
        <v>42.58743621408765</v>
      </c>
      <c r="I64" s="45">
        <v>279292</v>
      </c>
      <c r="J64" s="45">
        <v>2456</v>
      </c>
      <c r="K64" s="4">
        <v>13929</v>
      </c>
      <c r="L64" s="34">
        <v>2.704639187268448</v>
      </c>
      <c r="M64" s="4">
        <v>4792</v>
      </c>
      <c r="N64" s="34">
        <v>34.40304400890229</v>
      </c>
      <c r="O64" s="4">
        <v>3768</v>
      </c>
      <c r="P64" s="4">
        <v>1765</v>
      </c>
      <c r="Q64" s="4">
        <v>3604</v>
      </c>
    </row>
    <row r="65" spans="1:17" ht="15.75">
      <c r="A65" s="7"/>
      <c r="B65" s="7"/>
      <c r="C65" s="7"/>
      <c r="D65" s="8"/>
      <c r="E65" s="39"/>
      <c r="F65" s="39"/>
      <c r="G65" s="39"/>
      <c r="H65" s="50"/>
      <c r="I65" s="46"/>
      <c r="J65" s="46"/>
      <c r="K65" s="8"/>
      <c r="L65" s="35"/>
      <c r="M65" s="8"/>
      <c r="N65" s="35"/>
      <c r="O65" s="9"/>
      <c r="P65" s="9"/>
      <c r="Q65" s="9"/>
    </row>
    <row r="66" spans="1:14" ht="15.75">
      <c r="A66" s="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5.75">
      <c r="A67" s="1" t="s">
        <v>166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5.75">
      <c r="A68" s="1" t="s">
        <v>188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5.75">
      <c r="A69" s="1" t="s">
        <v>189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5.75">
      <c r="A70" s="1" t="s">
        <v>190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5.75">
      <c r="A71" s="1" t="s">
        <v>177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5.75">
      <c r="A72" s="16" t="s">
        <v>174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5.75">
      <c r="A73" s="1" t="s">
        <v>191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</sheetData>
  <mergeCells count="11">
    <mergeCell ref="H11:H12"/>
    <mergeCell ref="K7:L7"/>
    <mergeCell ref="L11:L12"/>
    <mergeCell ref="K5:Q5"/>
    <mergeCell ref="E5:J5"/>
    <mergeCell ref="F7:I7"/>
    <mergeCell ref="J7:J12"/>
    <mergeCell ref="M7:Q7"/>
    <mergeCell ref="M8:N8"/>
    <mergeCell ref="N11:N12"/>
    <mergeCell ref="G10:H10"/>
  </mergeCells>
  <hyperlinks>
    <hyperlink ref="A72" r:id="rId1" display="http://factfinder.census.gov/"/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portrait" scale="52" r:id="rId2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0" t="s">
        <v>193</v>
      </c>
    </row>
    <row r="3" ht="15.75">
      <c r="A3" s="31" t="s">
        <v>185</v>
      </c>
    </row>
    <row r="5" ht="15.75">
      <c r="A5" t="s">
        <v>186</v>
      </c>
    </row>
    <row r="6" ht="16.5">
      <c r="A6" s="6" t="s">
        <v>173</v>
      </c>
    </row>
    <row r="7" ht="15.75">
      <c r="A7" s="1" t="s">
        <v>192</v>
      </c>
    </row>
    <row r="8" ht="15.75">
      <c r="A8" s="1" t="s">
        <v>175</v>
      </c>
    </row>
    <row r="9" ht="15.75">
      <c r="A9" s="1" t="s">
        <v>176</v>
      </c>
    </row>
    <row r="10" ht="15.75">
      <c r="A10" s="1" t="s">
        <v>0</v>
      </c>
    </row>
    <row r="12" ht="15.75">
      <c r="A12" t="s">
        <v>167</v>
      </c>
    </row>
    <row r="13" ht="15.75">
      <c r="A13" t="s">
        <v>165</v>
      </c>
    </row>
    <row r="15" ht="15.75">
      <c r="A15" s="1" t="s">
        <v>166</v>
      </c>
    </row>
    <row r="16" ht="15.75">
      <c r="A16" s="1" t="s">
        <v>188</v>
      </c>
    </row>
    <row r="17" ht="15.75">
      <c r="A17" s="1" t="s">
        <v>189</v>
      </c>
    </row>
    <row r="18" ht="15.75">
      <c r="A18" s="1" t="s">
        <v>190</v>
      </c>
    </row>
    <row r="19" ht="15.75">
      <c r="A19" s="1" t="s">
        <v>177</v>
      </c>
    </row>
    <row r="20" ht="15.75">
      <c r="A20" s="16" t="s">
        <v>174</v>
      </c>
    </row>
    <row r="21" ht="15.75">
      <c r="A21" s="1" t="s">
        <v>191</v>
      </c>
    </row>
    <row r="22" ht="15.75">
      <c r="A22" s="16"/>
    </row>
    <row r="24" ht="15.75">
      <c r="A24" t="s">
        <v>187</v>
      </c>
    </row>
    <row r="25" ht="15.75">
      <c r="A25" s="31" t="s">
        <v>184</v>
      </c>
    </row>
  </sheetData>
  <hyperlinks>
    <hyperlink ref="A3" location="Data!A1" display="Back to data"/>
    <hyperlink ref="A20" r:id="rId1" display="http://factfinder.census.gov/"/>
    <hyperlink ref="A25" r:id="rId2" display="http://www.census.gov/acs/www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Native and Foreign-Born Population by State</dc:title>
  <dc:subject/>
  <dc:creator>US Census Bureau</dc:creator>
  <cp:keywords/>
  <dc:description/>
  <cp:lastModifiedBy>yax00001</cp:lastModifiedBy>
  <cp:lastPrinted>2008-03-13T20:13:11Z</cp:lastPrinted>
  <dcterms:created xsi:type="dcterms:W3CDTF">2005-07-11T02:30:06Z</dcterms:created>
  <dcterms:modified xsi:type="dcterms:W3CDTF">2008-12-16T19:11:21Z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