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4925" windowHeight="9030" activeTab="0"/>
  </bookViews>
  <sheets>
    <sheet name="Table CH-5" sheetId="1" r:id="rId1"/>
  </sheets>
  <definedNames>
    <definedName name="_xlnm.Print_Area" localSheetId="0">'Table CH-5'!$A$2:$H$92</definedName>
  </definedNames>
  <calcPr fullCalcOnLoad="1"/>
</workbook>
</file>

<file path=xl/sharedStrings.xml><?xml version="1.0" encoding="utf-8"?>
<sst xmlns="http://schemas.openxmlformats.org/spreadsheetml/2006/main" count="89" uniqueCount="47">
  <si>
    <t>of Mother: 1960 to Present</t>
  </si>
  <si>
    <t xml:space="preserve">       Living with mother only</t>
  </si>
  <si>
    <t>Total</t>
  </si>
  <si>
    <t xml:space="preserve">   Marital status of mother</t>
  </si>
  <si>
    <t>Year</t>
  </si>
  <si>
    <t>living</t>
  </si>
  <si>
    <t>Married,</t>
  </si>
  <si>
    <t>with one</t>
  </si>
  <si>
    <t>spouse</t>
  </si>
  <si>
    <t>Never</t>
  </si>
  <si>
    <t>parent</t>
  </si>
  <si>
    <t>Divorced</t>
  </si>
  <si>
    <t>absent</t>
  </si>
  <si>
    <t>Widowed</t>
  </si>
  <si>
    <t>married</t>
  </si>
  <si>
    <t>1996</t>
  </si>
  <si>
    <t>1995</t>
  </si>
  <si>
    <t>1994</t>
  </si>
  <si>
    <t>1980r</t>
  </si>
  <si>
    <t>1970r</t>
  </si>
  <si>
    <t>(NA)</t>
  </si>
  <si>
    <t>1960 Census</t>
  </si>
  <si>
    <t>NA  Not available.</t>
  </si>
  <si>
    <t>r   Revised based on population from the decennial census for that year.</t>
  </si>
  <si>
    <t>FOR MORE INFORMATION</t>
  </si>
  <si>
    <t>Contact:  Fertility and Family Statistics Branch</t>
  </si>
  <si>
    <t xml:space="preserve">          301-763-2416</t>
  </si>
  <si>
    <t xml:space="preserve">   Source:  U.S. Census Bureau, Current Population Survey, March and </t>
  </si>
  <si>
    <t xml:space="preserve">   Source of 1960 data:  U. S. Bureau of the Census, 1960 Census </t>
  </si>
  <si>
    <t>of Population, PC(2)-4B, "Persons by Family Characteristics,"</t>
  </si>
  <si>
    <t>tables 1 and 19.</t>
  </si>
  <si>
    <t>Footnote:</t>
  </si>
  <si>
    <t xml:space="preserve">Table with row headers in column A, and column headers in rows 9 through 13.  </t>
  </si>
  <si>
    <t>CH-5.  Children Under 18 Years Living With Mother Only, by Marital Status</t>
  </si>
  <si>
    <t>2007x</t>
  </si>
  <si>
    <t>2007y</t>
  </si>
  <si>
    <t xml:space="preserve">y   Estimates produced using A_PARENT, which points to one parent.  </t>
  </si>
  <si>
    <t>unless otherwise indicated)</t>
  </si>
  <si>
    <t xml:space="preserve">(Numbers in thousands.  Excludes householders, subfamily reference </t>
  </si>
  <si>
    <t xml:space="preserve">persons, and their spouses.  Based on Current Population Survey (CPS) </t>
  </si>
  <si>
    <t xml:space="preserve">x   Estimates produced using PELNMOM and PELNDAD, the new parent pointer </t>
  </si>
  <si>
    <t>variables introduced in 2007.</t>
  </si>
  <si>
    <t xml:space="preserve">This estimate approximates results in prior years when there was only </t>
  </si>
  <si>
    <t xml:space="preserve">one parent pointer. </t>
  </si>
  <si>
    <t>Annual Social and Economic Supplements, 2008 and earlier.</t>
  </si>
  <si>
    <t>2008x</t>
  </si>
  <si>
    <t>Internet Release Date:  January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</si>
</sst>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8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sz val="12"/>
      <name val="Courier"/>
      <family val="0"/>
    </font>
    <font>
      <sz val="12"/>
      <color indexed="9"/>
      <name val="Courier"/>
      <family val="3"/>
    </font>
    <font>
      <sz val="12"/>
      <color indexed="8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34">
    <xf numFmtId="0" fontId="0" fillId="2" borderId="0" xfId="0" applyAlignment="1">
      <alignment/>
    </xf>
    <xf numFmtId="0" fontId="4" fillId="2" borderId="0" xfId="0" applyAlignment="1">
      <alignment horizontal="left"/>
    </xf>
    <xf numFmtId="0" fontId="4" fillId="2" borderId="0" xfId="0" applyAlignment="1">
      <alignment/>
    </xf>
    <xf numFmtId="3" fontId="4" fillId="2" borderId="0" xfId="0" applyAlignment="1">
      <alignment/>
    </xf>
    <xf numFmtId="15" fontId="4" fillId="2" borderId="0" xfId="0" applyAlignment="1">
      <alignment horizontal="left"/>
    </xf>
    <xf numFmtId="3" fontId="4" fillId="2" borderId="0" xfId="0" applyAlignment="1">
      <alignment horizontal="right"/>
    </xf>
    <xf numFmtId="0" fontId="4" fillId="2" borderId="1" xfId="0" applyBorder="1" applyAlignment="1">
      <alignment horizontal="right"/>
    </xf>
    <xf numFmtId="0" fontId="4" fillId="2" borderId="2" xfId="0" applyBorder="1" applyAlignment="1">
      <alignment horizontal="right"/>
    </xf>
    <xf numFmtId="0" fontId="4" fillId="2" borderId="3" xfId="0" applyBorder="1" applyAlignment="1">
      <alignment/>
    </xf>
    <xf numFmtId="0" fontId="4" fillId="2" borderId="4" xfId="0" applyBorder="1" applyAlignment="1">
      <alignment/>
    </xf>
    <xf numFmtId="0" fontId="4" fillId="2" borderId="4" xfId="0" applyBorder="1" applyAlignment="1">
      <alignment horizontal="center"/>
    </xf>
    <xf numFmtId="0" fontId="4" fillId="2" borderId="5" xfId="0" applyBorder="1" applyAlignment="1">
      <alignment/>
    </xf>
    <xf numFmtId="0" fontId="4" fillId="2" borderId="6" xfId="0" applyBorder="1" applyAlignment="1">
      <alignment/>
    </xf>
    <xf numFmtId="0" fontId="4" fillId="2" borderId="7" xfId="0" applyBorder="1" applyAlignment="1">
      <alignment/>
    </xf>
    <xf numFmtId="0" fontId="4" fillId="2" borderId="6" xfId="0" applyBorder="1" applyAlignment="1">
      <alignment horizontal="right"/>
    </xf>
    <xf numFmtId="0" fontId="4" fillId="2" borderId="7" xfId="0" applyBorder="1" applyAlignment="1">
      <alignment horizontal="right"/>
    </xf>
    <xf numFmtId="0" fontId="4" fillId="2" borderId="8" xfId="0" applyBorder="1" applyAlignment="1">
      <alignment/>
    </xf>
    <xf numFmtId="0" fontId="4" fillId="2" borderId="9" xfId="0" applyBorder="1" applyAlignment="1">
      <alignment horizontal="right"/>
    </xf>
    <xf numFmtId="0" fontId="4" fillId="2" borderId="1" xfId="0" applyBorder="1" applyAlignment="1">
      <alignment/>
    </xf>
    <xf numFmtId="3" fontId="4" fillId="2" borderId="0" xfId="0" applyNumberFormat="1" applyAlignment="1">
      <alignment/>
    </xf>
    <xf numFmtId="0" fontId="4" fillId="2" borderId="0" xfId="0" applyFont="1" applyAlignment="1">
      <alignment/>
    </xf>
    <xf numFmtId="0" fontId="4" fillId="2" borderId="0" xfId="0" applyAlignment="1">
      <alignment horizontal="left"/>
    </xf>
    <xf numFmtId="0" fontId="4" fillId="2" borderId="0" xfId="0" applyFont="1" applyAlignment="1">
      <alignment/>
    </xf>
    <xf numFmtId="0" fontId="4" fillId="2" borderId="10" xfId="0" applyBorder="1" applyAlignment="1">
      <alignment horizontal="left"/>
    </xf>
    <xf numFmtId="0" fontId="4" fillId="2" borderId="11" xfId="0" applyBorder="1" applyAlignment="1">
      <alignment horizontal="right"/>
    </xf>
    <xf numFmtId="0" fontId="4" fillId="2" borderId="12" xfId="0" applyBorder="1" applyAlignment="1">
      <alignment horizontal="right"/>
    </xf>
    <xf numFmtId="0" fontId="4" fillId="2" borderId="0" xfId="0" applyFont="1" applyAlignment="1">
      <alignment horizontal="left"/>
    </xf>
    <xf numFmtId="0" fontId="4" fillId="2" borderId="0" xfId="0" applyBorder="1" applyAlignment="1">
      <alignment/>
    </xf>
    <xf numFmtId="0" fontId="5" fillId="2" borderId="0" xfId="0" applyFont="1" applyBorder="1" applyAlignment="1">
      <alignment/>
    </xf>
    <xf numFmtId="0" fontId="5" fillId="2" borderId="0" xfId="0" applyFont="1" applyAlignment="1">
      <alignment/>
    </xf>
    <xf numFmtId="0" fontId="4" fillId="2" borderId="0" xfId="0" applyFont="1" applyAlignment="1">
      <alignment horizontal="left"/>
    </xf>
    <xf numFmtId="0" fontId="4" fillId="2" borderId="0" xfId="0" applyFont="1" applyBorder="1" applyAlignment="1">
      <alignment/>
    </xf>
    <xf numFmtId="3" fontId="6" fillId="0" borderId="0" xfId="0" applyNumberFormat="1" applyFont="1" applyBorder="1" applyAlignment="1">
      <alignment horizontal="right" wrapText="1"/>
    </xf>
    <xf numFmtId="3" fontId="4" fillId="2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14.57421875" style="2" customWidth="1"/>
    <col min="2" max="2" width="13.28125" style="2" customWidth="1"/>
    <col min="3" max="3" width="12.57421875" style="2" customWidth="1"/>
    <col min="4" max="4" width="11.421875" style="2" customWidth="1"/>
    <col min="5" max="5" width="11.28125" style="2" customWidth="1"/>
    <col min="6" max="6" width="11.140625" style="2" customWidth="1"/>
    <col min="7" max="7" width="12.140625" style="2" customWidth="1"/>
    <col min="8" max="8" width="10.00390625" style="2" customWidth="1"/>
    <col min="9" max="9" width="12.7109375" style="2" customWidth="1"/>
    <col min="10" max="10" width="6.7109375" style="2" customWidth="1"/>
    <col min="11" max="11" width="7.57421875" style="2" customWidth="1"/>
    <col min="12" max="12" width="6.7109375" style="2" customWidth="1"/>
    <col min="13" max="16384" width="8.421875" style="2" customWidth="1"/>
  </cols>
  <sheetData>
    <row r="1" ht="1.5" customHeight="1">
      <c r="A1" s="29" t="s">
        <v>32</v>
      </c>
    </row>
    <row r="2" ht="15">
      <c r="A2" s="26" t="s">
        <v>33</v>
      </c>
    </row>
    <row r="3" ht="15">
      <c r="A3" s="1" t="s">
        <v>0</v>
      </c>
    </row>
    <row r="4" ht="15">
      <c r="A4" s="1"/>
    </row>
    <row r="5" ht="15">
      <c r="A5" s="26" t="s">
        <v>38</v>
      </c>
    </row>
    <row r="6" ht="15">
      <c r="A6" s="26" t="s">
        <v>39</v>
      </c>
    </row>
    <row r="7" ht="15">
      <c r="A7" s="26" t="s">
        <v>37</v>
      </c>
    </row>
    <row r="9" spans="1:7" ht="15">
      <c r="A9" s="8"/>
      <c r="B9" s="18"/>
      <c r="C9" s="12" t="s">
        <v>1</v>
      </c>
      <c r="D9" s="12"/>
      <c r="E9" s="12"/>
      <c r="F9" s="12"/>
      <c r="G9" s="13"/>
    </row>
    <row r="10" spans="1:7" ht="15">
      <c r="A10" s="9"/>
      <c r="B10" s="7" t="s">
        <v>2</v>
      </c>
      <c r="C10" s="6"/>
      <c r="D10" s="23" t="s">
        <v>3</v>
      </c>
      <c r="E10" s="12"/>
      <c r="F10" s="14"/>
      <c r="G10" s="15"/>
    </row>
    <row r="11" spans="1:7" ht="15">
      <c r="A11" s="10" t="s">
        <v>4</v>
      </c>
      <c r="B11" s="7" t="s">
        <v>5</v>
      </c>
      <c r="C11" s="17"/>
      <c r="D11" s="6"/>
      <c r="E11" s="6" t="s">
        <v>6</v>
      </c>
      <c r="F11" s="6"/>
      <c r="G11" s="6"/>
    </row>
    <row r="12" spans="1:7" ht="15">
      <c r="A12" s="9"/>
      <c r="B12" s="7" t="s">
        <v>7</v>
      </c>
      <c r="C12" s="17"/>
      <c r="D12" s="7"/>
      <c r="E12" s="7" t="s">
        <v>8</v>
      </c>
      <c r="F12" s="7"/>
      <c r="G12" s="7" t="s">
        <v>9</v>
      </c>
    </row>
    <row r="13" spans="1:7" ht="15">
      <c r="A13" s="11"/>
      <c r="B13" s="24" t="s">
        <v>10</v>
      </c>
      <c r="C13" s="25" t="s">
        <v>2</v>
      </c>
      <c r="D13" s="24" t="s">
        <v>11</v>
      </c>
      <c r="E13" s="24" t="s">
        <v>12</v>
      </c>
      <c r="F13" s="24" t="s">
        <v>13</v>
      </c>
      <c r="G13" s="24" t="s">
        <v>14</v>
      </c>
    </row>
    <row r="15" spans="1:7" ht="15">
      <c r="A15" s="30" t="s">
        <v>45</v>
      </c>
      <c r="B15" s="33">
        <v>19501</v>
      </c>
      <c r="C15" s="19">
        <v>16888</v>
      </c>
      <c r="D15" s="32">
        <v>5578</v>
      </c>
      <c r="E15" s="32">
        <v>3432</v>
      </c>
      <c r="F15" s="32">
        <v>642</v>
      </c>
      <c r="G15" s="32">
        <v>7236</v>
      </c>
    </row>
    <row r="16" spans="1:8" ht="15">
      <c r="A16" s="30" t="s">
        <v>34</v>
      </c>
      <c r="B16" s="33">
        <v>19047</v>
      </c>
      <c r="C16" s="32">
        <v>16658</v>
      </c>
      <c r="D16" s="32">
        <v>5663</v>
      </c>
      <c r="E16" s="33">
        <v>3478</v>
      </c>
      <c r="F16" s="32">
        <v>572</v>
      </c>
      <c r="G16" s="32">
        <v>6945</v>
      </c>
      <c r="H16" s="31"/>
    </row>
    <row r="17" spans="1:7" ht="15">
      <c r="A17" s="30" t="s">
        <v>35</v>
      </c>
      <c r="B17" s="19">
        <v>21201</v>
      </c>
      <c r="C17" s="19">
        <v>17881</v>
      </c>
      <c r="D17" s="19">
        <v>5873.1</v>
      </c>
      <c r="E17" s="19">
        <v>3599</v>
      </c>
      <c r="F17" s="19">
        <v>592.02</v>
      </c>
      <c r="G17" s="19">
        <v>7817.4</v>
      </c>
    </row>
    <row r="18" spans="1:7" ht="15">
      <c r="A18" s="21">
        <v>2006</v>
      </c>
      <c r="B18" s="3">
        <v>20619</v>
      </c>
      <c r="C18" s="3">
        <f>(D18+E18+F18+G18)</f>
        <v>17161</v>
      </c>
      <c r="D18" s="3">
        <v>5769</v>
      </c>
      <c r="E18" s="3">
        <v>3328</v>
      </c>
      <c r="F18" s="3">
        <v>621</v>
      </c>
      <c r="G18" s="3">
        <v>7443</v>
      </c>
    </row>
    <row r="19" spans="1:9" ht="15">
      <c r="A19" s="21">
        <v>2005</v>
      </c>
      <c r="B19" s="3">
        <v>20722</v>
      </c>
      <c r="C19" s="3">
        <v>17225</v>
      </c>
      <c r="D19" s="3">
        <v>5809</v>
      </c>
      <c r="E19" s="3">
        <v>3388</v>
      </c>
      <c r="F19" s="3">
        <v>597</v>
      </c>
      <c r="G19" s="3">
        <v>7431</v>
      </c>
      <c r="H19" s="19"/>
      <c r="I19" s="19"/>
    </row>
    <row r="20" spans="1:7" ht="15">
      <c r="A20" s="21">
        <v>2004</v>
      </c>
      <c r="B20" s="3">
        <v>20474</v>
      </c>
      <c r="C20" s="3">
        <v>17072</v>
      </c>
      <c r="D20" s="3">
        <v>5870</v>
      </c>
      <c r="E20" s="3">
        <v>3281</v>
      </c>
      <c r="F20" s="3">
        <v>704</v>
      </c>
      <c r="G20" s="3">
        <v>7218</v>
      </c>
    </row>
    <row r="21" spans="1:19" ht="15">
      <c r="A21" s="1">
        <v>2003</v>
      </c>
      <c r="B21" s="3">
        <v>20093</v>
      </c>
      <c r="C21" s="3">
        <v>16770</v>
      </c>
      <c r="D21" s="3">
        <v>5756</v>
      </c>
      <c r="E21" s="3">
        <f>2551+795</f>
        <v>3346</v>
      </c>
      <c r="F21" s="3">
        <v>663</v>
      </c>
      <c r="G21" s="3">
        <v>7006</v>
      </c>
      <c r="L21" s="19"/>
      <c r="M21" s="19"/>
      <c r="N21" s="19"/>
      <c r="Q21" s="19"/>
      <c r="S21" s="19"/>
    </row>
    <row r="22" spans="1:7" ht="15">
      <c r="A22" s="1">
        <v>2002</v>
      </c>
      <c r="B22" s="3">
        <v>19770</v>
      </c>
      <c r="C22" s="3">
        <f>(D22+E22+F22+G22)</f>
        <v>16472</v>
      </c>
      <c r="D22" s="3">
        <v>5593</v>
      </c>
      <c r="E22" s="3">
        <f>787+2500</f>
        <v>3287</v>
      </c>
      <c r="F22" s="3">
        <v>720</v>
      </c>
      <c r="G22" s="3">
        <v>6872</v>
      </c>
    </row>
    <row r="23" spans="1:7" ht="15">
      <c r="A23" s="1">
        <v>2001</v>
      </c>
      <c r="B23" s="3">
        <v>19250</v>
      </c>
      <c r="C23" s="3">
        <v>16117</v>
      </c>
      <c r="D23" s="3">
        <v>5574</v>
      </c>
      <c r="E23" s="3">
        <f>722+2387</f>
        <v>3109</v>
      </c>
      <c r="F23" s="3">
        <v>698</v>
      </c>
      <c r="G23" s="3">
        <v>6736</v>
      </c>
    </row>
    <row r="24" spans="1:7" ht="15">
      <c r="A24" s="1">
        <v>2000</v>
      </c>
      <c r="B24" s="3">
        <v>19220</v>
      </c>
      <c r="C24" s="3">
        <v>16162</v>
      </c>
      <c r="D24" s="3">
        <v>5655</v>
      </c>
      <c r="E24" s="3">
        <f>706+2518</f>
        <v>3224</v>
      </c>
      <c r="F24" s="3">
        <v>692</v>
      </c>
      <c r="G24" s="3">
        <v>6591</v>
      </c>
    </row>
    <row r="25" spans="1:7" ht="15">
      <c r="A25" s="1">
        <v>1999</v>
      </c>
      <c r="B25" s="3">
        <v>19899</v>
      </c>
      <c r="C25" s="3">
        <v>16805</v>
      </c>
      <c r="D25" s="3">
        <v>5828</v>
      </c>
      <c r="E25" s="3">
        <f>754+2807</f>
        <v>3561</v>
      </c>
      <c r="F25" s="3">
        <v>680</v>
      </c>
      <c r="G25" s="3">
        <v>6736</v>
      </c>
    </row>
    <row r="26" spans="1:7" ht="15">
      <c r="A26" s="1">
        <v>1998</v>
      </c>
      <c r="B26" s="3">
        <v>19777</v>
      </c>
      <c r="C26" s="3">
        <v>16634</v>
      </c>
      <c r="D26" s="3">
        <v>5704</v>
      </c>
      <c r="E26" s="3">
        <v>3558</v>
      </c>
      <c r="F26" s="3">
        <v>671</v>
      </c>
      <c r="G26" s="3">
        <v>6700</v>
      </c>
    </row>
    <row r="27" spans="1:7" ht="15">
      <c r="A27" s="1">
        <v>1997</v>
      </c>
      <c r="B27" s="3">
        <v>19799</v>
      </c>
      <c r="C27" s="3">
        <v>16740</v>
      </c>
      <c r="D27" s="3">
        <v>5824</v>
      </c>
      <c r="E27" s="3">
        <v>3751</v>
      </c>
      <c r="F27" s="3">
        <v>566</v>
      </c>
      <c r="G27" s="3">
        <v>6598</v>
      </c>
    </row>
    <row r="28" spans="1:7" ht="15">
      <c r="A28" s="2" t="s">
        <v>15</v>
      </c>
      <c r="B28" s="3">
        <v>19752</v>
      </c>
      <c r="C28" s="3">
        <v>16993</v>
      </c>
      <c r="D28" s="3">
        <v>6039</v>
      </c>
      <c r="E28" s="3">
        <v>3927</v>
      </c>
      <c r="F28" s="3">
        <v>662</v>
      </c>
      <c r="G28" s="3">
        <v>6365</v>
      </c>
    </row>
    <row r="29" spans="1:7" ht="15">
      <c r="A29" s="2" t="s">
        <v>16</v>
      </c>
      <c r="B29" s="3">
        <f>16477+2461</f>
        <v>18938</v>
      </c>
      <c r="C29" s="3">
        <v>16477</v>
      </c>
      <c r="D29" s="3">
        <v>6019</v>
      </c>
      <c r="E29" s="3">
        <v>3901</v>
      </c>
      <c r="F29" s="3">
        <v>695</v>
      </c>
      <c r="G29" s="3">
        <v>5862</v>
      </c>
    </row>
    <row r="30" spans="1:7" ht="15">
      <c r="A30" s="2" t="s">
        <v>17</v>
      </c>
      <c r="B30" s="3">
        <v>18590</v>
      </c>
      <c r="C30" s="3">
        <v>16334</v>
      </c>
      <c r="D30" s="3">
        <v>5799</v>
      </c>
      <c r="E30" s="3">
        <v>3838</v>
      </c>
      <c r="F30" s="3">
        <v>696</v>
      </c>
      <c r="G30" s="3">
        <v>6000</v>
      </c>
    </row>
    <row r="31" spans="1:8" ht="15">
      <c r="A31" s="1">
        <v>1993</v>
      </c>
      <c r="B31" s="3">
        <v>17872</v>
      </c>
      <c r="C31" s="3">
        <v>15586</v>
      </c>
      <c r="D31" s="3">
        <v>5687</v>
      </c>
      <c r="E31" s="3">
        <v>3739</v>
      </c>
      <c r="F31" s="3">
        <v>649</v>
      </c>
      <c r="G31" s="3">
        <v>5511</v>
      </c>
      <c r="H31" s="3"/>
    </row>
    <row r="32" spans="1:8" ht="15">
      <c r="A32" s="1">
        <v>1992</v>
      </c>
      <c r="B32" s="3">
        <v>17578</v>
      </c>
      <c r="C32" s="3">
        <v>15396</v>
      </c>
      <c r="D32" s="3">
        <v>5507</v>
      </c>
      <c r="E32" s="3">
        <v>3790</v>
      </c>
      <c r="F32" s="3">
        <v>688</v>
      </c>
      <c r="G32" s="3">
        <v>5410</v>
      </c>
      <c r="H32" s="3"/>
    </row>
    <row r="33" spans="1:8" ht="15">
      <c r="A33" s="1">
        <v>1991</v>
      </c>
      <c r="B33" s="3">
        <v>16624</v>
      </c>
      <c r="C33" s="3">
        <v>14608</v>
      </c>
      <c r="D33" s="3">
        <v>5206</v>
      </c>
      <c r="E33" s="3">
        <v>3583</v>
      </c>
      <c r="F33" s="3">
        <v>780</v>
      </c>
      <c r="G33" s="3">
        <v>5040</v>
      </c>
      <c r="H33" s="3"/>
    </row>
    <row r="34" spans="1:8" ht="15">
      <c r="A34" s="1">
        <v>1990</v>
      </c>
      <c r="B34" s="3">
        <v>15867</v>
      </c>
      <c r="C34" s="3">
        <v>13874</v>
      </c>
      <c r="D34" s="3">
        <v>5118</v>
      </c>
      <c r="E34" s="3">
        <v>3416</v>
      </c>
      <c r="F34" s="3">
        <v>975</v>
      </c>
      <c r="G34" s="3">
        <v>4365</v>
      </c>
      <c r="H34" s="3"/>
    </row>
    <row r="35" spans="1:8" ht="15">
      <c r="A35" s="1">
        <v>1989</v>
      </c>
      <c r="B35" s="3">
        <v>15493</v>
      </c>
      <c r="C35" s="3">
        <v>13700</v>
      </c>
      <c r="D35" s="3">
        <v>5227</v>
      </c>
      <c r="E35" s="3">
        <v>3380</v>
      </c>
      <c r="F35" s="3">
        <v>803</v>
      </c>
      <c r="G35" s="3">
        <v>4290</v>
      </c>
      <c r="H35" s="3"/>
    </row>
    <row r="36" spans="1:8" ht="15">
      <c r="A36" s="1">
        <v>1988</v>
      </c>
      <c r="B36" s="3">
        <v>15329</v>
      </c>
      <c r="C36" s="3">
        <v>13521</v>
      </c>
      <c r="D36" s="3">
        <v>5010</v>
      </c>
      <c r="E36" s="3">
        <v>3371</v>
      </c>
      <c r="F36" s="3">
        <v>838</v>
      </c>
      <c r="G36" s="3">
        <v>4302</v>
      </c>
      <c r="H36" s="3"/>
    </row>
    <row r="37" spans="1:8" ht="15">
      <c r="A37" s="1">
        <v>1987</v>
      </c>
      <c r="B37" s="3">
        <v>15071</v>
      </c>
      <c r="C37" s="3">
        <v>13420</v>
      </c>
      <c r="D37" s="3">
        <v>5325</v>
      </c>
      <c r="E37" s="3">
        <v>3288</v>
      </c>
      <c r="F37" s="3">
        <v>821</v>
      </c>
      <c r="G37" s="3">
        <v>3985</v>
      </c>
      <c r="H37" s="3"/>
    </row>
    <row r="38" spans="1:8" ht="15">
      <c r="A38" s="1">
        <v>1986</v>
      </c>
      <c r="B38" s="3">
        <v>14759</v>
      </c>
      <c r="C38" s="3">
        <v>13180</v>
      </c>
      <c r="D38" s="3">
        <v>5350</v>
      </c>
      <c r="E38" s="3">
        <v>3322</v>
      </c>
      <c r="F38" s="3">
        <v>902</v>
      </c>
      <c r="G38" s="3">
        <v>3606</v>
      </c>
      <c r="H38" s="3"/>
    </row>
    <row r="39" spans="1:8" ht="15">
      <c r="A39" s="1">
        <v>1985</v>
      </c>
      <c r="B39" s="3">
        <v>14635</v>
      </c>
      <c r="C39" s="3">
        <v>13081</v>
      </c>
      <c r="D39" s="3">
        <v>5280</v>
      </c>
      <c r="E39" s="3">
        <v>3367</v>
      </c>
      <c r="F39" s="3">
        <v>939</v>
      </c>
      <c r="G39" s="3">
        <v>3496</v>
      </c>
      <c r="H39" s="3"/>
    </row>
    <row r="40" spans="1:8" ht="15">
      <c r="A40" s="1">
        <v>1984</v>
      </c>
      <c r="B40" s="3">
        <v>14025</v>
      </c>
      <c r="C40" s="3">
        <v>12646</v>
      </c>
      <c r="D40" s="3">
        <v>5167</v>
      </c>
      <c r="E40" s="3">
        <v>3423</v>
      </c>
      <c r="F40" s="3">
        <v>925</v>
      </c>
      <c r="G40" s="3">
        <v>3131</v>
      </c>
      <c r="H40" s="3"/>
    </row>
    <row r="41" spans="1:8" ht="15">
      <c r="A41" s="1">
        <v>1983</v>
      </c>
      <c r="B41" s="3">
        <v>14006</v>
      </c>
      <c r="C41" s="3">
        <v>12739</v>
      </c>
      <c r="D41" s="3">
        <v>5190</v>
      </c>
      <c r="E41" s="3">
        <v>3334</v>
      </c>
      <c r="F41" s="3">
        <v>1004</v>
      </c>
      <c r="G41" s="3">
        <v>3212</v>
      </c>
      <c r="H41" s="3"/>
    </row>
    <row r="42" spans="1:8" ht="15">
      <c r="A42" s="1">
        <v>1982</v>
      </c>
      <c r="B42" s="3">
        <v>13702</v>
      </c>
      <c r="C42" s="3">
        <v>12512</v>
      </c>
      <c r="D42" s="3">
        <v>5103</v>
      </c>
      <c r="E42" s="3">
        <v>3518</v>
      </c>
      <c r="F42" s="3">
        <v>1123</v>
      </c>
      <c r="G42" s="3">
        <v>2768</v>
      </c>
      <c r="H42" s="3"/>
    </row>
    <row r="43" spans="1:8" ht="15">
      <c r="A43" s="1">
        <v>1981</v>
      </c>
      <c r="B43" s="3">
        <v>12619</v>
      </c>
      <c r="C43" s="3">
        <v>11416</v>
      </c>
      <c r="D43" s="3">
        <v>4912</v>
      </c>
      <c r="E43" s="3">
        <v>3540</v>
      </c>
      <c r="F43" s="3">
        <v>1158</v>
      </c>
      <c r="G43" s="3">
        <v>1807</v>
      </c>
      <c r="H43" s="3"/>
    </row>
    <row r="44" spans="1:8" ht="15">
      <c r="A44" s="2" t="s">
        <v>18</v>
      </c>
      <c r="B44" s="3">
        <v>12466</v>
      </c>
      <c r="C44" s="3">
        <v>11406</v>
      </c>
      <c r="D44" s="3">
        <v>4766</v>
      </c>
      <c r="E44" s="3">
        <v>3610</v>
      </c>
      <c r="F44" s="3">
        <v>1286</v>
      </c>
      <c r="G44" s="3">
        <v>1745</v>
      </c>
      <c r="H44" s="3"/>
    </row>
    <row r="45" spans="1:8" ht="15">
      <c r="A45" s="1">
        <v>1980</v>
      </c>
      <c r="B45" s="3">
        <v>12162</v>
      </c>
      <c r="C45" s="3">
        <v>11131</v>
      </c>
      <c r="D45" s="3">
        <v>4630</v>
      </c>
      <c r="E45" s="3">
        <v>3519</v>
      </c>
      <c r="F45" s="3">
        <v>1260</v>
      </c>
      <c r="G45" s="3">
        <v>1721</v>
      </c>
      <c r="H45" s="3"/>
    </row>
    <row r="46" spans="1:8" ht="15">
      <c r="A46" s="1">
        <v>1979</v>
      </c>
      <c r="B46" s="3">
        <v>11529</v>
      </c>
      <c r="C46" s="3">
        <v>10531</v>
      </c>
      <c r="D46" s="3">
        <v>4259</v>
      </c>
      <c r="E46" s="3">
        <v>3487</v>
      </c>
      <c r="F46" s="3">
        <v>1241</v>
      </c>
      <c r="G46" s="3">
        <v>1544</v>
      </c>
      <c r="H46" s="3"/>
    </row>
    <row r="47" spans="1:8" ht="15">
      <c r="A47" s="1">
        <v>1978</v>
      </c>
      <c r="B47" s="3">
        <v>11711</v>
      </c>
      <c r="C47" s="3">
        <v>10725</v>
      </c>
      <c r="D47" s="3">
        <v>4335</v>
      </c>
      <c r="E47" s="3">
        <v>3509</v>
      </c>
      <c r="F47" s="3">
        <v>1250</v>
      </c>
      <c r="G47" s="3">
        <v>1633</v>
      </c>
      <c r="H47" s="3"/>
    </row>
    <row r="48" spans="1:8" ht="15">
      <c r="A48" s="1">
        <v>1977</v>
      </c>
      <c r="B48" s="3">
        <v>11311</v>
      </c>
      <c r="C48" s="3">
        <v>10419</v>
      </c>
      <c r="D48" s="3">
        <v>4211</v>
      </c>
      <c r="E48" s="3">
        <v>3618</v>
      </c>
      <c r="F48" s="3">
        <v>1255</v>
      </c>
      <c r="G48" s="3">
        <v>1335</v>
      </c>
      <c r="H48" s="3"/>
    </row>
    <row r="49" spans="1:8" ht="15">
      <c r="A49" s="1">
        <v>1976</v>
      </c>
      <c r="B49" s="3">
        <v>11121</v>
      </c>
      <c r="C49" s="3">
        <v>10310</v>
      </c>
      <c r="D49" s="3">
        <v>4017</v>
      </c>
      <c r="E49" s="3">
        <v>3797</v>
      </c>
      <c r="F49" s="3">
        <v>1357</v>
      </c>
      <c r="G49" s="3">
        <v>1139</v>
      </c>
      <c r="H49" s="3"/>
    </row>
    <row r="50" spans="1:8" ht="15">
      <c r="A50" s="1">
        <v>1975</v>
      </c>
      <c r="B50" s="3">
        <v>11243</v>
      </c>
      <c r="C50" s="3">
        <v>10231</v>
      </c>
      <c r="D50" s="3">
        <v>3644</v>
      </c>
      <c r="E50" s="3">
        <v>3857</v>
      </c>
      <c r="F50" s="3">
        <v>1565</v>
      </c>
      <c r="G50" s="3">
        <v>1166</v>
      </c>
      <c r="H50" s="3"/>
    </row>
    <row r="51" spans="1:8" ht="15">
      <c r="A51" s="1">
        <v>1974</v>
      </c>
      <c r="B51" s="3">
        <v>10489</v>
      </c>
      <c r="C51" s="3">
        <v>9647</v>
      </c>
      <c r="D51" s="3">
        <v>3278</v>
      </c>
      <c r="E51" s="3">
        <v>3789</v>
      </c>
      <c r="F51" s="3">
        <v>1614</v>
      </c>
      <c r="G51" s="3">
        <v>966</v>
      </c>
      <c r="H51" s="3"/>
    </row>
    <row r="52" spans="1:8" ht="15">
      <c r="A52" s="1">
        <v>1973</v>
      </c>
      <c r="B52" s="3">
        <v>10093</v>
      </c>
      <c r="C52" s="3">
        <v>9272</v>
      </c>
      <c r="D52" s="3">
        <v>3103</v>
      </c>
      <c r="E52" s="3">
        <v>3745</v>
      </c>
      <c r="F52" s="3">
        <v>1533</v>
      </c>
      <c r="G52" s="3">
        <v>892</v>
      </c>
      <c r="H52" s="3"/>
    </row>
    <row r="53" spans="1:8" ht="15">
      <c r="A53" s="1">
        <v>1972</v>
      </c>
      <c r="B53" s="3">
        <v>9634</v>
      </c>
      <c r="C53" s="3">
        <v>8838</v>
      </c>
      <c r="D53" s="3">
        <v>2799</v>
      </c>
      <c r="E53" s="3">
        <v>3901</v>
      </c>
      <c r="F53" s="3">
        <v>1506</v>
      </c>
      <c r="G53" s="3">
        <v>632</v>
      </c>
      <c r="H53" s="3"/>
    </row>
    <row r="54" spans="1:8" ht="15">
      <c r="A54" s="1">
        <v>1971</v>
      </c>
      <c r="B54" s="3">
        <v>9478</v>
      </c>
      <c r="C54" s="3">
        <v>8714</v>
      </c>
      <c r="D54" s="3">
        <v>2622</v>
      </c>
      <c r="E54" s="3">
        <v>3866</v>
      </c>
      <c r="F54" s="3">
        <v>1449</v>
      </c>
      <c r="G54" s="3">
        <v>773</v>
      </c>
      <c r="H54" s="3"/>
    </row>
    <row r="55" spans="1:8" ht="15">
      <c r="A55" s="2" t="s">
        <v>19</v>
      </c>
      <c r="B55" s="3">
        <v>8199</v>
      </c>
      <c r="C55" s="3">
        <v>7452</v>
      </c>
      <c r="D55" s="3">
        <v>2296</v>
      </c>
      <c r="E55" s="3">
        <v>3234</v>
      </c>
      <c r="F55" s="3">
        <v>1395</v>
      </c>
      <c r="G55" s="3">
        <v>527</v>
      </c>
      <c r="H55" s="3"/>
    </row>
    <row r="56" spans="1:8" ht="15">
      <c r="A56" s="1">
        <v>1970</v>
      </c>
      <c r="B56" s="3">
        <v>8438</v>
      </c>
      <c r="C56" s="3">
        <v>7678</v>
      </c>
      <c r="D56" s="3">
        <v>2338</v>
      </c>
      <c r="E56" s="3">
        <v>3351</v>
      </c>
      <c r="F56" s="3">
        <v>1421</v>
      </c>
      <c r="G56" s="3">
        <v>565</v>
      </c>
      <c r="H56" s="3"/>
    </row>
    <row r="57" spans="1:8" ht="15">
      <c r="A57" s="1">
        <v>1969</v>
      </c>
      <c r="B57" s="3">
        <v>8509</v>
      </c>
      <c r="C57" s="3">
        <v>7744</v>
      </c>
      <c r="D57" s="3">
        <v>2056</v>
      </c>
      <c r="E57" s="3">
        <v>3700</v>
      </c>
      <c r="F57" s="3">
        <v>1539</v>
      </c>
      <c r="G57" s="3">
        <v>441</v>
      </c>
      <c r="H57" s="3"/>
    </row>
    <row r="58" spans="1:8" ht="15">
      <c r="A58" s="1">
        <v>1968</v>
      </c>
      <c r="B58" s="3">
        <v>8332</v>
      </c>
      <c r="C58" s="3">
        <v>7556</v>
      </c>
      <c r="D58" s="3">
        <v>2053</v>
      </c>
      <c r="E58" s="3">
        <v>3422</v>
      </c>
      <c r="F58" s="3">
        <v>1616</v>
      </c>
      <c r="G58" s="3">
        <v>465</v>
      </c>
      <c r="H58" s="3"/>
    </row>
    <row r="59" spans="1:8" ht="15">
      <c r="A59" s="1">
        <v>1967</v>
      </c>
      <c r="B59" s="5" t="s">
        <v>20</v>
      </c>
      <c r="C59" s="5" t="s">
        <v>20</v>
      </c>
      <c r="D59" s="5" t="s">
        <v>20</v>
      </c>
      <c r="E59" s="5" t="s">
        <v>20</v>
      </c>
      <c r="F59" s="5" t="s">
        <v>20</v>
      </c>
      <c r="G59" s="5" t="s">
        <v>20</v>
      </c>
      <c r="H59" s="3"/>
    </row>
    <row r="60" spans="1:8" ht="15">
      <c r="A60" s="1">
        <v>1966</v>
      </c>
      <c r="B60" s="5" t="s">
        <v>20</v>
      </c>
      <c r="C60" s="5" t="s">
        <v>20</v>
      </c>
      <c r="D60" s="5" t="s">
        <v>20</v>
      </c>
      <c r="E60" s="5" t="s">
        <v>20</v>
      </c>
      <c r="F60" s="5" t="s">
        <v>20</v>
      </c>
      <c r="G60" s="5" t="s">
        <v>20</v>
      </c>
      <c r="H60" s="3"/>
    </row>
    <row r="61" spans="1:8" ht="15">
      <c r="A61" s="1">
        <v>1965</v>
      </c>
      <c r="B61" s="5" t="s">
        <v>20</v>
      </c>
      <c r="C61" s="5" t="s">
        <v>20</v>
      </c>
      <c r="D61" s="5" t="s">
        <v>20</v>
      </c>
      <c r="E61" s="5" t="s">
        <v>20</v>
      </c>
      <c r="F61" s="5" t="s">
        <v>20</v>
      </c>
      <c r="G61" s="5" t="s">
        <v>20</v>
      </c>
      <c r="H61" s="3"/>
    </row>
    <row r="62" spans="1:8" ht="15">
      <c r="A62" s="1">
        <v>1964</v>
      </c>
      <c r="B62" s="5" t="s">
        <v>20</v>
      </c>
      <c r="C62" s="5" t="s">
        <v>20</v>
      </c>
      <c r="D62" s="5" t="s">
        <v>20</v>
      </c>
      <c r="E62" s="5" t="s">
        <v>20</v>
      </c>
      <c r="F62" s="5" t="s">
        <v>20</v>
      </c>
      <c r="G62" s="5" t="s">
        <v>20</v>
      </c>
      <c r="H62" s="3"/>
    </row>
    <row r="63" spans="1:8" ht="15">
      <c r="A63" s="1">
        <v>1963</v>
      </c>
      <c r="B63" s="5" t="s">
        <v>20</v>
      </c>
      <c r="C63" s="5" t="s">
        <v>20</v>
      </c>
      <c r="D63" s="5" t="s">
        <v>20</v>
      </c>
      <c r="E63" s="5" t="s">
        <v>20</v>
      </c>
      <c r="F63" s="5" t="s">
        <v>20</v>
      </c>
      <c r="G63" s="5" t="s">
        <v>20</v>
      </c>
      <c r="H63" s="3"/>
    </row>
    <row r="64" spans="1:8" ht="15">
      <c r="A64" s="1">
        <v>1962</v>
      </c>
      <c r="B64" s="5" t="s">
        <v>20</v>
      </c>
      <c r="C64" s="5" t="s">
        <v>20</v>
      </c>
      <c r="D64" s="5" t="s">
        <v>20</v>
      </c>
      <c r="E64" s="5" t="s">
        <v>20</v>
      </c>
      <c r="F64" s="5" t="s">
        <v>20</v>
      </c>
      <c r="G64" s="5" t="s">
        <v>20</v>
      </c>
      <c r="H64" s="3"/>
    </row>
    <row r="65" spans="1:8" ht="15">
      <c r="A65" s="1">
        <v>1961</v>
      </c>
      <c r="B65" s="5" t="s">
        <v>20</v>
      </c>
      <c r="C65" s="5" t="s">
        <v>20</v>
      </c>
      <c r="D65" s="5" t="s">
        <v>20</v>
      </c>
      <c r="E65" s="5" t="s">
        <v>20</v>
      </c>
      <c r="F65" s="5" t="s">
        <v>20</v>
      </c>
      <c r="G65" s="5" t="s">
        <v>20</v>
      </c>
      <c r="H65" s="3"/>
    </row>
    <row r="66" spans="1:8" ht="15">
      <c r="A66" s="1" t="s">
        <v>21</v>
      </c>
      <c r="B66" s="3">
        <v>5829</v>
      </c>
      <c r="C66" s="3">
        <v>5105</v>
      </c>
      <c r="D66" s="3">
        <v>1210</v>
      </c>
      <c r="E66" s="3">
        <v>2363</v>
      </c>
      <c r="F66" s="3">
        <v>1311</v>
      </c>
      <c r="G66" s="3">
        <v>221</v>
      </c>
      <c r="H66" s="3"/>
    </row>
    <row r="67" spans="1:7" ht="15">
      <c r="A67" s="16"/>
      <c r="B67" s="16"/>
      <c r="C67" s="16"/>
      <c r="D67" s="16"/>
      <c r="E67" s="16"/>
      <c r="F67" s="16"/>
      <c r="G67" s="16"/>
    </row>
    <row r="68" spans="1:7" ht="15">
      <c r="A68" s="28" t="s">
        <v>31</v>
      </c>
      <c r="B68" s="27"/>
      <c r="C68" s="27"/>
      <c r="D68" s="27"/>
      <c r="E68" s="27"/>
      <c r="F68" s="27"/>
      <c r="G68" s="27"/>
    </row>
    <row r="69" ht="15">
      <c r="A69" s="2" t="s">
        <v>22</v>
      </c>
    </row>
    <row r="70" ht="15">
      <c r="A70" s="2" t="s">
        <v>23</v>
      </c>
    </row>
    <row r="72" ht="15">
      <c r="A72" s="20" t="s">
        <v>40</v>
      </c>
    </row>
    <row r="73" ht="15">
      <c r="A73" s="20" t="s">
        <v>41</v>
      </c>
    </row>
    <row r="74" ht="15">
      <c r="A74" s="20"/>
    </row>
    <row r="75" ht="15">
      <c r="A75" s="20" t="s">
        <v>36</v>
      </c>
    </row>
    <row r="76" ht="15">
      <c r="A76" s="20" t="s">
        <v>42</v>
      </c>
    </row>
    <row r="77" ht="15">
      <c r="A77" s="2" t="s">
        <v>43</v>
      </c>
    </row>
    <row r="79" ht="15">
      <c r="A79" s="22" t="s">
        <v>27</v>
      </c>
    </row>
    <row r="80" ht="15">
      <c r="A80" s="22" t="s">
        <v>44</v>
      </c>
    </row>
    <row r="82" ht="15">
      <c r="A82" s="20" t="s">
        <v>28</v>
      </c>
    </row>
    <row r="83" ht="15">
      <c r="A83" s="20" t="s">
        <v>29</v>
      </c>
    </row>
    <row r="84" ht="15">
      <c r="A84" s="20" t="s">
        <v>30</v>
      </c>
    </row>
    <row r="85" ht="15">
      <c r="A85" s="20"/>
    </row>
    <row r="86" ht="15">
      <c r="A86" s="2" t="s">
        <v>24</v>
      </c>
    </row>
    <row r="87" ht="15">
      <c r="A87" s="2" t="s">
        <v>25</v>
      </c>
    </row>
    <row r="88" ht="15">
      <c r="A88" s="20" t="s">
        <v>26</v>
      </c>
    </row>
    <row r="89" spans="2:8" ht="15">
      <c r="B89" s="3"/>
      <c r="C89" s="3"/>
      <c r="D89" s="3"/>
      <c r="E89" s="3"/>
      <c r="F89" s="3"/>
      <c r="G89" s="3"/>
      <c r="H89" s="3"/>
    </row>
    <row r="90" spans="1:8" ht="15">
      <c r="A90" s="20" t="s">
        <v>46</v>
      </c>
      <c r="B90" s="5"/>
      <c r="C90" s="5"/>
      <c r="D90" s="5"/>
      <c r="E90" s="5"/>
      <c r="F90" s="5"/>
      <c r="G90" s="5"/>
      <c r="H90" s="3"/>
    </row>
    <row r="91" spans="1:8" ht="15">
      <c r="A91" s="4"/>
      <c r="B91" s="5"/>
      <c r="C91" s="5"/>
      <c r="D91" s="5"/>
      <c r="E91" s="5"/>
      <c r="F91" s="5"/>
      <c r="G91" s="5"/>
      <c r="H91" s="3"/>
    </row>
    <row r="92" spans="2:8" ht="15">
      <c r="B92" s="5"/>
      <c r="C92" s="5"/>
      <c r="D92" s="5"/>
      <c r="E92" s="5"/>
      <c r="F92" s="5"/>
      <c r="G92" s="5"/>
      <c r="H92" s="3"/>
    </row>
    <row r="93" spans="2:8" ht="15">
      <c r="B93" s="5"/>
      <c r="C93" s="5"/>
      <c r="D93" s="5"/>
      <c r="E93" s="5"/>
      <c r="F93" s="5"/>
      <c r="G93" s="5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1:8" ht="15">
      <c r="A95" s="1"/>
      <c r="B95" s="3"/>
      <c r="C95" s="3"/>
      <c r="D95" s="3"/>
      <c r="E95" s="3"/>
      <c r="F95" s="3"/>
      <c r="G95" s="3"/>
      <c r="H95" s="3"/>
    </row>
    <row r="96" spans="1:8" ht="15">
      <c r="A96" s="1"/>
      <c r="B96" s="3"/>
      <c r="C96" s="3"/>
      <c r="D96" s="3"/>
      <c r="E96" s="3"/>
      <c r="F96" s="3"/>
      <c r="G96" s="3"/>
      <c r="H96" s="3"/>
    </row>
    <row r="97" spans="1:8" ht="15">
      <c r="A97" s="1"/>
      <c r="B97" s="3"/>
      <c r="C97" s="3"/>
      <c r="D97" s="3"/>
      <c r="E97" s="3"/>
      <c r="F97" s="3"/>
      <c r="G97" s="3"/>
      <c r="H97" s="3"/>
    </row>
    <row r="98" spans="1:8" ht="15">
      <c r="A98" s="1"/>
      <c r="B98" s="3"/>
      <c r="C98" s="3"/>
      <c r="D98" s="3"/>
      <c r="E98" s="3"/>
      <c r="F98" s="3"/>
      <c r="G98" s="3"/>
      <c r="H98" s="3"/>
    </row>
    <row r="99" spans="1:8" ht="15">
      <c r="A99" s="1"/>
      <c r="B99" s="3"/>
      <c r="C99" s="3"/>
      <c r="D99" s="3"/>
      <c r="E99" s="3"/>
      <c r="F99" s="3"/>
      <c r="G99" s="3"/>
      <c r="H99" s="3"/>
    </row>
    <row r="100" spans="1:8" ht="15">
      <c r="A100" s="1"/>
      <c r="B100" s="3"/>
      <c r="C100" s="3"/>
      <c r="D100" s="3"/>
      <c r="E100" s="3"/>
      <c r="F100" s="3"/>
      <c r="G100" s="3"/>
      <c r="H100" s="3"/>
    </row>
    <row r="101" spans="1:8" ht="15">
      <c r="A101" s="1"/>
      <c r="B101" s="3"/>
      <c r="C101" s="3"/>
      <c r="D101" s="3"/>
      <c r="E101" s="3"/>
      <c r="F101" s="3"/>
      <c r="G101" s="3"/>
      <c r="H101" s="3"/>
    </row>
    <row r="102" spans="1:8" ht="15">
      <c r="A102" s="1"/>
      <c r="B102" s="3"/>
      <c r="C102" s="3"/>
      <c r="D102" s="3"/>
      <c r="E102" s="3"/>
      <c r="F102" s="3"/>
      <c r="G102" s="3"/>
      <c r="H102" s="3"/>
    </row>
    <row r="103" spans="1:8" ht="15">
      <c r="A103" s="1"/>
      <c r="B103" s="3"/>
      <c r="C103" s="3"/>
      <c r="D103" s="3"/>
      <c r="E103" s="3"/>
      <c r="F103" s="3"/>
      <c r="G103" s="3"/>
      <c r="H103" s="3"/>
    </row>
    <row r="104" spans="1:8" ht="15">
      <c r="A104" s="1"/>
      <c r="B104" s="3"/>
      <c r="C104" s="3"/>
      <c r="D104" s="3"/>
      <c r="E104" s="3"/>
      <c r="F104" s="3"/>
      <c r="G104" s="3"/>
      <c r="H104" s="3"/>
    </row>
    <row r="105" spans="1:8" ht="15">
      <c r="A105" s="1"/>
      <c r="B105" s="3"/>
      <c r="C105" s="3"/>
      <c r="D105" s="3"/>
      <c r="E105" s="3"/>
      <c r="F105" s="3"/>
      <c r="G105" s="3"/>
      <c r="H105" s="3"/>
    </row>
    <row r="106" spans="1:8" ht="15">
      <c r="A106" s="1"/>
      <c r="B106" s="3"/>
      <c r="C106" s="3"/>
      <c r="D106" s="3"/>
      <c r="E106" s="3"/>
      <c r="F106" s="3"/>
      <c r="G106" s="3"/>
      <c r="H106" s="3"/>
    </row>
    <row r="107" spans="1:8" ht="15">
      <c r="A107" s="1"/>
      <c r="B107" s="3"/>
      <c r="C107" s="3"/>
      <c r="D107" s="3"/>
      <c r="E107" s="3"/>
      <c r="F107" s="3"/>
      <c r="G107" s="3"/>
      <c r="H107" s="3"/>
    </row>
    <row r="108" spans="1:8" ht="15">
      <c r="A108" s="1"/>
      <c r="B108" s="3"/>
      <c r="C108" s="3"/>
      <c r="D108" s="3"/>
      <c r="E108" s="3"/>
      <c r="F108" s="3"/>
      <c r="G108" s="3"/>
      <c r="H108" s="3"/>
    </row>
    <row r="109" spans="1:8" ht="15">
      <c r="A109" s="1"/>
      <c r="B109" s="3"/>
      <c r="C109" s="3"/>
      <c r="D109" s="3"/>
      <c r="E109" s="3"/>
      <c r="F109" s="3"/>
      <c r="G109" s="3"/>
      <c r="H109" s="3"/>
    </row>
    <row r="110" spans="1:8" ht="15">
      <c r="A110" s="1"/>
      <c r="B110" s="3"/>
      <c r="C110" s="3"/>
      <c r="D110" s="3"/>
      <c r="E110" s="3"/>
      <c r="F110" s="3"/>
      <c r="G110" s="3"/>
      <c r="H110" s="3"/>
    </row>
    <row r="111" spans="1:8" ht="15">
      <c r="A111" s="1"/>
      <c r="B111" s="3"/>
      <c r="C111" s="3"/>
      <c r="D111" s="3"/>
      <c r="E111" s="3"/>
      <c r="F111" s="3"/>
      <c r="G111" s="3"/>
      <c r="H111" s="3"/>
    </row>
    <row r="112" spans="1:8" ht="15">
      <c r="A112" s="1"/>
      <c r="B112" s="3"/>
      <c r="C112" s="3"/>
      <c r="D112" s="3"/>
      <c r="E112" s="3"/>
      <c r="F112" s="3"/>
      <c r="G112" s="3"/>
      <c r="H112" s="3"/>
    </row>
    <row r="113" spans="1:8" ht="15">
      <c r="A113" s="1"/>
      <c r="B113" s="3"/>
      <c r="C113" s="3"/>
      <c r="D113" s="3"/>
      <c r="E113" s="3"/>
      <c r="F113" s="3"/>
      <c r="G113" s="3"/>
      <c r="H113" s="3"/>
    </row>
    <row r="114" spans="1:8" ht="15">
      <c r="A114" s="1"/>
      <c r="B114" s="3"/>
      <c r="C114" s="3"/>
      <c r="D114" s="3"/>
      <c r="E114" s="3"/>
      <c r="F114" s="3"/>
      <c r="G114" s="3"/>
      <c r="H114" s="3"/>
    </row>
    <row r="115" spans="1:8" ht="15">
      <c r="A115" s="1"/>
      <c r="B115" s="3"/>
      <c r="C115" s="3"/>
      <c r="D115" s="3"/>
      <c r="E115" s="3"/>
      <c r="F115" s="3"/>
      <c r="G115" s="3"/>
      <c r="H115" s="3"/>
    </row>
    <row r="116" spans="1:8" ht="15">
      <c r="A116" s="1"/>
      <c r="B116" s="3"/>
      <c r="C116" s="3"/>
      <c r="D116" s="3"/>
      <c r="E116" s="3"/>
      <c r="F116" s="3"/>
      <c r="G116" s="3"/>
      <c r="H116" s="3"/>
    </row>
    <row r="117" spans="1:8" ht="15">
      <c r="A117" s="1"/>
      <c r="B117" s="3"/>
      <c r="C117" s="3"/>
      <c r="D117" s="3"/>
      <c r="E117" s="3"/>
      <c r="F117" s="3"/>
      <c r="G117" s="3"/>
      <c r="H117" s="3"/>
    </row>
    <row r="118" spans="1:8" ht="15">
      <c r="A118" s="1"/>
      <c r="B118" s="3"/>
      <c r="C118" s="3"/>
      <c r="D118" s="3"/>
      <c r="E118" s="3"/>
      <c r="F118" s="3"/>
      <c r="G118" s="3"/>
      <c r="H118" s="3"/>
    </row>
    <row r="119" spans="1:8" ht="15">
      <c r="A119" s="1"/>
      <c r="B119" s="3"/>
      <c r="C119" s="3"/>
      <c r="D119" s="3"/>
      <c r="E119" s="3"/>
      <c r="F119" s="3"/>
      <c r="G119" s="3"/>
      <c r="H119" s="3"/>
    </row>
    <row r="120" spans="1:8" ht="15">
      <c r="A120" s="1"/>
      <c r="B120" s="3"/>
      <c r="C120" s="3"/>
      <c r="D120" s="3"/>
      <c r="E120" s="3"/>
      <c r="F120" s="3"/>
      <c r="G120" s="3"/>
      <c r="H120" s="3"/>
    </row>
    <row r="121" spans="1:8" ht="15">
      <c r="A121" s="1"/>
      <c r="B121" s="3"/>
      <c r="C121" s="3"/>
      <c r="D121" s="3"/>
      <c r="E121" s="3"/>
      <c r="F121" s="3"/>
      <c r="G121" s="3"/>
      <c r="H121" s="3"/>
    </row>
    <row r="122" spans="1:8" ht="15">
      <c r="A122" s="1"/>
      <c r="B122" s="3"/>
      <c r="C122" s="3"/>
      <c r="D122" s="3"/>
      <c r="E122" s="3"/>
      <c r="F122" s="3"/>
      <c r="G122" s="3"/>
      <c r="H122" s="3"/>
    </row>
    <row r="123" spans="1:8" ht="15">
      <c r="A123" s="1"/>
      <c r="B123" s="5"/>
      <c r="C123" s="5"/>
      <c r="D123" s="5"/>
      <c r="E123" s="5"/>
      <c r="F123" s="5"/>
      <c r="G123" s="5"/>
      <c r="H123" s="3"/>
    </row>
    <row r="124" spans="1:8" ht="15">
      <c r="A124" s="1"/>
      <c r="B124" s="5"/>
      <c r="C124" s="5"/>
      <c r="D124" s="5"/>
      <c r="E124" s="5"/>
      <c r="F124" s="5"/>
      <c r="G124" s="5"/>
      <c r="H124" s="3"/>
    </row>
    <row r="125" spans="1:8" ht="15">
      <c r="A125" s="1"/>
      <c r="B125" s="5"/>
      <c r="C125" s="5"/>
      <c r="D125" s="5"/>
      <c r="E125" s="5"/>
      <c r="F125" s="5"/>
      <c r="G125" s="5"/>
      <c r="H125" s="3"/>
    </row>
    <row r="126" spans="1:8" ht="15">
      <c r="A126" s="1"/>
      <c r="B126" s="5"/>
      <c r="C126" s="5"/>
      <c r="D126" s="5"/>
      <c r="E126" s="5"/>
      <c r="F126" s="5"/>
      <c r="G126" s="5"/>
      <c r="H126" s="3"/>
    </row>
    <row r="127" spans="1:8" ht="15">
      <c r="A127" s="1"/>
      <c r="B127" s="5"/>
      <c r="C127" s="5"/>
      <c r="D127" s="5"/>
      <c r="E127" s="5"/>
      <c r="F127" s="5"/>
      <c r="G127" s="5"/>
      <c r="H127" s="3"/>
    </row>
    <row r="128" spans="1:8" ht="15">
      <c r="A128" s="1"/>
      <c r="B128" s="5"/>
      <c r="C128" s="5"/>
      <c r="D128" s="5"/>
      <c r="E128" s="5"/>
      <c r="F128" s="5"/>
      <c r="G128" s="5"/>
      <c r="H128" s="3"/>
    </row>
    <row r="129" spans="1:8" ht="15">
      <c r="A129" s="1"/>
      <c r="B129" s="5"/>
      <c r="C129" s="5"/>
      <c r="D129" s="5"/>
      <c r="E129" s="5"/>
      <c r="F129" s="5"/>
      <c r="G129" s="5"/>
      <c r="H129" s="3"/>
    </row>
    <row r="130" spans="1:8" ht="15">
      <c r="A130" s="1"/>
      <c r="B130" s="3"/>
      <c r="C130" s="3"/>
      <c r="D130" s="3"/>
      <c r="E130" s="3"/>
      <c r="F130" s="3"/>
      <c r="G130" s="3"/>
      <c r="H130" s="3"/>
    </row>
    <row r="131" ht="15">
      <c r="B131" s="3"/>
    </row>
  </sheetData>
  <printOptions/>
  <pageMargins left="0.75" right="0.68" top="1" bottom="1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kreid300</cp:lastModifiedBy>
  <cp:lastPrinted>2008-05-22T14:30:16Z</cp:lastPrinted>
  <dcterms:created xsi:type="dcterms:W3CDTF">2003-03-20T20:39:27Z</dcterms:created>
  <dcterms:modified xsi:type="dcterms:W3CDTF">2009-01-06T13:48:24Z</dcterms:modified>
  <cp:category/>
  <cp:version/>
  <cp:contentType/>
  <cp:contentStatus/>
</cp:coreProperties>
</file>