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825" windowWidth="15330" windowHeight="4785" activeTab="0"/>
  </bookViews>
  <sheets>
    <sheet name="All industries" sheetId="1" r:id="rId1"/>
  </sheets>
  <definedNames>
    <definedName name="column_headings">'All industries'!$6:$9</definedName>
    <definedName name="column_numbers">'All industries'!$B$11:$K$11</definedName>
    <definedName name="data">'All industries'!$B$12:$K$76</definedName>
    <definedName name="footnotes">'All industries'!#REF!</definedName>
    <definedName name="Indent0">'All industries'!$A$12,'All industries'!$A$26</definedName>
    <definedName name="Indent3">'All industries'!$A$13,'All industries'!#REF!,'All industries'!$A$24,'All industries'!$A$36,'All industries'!$A$37,'All industries'!#REF!,'All industries'!$A$73</definedName>
    <definedName name="Indent6">'All industries'!$A$38,'All industries'!$A$46,'All industries'!$A$49,'All industries'!$A$51,'All industries'!$A$61,'All industries'!$A$63,'All industries'!$A$64,'All industries'!#REF!,'All industries'!$A$65,'All industries'!$A$76,'All industries'!#REF!,'All industries'!#REF!,'All industries'!#REF!,'All industries'!#REF!,'All industries'!#REF!,'All industries'!#REF!,'All industries'!#REF!,'All industries'!#REF!</definedName>
    <definedName name="Indent9">'All industries'!$A$48,'All industries'!$A$52,'All industries'!$A$62,'All industries'!#REF!,'All industries'!#REF!,'All industries'!#REF!,'All industries'!#REF!,'All industries'!#REF!,'All industries'!#REF!,'All industries'!#REF!,'All industries'!#REF!,'All industries'!#REF!</definedName>
    <definedName name="_xlnm.Print_Area" localSheetId="0">'All industries'!$A$1:$IR$89</definedName>
    <definedName name="spanners">'All industries'!#REF!</definedName>
    <definedName name="stub_lines">'All industries'!$A$11:$A$76</definedName>
    <definedName name="titles">'All industries'!$A$1:$A$3</definedName>
    <definedName name="totals">'All industries'!$25:$34,'All industries'!$37:$37,'All industries'!#REF!</definedName>
  </definedNames>
  <calcPr fullCalcOnLoad="1"/>
</workbook>
</file>

<file path=xl/sharedStrings.xml><?xml version="1.0" encoding="utf-8"?>
<sst xmlns="http://schemas.openxmlformats.org/spreadsheetml/2006/main" count="2663" uniqueCount="60">
  <si>
    <t>Number of businesses</t>
  </si>
  <si>
    <t>Business receipts</t>
  </si>
  <si>
    <t>Net income (less deficit)</t>
  </si>
  <si>
    <t>Corporations</t>
  </si>
  <si>
    <t>Net income</t>
  </si>
  <si>
    <t>Deficit</t>
  </si>
  <si>
    <t xml:space="preserve">      S Corporations</t>
  </si>
  <si>
    <t>Partnerships</t>
  </si>
  <si>
    <t>Nonfarm Sole Proprietorships</t>
  </si>
  <si>
    <t>under</t>
  </si>
  <si>
    <t>or</t>
  </si>
  <si>
    <t>more</t>
  </si>
  <si>
    <t>Total business deductions</t>
  </si>
  <si>
    <t>Costs of goods sold</t>
  </si>
  <si>
    <t>Depreciation</t>
  </si>
  <si>
    <t>Interest paid</t>
  </si>
  <si>
    <t>Salaries and wages</t>
  </si>
  <si>
    <t>Taxes paid</t>
  </si>
  <si>
    <t>Agriculture, forestry, fishing, and hunting</t>
  </si>
  <si>
    <t>Mining</t>
  </si>
  <si>
    <t>Utilities</t>
  </si>
  <si>
    <t>Construction</t>
  </si>
  <si>
    <t>Manufacturing</t>
  </si>
  <si>
    <t>Transportation and warehousing</t>
  </si>
  <si>
    <t>Information</t>
  </si>
  <si>
    <t>Finance and insurance</t>
  </si>
  <si>
    <t>Professional, scientific, and technical services</t>
  </si>
  <si>
    <t>Management of companies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</si>
  <si>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</si>
  <si>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</si>
  <si>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</si>
  <si>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</si>
  <si>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Other services</t>
  </si>
  <si>
    <t>Religious, grantmaking, civic, professional and similar organizations</t>
  </si>
  <si>
    <t>Total</t>
  </si>
  <si>
    <t>[All figures are estimates based on samples--money amounts are in thousands of dollars]</t>
  </si>
  <si>
    <t>N/A</t>
  </si>
  <si>
    <t>Total receipts</t>
  </si>
  <si>
    <t>All Businesses</t>
  </si>
  <si>
    <t>Total net income (less deficit)</t>
  </si>
  <si>
    <t>Unclassified industries</t>
  </si>
  <si>
    <t>by Form of Business, Industry, and Business Receipt Size, Tax Year 1998</t>
  </si>
  <si>
    <t>Under</t>
  </si>
  <si>
    <t xml:space="preserve"> </t>
  </si>
  <si>
    <t>Accommodation, food services, and drinking places</t>
  </si>
  <si>
    <t>by Form of Business, Industry, and Business Receipt Size, Tax Year 1998--Continued</t>
  </si>
  <si>
    <t>Form of business, item</t>
  </si>
  <si>
    <t>All industries</t>
  </si>
  <si>
    <t>Real estate and rental and leasing</t>
  </si>
  <si>
    <t>*  Estimate should be used with caution because of the small number of sample returns on which it is based.</t>
  </si>
  <si>
    <t>** In order to avoid disclosure of information for specific businesses, these data have been combined with data in a lower business receipt size class.</t>
  </si>
  <si>
    <t>*** In order to avoid disclosure of information for specific businesses, these data have been deleted.  Data are included in appropriate totals.</t>
  </si>
  <si>
    <t>Wholesale and retail trade</t>
  </si>
  <si>
    <t>Table 2A.-- Number of Businesses, Business Receipts, Net Income, Deficit, and Other Selected Items,</t>
  </si>
  <si>
    <r>
      <t>1</t>
    </r>
    <r>
      <rPr>
        <sz val="6"/>
        <rFont val="Arial"/>
        <family val="2"/>
      </rPr>
      <t xml:space="preserve"> Total Corporation "Net income (less deficit)" includes "Total net income (less deficit)" from S Corporations and is more comprehensive than what SOI generally publishes.</t>
    </r>
  </si>
  <si>
    <r>
      <t>2</t>
    </r>
    <r>
      <rPr>
        <sz val="6"/>
        <rFont val="Arial"/>
        <family val="2"/>
      </rPr>
      <t xml:space="preserve"> For this table, the computations for C Corporations also include 1120-RIC and 1120-REIT returns.</t>
    </r>
  </si>
  <si>
    <t xml:space="preserve">  NOTE: Detail may not add to total because of rounding.</t>
  </si>
  <si>
    <r>
      <t xml:space="preserve">          C Corporations (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>)</t>
    </r>
  </si>
  <si>
    <r>
      <t>Net income (less deficit)</t>
    </r>
    <r>
      <rPr>
        <vertAlign val="superscript"/>
        <sz val="6"/>
        <rFont val="Arial"/>
        <family val="2"/>
      </rPr>
      <t>( ¹ )</t>
    </r>
  </si>
  <si>
    <t>N/A - not applicable.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</si>
</sst>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&quot;*&quot;#,##0&quot;   &quot;;&quot;*&quot;\-#,##0&quot;   &quot;;&quot;--   &quot;;@&quot;   &quot;"/>
    <numFmt numFmtId="194" formatCode="&quot;**&quot;#,##0&quot;   &quot;;&quot;**&quot;\-#,##0&quot;   &quot;;&quot;**   &quot;;@&quot;   &quot;"/>
    <numFmt numFmtId="195" formatCode="&quot;**&quot;#,##0&quot;   &quot;;&quot;**&quot;\-#,##0&quot;   &quot;;&quot;***   &quot;;@&quot;   &quot;"/>
    <numFmt numFmtId="196" formatCode="#,##0\ \ ;\-#,##0\ \ ;\-\-\-\-\ \ ;@\ \ "/>
    <numFmt numFmtId="197" formatCode="&quot;*&quot;#,##0&quot;   &quot;;#,##0&quot;   &quot;;&quot;--   &quot;;@&quot;   &quot;"/>
    <numFmt numFmtId="198" formatCode="&quot;*&quot;#,##0&quot;   &quot;;\-#,##0&quot;   &quot;;&quot;--   &quot;;@&quot;   &quot;"/>
  </numFmts>
  <fonts count="2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3.5"/>
      <name val="Helvetica"/>
      <family val="0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9.5"/>
      <color indexed="12"/>
      <name val="courier"/>
      <family val="0"/>
    </font>
    <font>
      <u val="single"/>
      <sz val="10"/>
      <color indexed="36"/>
      <name val="courier"/>
      <family val="0"/>
    </font>
    <font>
      <vertAlign val="superscript"/>
      <sz val="6"/>
      <name val="Arial"/>
      <family val="2"/>
    </font>
    <font>
      <b/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1">
      <alignment horizontal="center"/>
      <protection/>
    </xf>
    <xf numFmtId="164" fontId="6" fillId="0" borderId="2">
      <alignment horizontal="center"/>
      <protection/>
    </xf>
    <xf numFmtId="166" fontId="6" fillId="0" borderId="1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</cellStyleXfs>
  <cellXfs count="104">
    <xf numFmtId="0" fontId="0" fillId="0" borderId="0" xfId="0" applyAlignment="1">
      <alignment/>
    </xf>
    <xf numFmtId="0" fontId="9" fillId="0" borderId="0" xfId="20" applyFont="1" applyBorder="1">
      <alignment horizontal="center"/>
      <protection/>
    </xf>
    <xf numFmtId="0" fontId="11" fillId="0" borderId="0" xfId="24" applyFont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24" applyFont="1">
      <alignment horizontal="left"/>
      <protection/>
    </xf>
    <xf numFmtId="0" fontId="13" fillId="0" borderId="3" xfId="24" applyFont="1" applyBorder="1">
      <alignment horizontal="left"/>
      <protection/>
    </xf>
    <xf numFmtId="0" fontId="12" fillId="0" borderId="3" xfId="0" applyFont="1" applyBorder="1" applyAlignment="1">
      <alignment/>
    </xf>
    <xf numFmtId="0" fontId="14" fillId="0" borderId="3" xfId="20" applyFont="1" applyBorder="1">
      <alignment horizontal="center"/>
      <protection/>
    </xf>
    <xf numFmtId="0" fontId="14" fillId="0" borderId="0" xfId="20" applyFont="1" applyBorder="1">
      <alignment horizontal="center"/>
      <protection/>
    </xf>
    <xf numFmtId="0" fontId="14" fillId="0" borderId="1" xfId="20" applyFont="1">
      <alignment horizontal="center"/>
      <protection/>
    </xf>
    <xf numFmtId="0" fontId="9" fillId="0" borderId="4" xfId="20" applyFont="1" applyBorder="1">
      <alignment horizontal="center"/>
      <protection/>
    </xf>
    <xf numFmtId="0" fontId="9" fillId="0" borderId="2" xfId="20" applyFont="1" applyBorder="1">
      <alignment horizontal="center"/>
      <protection/>
    </xf>
    <xf numFmtId="49" fontId="9" fillId="0" borderId="0" xfId="23" applyNumberFormat="1" applyFont="1" applyAlignment="1">
      <alignment vertical="center"/>
      <protection/>
    </xf>
    <xf numFmtId="164" fontId="9" fillId="0" borderId="2" xfId="21" applyFont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7" fontId="14" fillId="0" borderId="1" xfId="22" applyNumberFormat="1" applyFont="1">
      <alignment horizontal="right"/>
      <protection/>
    </xf>
    <xf numFmtId="176" fontId="14" fillId="0" borderId="1" xfId="22" applyNumberFormat="1" applyFont="1">
      <alignment horizontal="right"/>
      <protection/>
    </xf>
    <xf numFmtId="0" fontId="10" fillId="0" borderId="0" xfId="25" applyFont="1">
      <alignment/>
      <protection/>
    </xf>
    <xf numFmtId="0" fontId="12" fillId="0" borderId="5" xfId="0" applyFont="1" applyBorder="1" applyAlignment="1">
      <alignment/>
    </xf>
    <xf numFmtId="192" fontId="14" fillId="0" borderId="0" xfId="22" applyNumberFormat="1" applyFont="1" applyBorder="1">
      <alignment horizontal="right"/>
      <protection/>
    </xf>
    <xf numFmtId="49" fontId="14" fillId="0" borderId="0" xfId="23" applyNumberFormat="1" applyFont="1" applyBorder="1" applyAlignment="1">
      <alignment vertical="top"/>
      <protection/>
    </xf>
    <xf numFmtId="177" fontId="14" fillId="0" borderId="1" xfId="22" applyNumberFormat="1" applyFont="1" quotePrefix="1">
      <alignment horizontal="right"/>
      <protection/>
    </xf>
    <xf numFmtId="177" fontId="14" fillId="0" borderId="2" xfId="22" applyNumberFormat="1" applyFont="1" applyBorder="1">
      <alignment horizontal="right"/>
      <protection/>
    </xf>
    <xf numFmtId="191" fontId="15" fillId="0" borderId="0" xfId="23" applyNumberFormat="1" applyFont="1" applyAlignment="1">
      <alignment/>
      <protection/>
    </xf>
    <xf numFmtId="165" fontId="14" fillId="0" borderId="0" xfId="23" applyFont="1" applyAlignment="1">
      <alignment/>
      <protection/>
    </xf>
    <xf numFmtId="165" fontId="14" fillId="0" borderId="0" xfId="23" applyNumberFormat="1" applyFont="1" applyAlignment="1">
      <alignment/>
      <protection/>
    </xf>
    <xf numFmtId="180" fontId="15" fillId="0" borderId="0" xfId="23" applyNumberFormat="1" applyFont="1" applyAlignment="1">
      <alignment/>
      <protection/>
    </xf>
    <xf numFmtId="6" fontId="14" fillId="0" borderId="1" xfId="20" applyNumberFormat="1" applyFont="1">
      <alignment horizontal="center"/>
      <protection/>
    </xf>
    <xf numFmtId="165" fontId="14" fillId="0" borderId="6" xfId="23" applyFont="1" applyBorder="1" applyAlignment="1">
      <alignment/>
      <protection/>
    </xf>
    <xf numFmtId="177" fontId="14" fillId="0" borderId="7" xfId="0" applyNumberFormat="1" applyFont="1" applyBorder="1" applyAlignment="1">
      <alignment/>
    </xf>
    <xf numFmtId="177" fontId="12" fillId="0" borderId="0" xfId="0" applyNumberFormat="1" applyFont="1" applyAlignment="1">
      <alignment/>
    </xf>
    <xf numFmtId="192" fontId="14" fillId="0" borderId="1" xfId="22" applyNumberFormat="1" applyFont="1">
      <alignment horizontal="right"/>
      <protection/>
    </xf>
    <xf numFmtId="192" fontId="14" fillId="0" borderId="1" xfId="22" applyNumberFormat="1" applyFont="1" quotePrefix="1">
      <alignment horizontal="right"/>
      <protection/>
    </xf>
    <xf numFmtId="192" fontId="14" fillId="0" borderId="7" xfId="0" applyNumberFormat="1" applyFont="1" applyBorder="1" applyAlignment="1">
      <alignment/>
    </xf>
    <xf numFmtId="192" fontId="12" fillId="0" borderId="0" xfId="0" applyNumberFormat="1" applyFont="1" applyAlignment="1">
      <alignment/>
    </xf>
    <xf numFmtId="192" fontId="14" fillId="0" borderId="0" xfId="23" applyNumberFormat="1" applyFont="1" applyAlignment="1">
      <alignment/>
      <protection/>
    </xf>
    <xf numFmtId="192" fontId="14" fillId="0" borderId="7" xfId="0" applyNumberFormat="1" applyFont="1" applyFill="1" applyBorder="1" applyAlignment="1">
      <alignment/>
    </xf>
    <xf numFmtId="192" fontId="14" fillId="0" borderId="1" xfId="0" applyNumberFormat="1" applyFont="1" applyFill="1" applyBorder="1" applyAlignment="1">
      <alignment/>
    </xf>
    <xf numFmtId="192" fontId="12" fillId="0" borderId="0" xfId="0" applyNumberFormat="1" applyFont="1" applyBorder="1" applyAlignment="1">
      <alignment/>
    </xf>
    <xf numFmtId="192" fontId="11" fillId="0" borderId="0" xfId="0" applyNumberFormat="1" applyFont="1" applyAlignment="1">
      <alignment/>
    </xf>
    <xf numFmtId="192" fontId="10" fillId="0" borderId="0" xfId="25" applyNumberFormat="1" applyFont="1">
      <alignment/>
      <protection/>
    </xf>
    <xf numFmtId="0" fontId="12" fillId="0" borderId="0" xfId="0" applyFont="1" applyFill="1" applyAlignment="1">
      <alignment/>
    </xf>
    <xf numFmtId="0" fontId="12" fillId="0" borderId="3" xfId="0" applyFont="1" applyFill="1" applyBorder="1" applyAlignment="1">
      <alignment/>
    </xf>
    <xf numFmtId="0" fontId="14" fillId="0" borderId="1" xfId="20" applyFont="1" applyFill="1">
      <alignment horizontal="center"/>
      <protection/>
    </xf>
    <xf numFmtId="6" fontId="14" fillId="0" borderId="1" xfId="20" applyNumberFormat="1" applyFont="1" applyFill="1">
      <alignment horizontal="center"/>
      <protection/>
    </xf>
    <xf numFmtId="0" fontId="9" fillId="0" borderId="2" xfId="20" applyFont="1" applyFill="1" applyBorder="1">
      <alignment horizontal="center"/>
      <protection/>
    </xf>
    <xf numFmtId="164" fontId="9" fillId="0" borderId="2" xfId="21" applyFont="1" applyFill="1" applyAlignment="1">
      <alignment horizontal="center" vertical="center"/>
      <protection/>
    </xf>
    <xf numFmtId="177" fontId="14" fillId="0" borderId="1" xfId="22" applyNumberFormat="1" applyFont="1" applyFill="1">
      <alignment horizontal="right"/>
      <protection/>
    </xf>
    <xf numFmtId="192" fontId="14" fillId="0" borderId="1" xfId="22" applyNumberFormat="1" applyFont="1" applyFill="1">
      <alignment horizontal="right"/>
      <protection/>
    </xf>
    <xf numFmtId="177" fontId="14" fillId="0" borderId="7" xfId="0" applyNumberFormat="1" applyFont="1" applyFill="1" applyBorder="1" applyAlignment="1">
      <alignment/>
    </xf>
    <xf numFmtId="177" fontId="14" fillId="0" borderId="2" xfId="22" applyNumberFormat="1" applyFont="1" applyFill="1" applyBorder="1">
      <alignment horizontal="right"/>
      <protection/>
    </xf>
    <xf numFmtId="192" fontId="14" fillId="0" borderId="0" xfId="22" applyNumberFormat="1" applyFont="1" applyFill="1" applyBorder="1">
      <alignment horizontal="right"/>
      <protection/>
    </xf>
    <xf numFmtId="193" fontId="14" fillId="0" borderId="1" xfId="22" applyNumberFormat="1" applyFont="1">
      <alignment horizontal="right"/>
      <protection/>
    </xf>
    <xf numFmtId="193" fontId="14" fillId="0" borderId="2" xfId="22" applyNumberFormat="1" applyFont="1" applyBorder="1">
      <alignment horizontal="right"/>
      <protection/>
    </xf>
    <xf numFmtId="193" fontId="14" fillId="0" borderId="8" xfId="22" applyNumberFormat="1" applyFont="1" applyBorder="1">
      <alignment horizontal="right"/>
      <protection/>
    </xf>
    <xf numFmtId="194" fontId="14" fillId="0" borderId="1" xfId="22" applyNumberFormat="1" applyFont="1">
      <alignment horizontal="right"/>
      <protection/>
    </xf>
    <xf numFmtId="194" fontId="14" fillId="0" borderId="2" xfId="22" applyNumberFormat="1" applyFont="1" applyBorder="1">
      <alignment horizontal="right"/>
      <protection/>
    </xf>
    <xf numFmtId="195" fontId="14" fillId="0" borderId="7" xfId="0" applyNumberFormat="1" applyFont="1" applyBorder="1" applyAlignment="1">
      <alignment/>
    </xf>
    <xf numFmtId="195" fontId="14" fillId="0" borderId="1" xfId="22" applyNumberFormat="1" applyFont="1">
      <alignment horizontal="right"/>
      <protection/>
    </xf>
    <xf numFmtId="195" fontId="14" fillId="0" borderId="7" xfId="0" applyNumberFormat="1" applyFont="1" applyBorder="1" applyAlignment="1">
      <alignment horizontal="right"/>
    </xf>
    <xf numFmtId="197" fontId="14" fillId="0" borderId="7" xfId="0" applyNumberFormat="1" applyFont="1" applyBorder="1" applyAlignment="1">
      <alignment/>
    </xf>
    <xf numFmtId="198" fontId="14" fillId="0" borderId="7" xfId="0" applyNumberFormat="1" applyFont="1" applyBorder="1" applyAlignment="1">
      <alignment/>
    </xf>
    <xf numFmtId="194" fontId="14" fillId="0" borderId="8" xfId="22" applyNumberFormat="1" applyFont="1" applyBorder="1">
      <alignment horizontal="right"/>
      <protection/>
    </xf>
    <xf numFmtId="197" fontId="14" fillId="0" borderId="1" xfId="22" applyNumberFormat="1" applyFont="1" applyFill="1">
      <alignment horizontal="right"/>
      <protection/>
    </xf>
    <xf numFmtId="197" fontId="14" fillId="0" borderId="1" xfId="22" applyNumberFormat="1" applyFont="1">
      <alignment horizontal="right"/>
      <protection/>
    </xf>
    <xf numFmtId="197" fontId="14" fillId="0" borderId="7" xfId="0" applyNumberFormat="1" applyFont="1" applyFill="1" applyBorder="1" applyAlignment="1">
      <alignment horizontal="right"/>
    </xf>
    <xf numFmtId="193" fontId="14" fillId="0" borderId="7" xfId="0" applyNumberFormat="1" applyFont="1" applyBorder="1" applyAlignment="1">
      <alignment/>
    </xf>
    <xf numFmtId="177" fontId="14" fillId="0" borderId="0" xfId="22" applyNumberFormat="1" applyFont="1" applyFill="1" applyBorder="1">
      <alignment horizontal="right"/>
      <protection/>
    </xf>
    <xf numFmtId="193" fontId="14" fillId="0" borderId="0" xfId="22" applyNumberFormat="1" applyFont="1" applyFill="1" applyBorder="1">
      <alignment horizontal="right"/>
      <protection/>
    </xf>
    <xf numFmtId="195" fontId="14" fillId="0" borderId="1" xfId="0" applyNumberFormat="1" applyFont="1" applyBorder="1" applyAlignment="1">
      <alignment/>
    </xf>
    <xf numFmtId="193" fontId="12" fillId="0" borderId="0" xfId="0" applyNumberFormat="1" applyFont="1" applyBorder="1" applyAlignment="1">
      <alignment/>
    </xf>
    <xf numFmtId="193" fontId="12" fillId="0" borderId="0" xfId="0" applyNumberFormat="1" applyFont="1" applyAlignment="1">
      <alignment/>
    </xf>
    <xf numFmtId="190" fontId="14" fillId="0" borderId="0" xfId="23" applyNumberFormat="1" applyFont="1" applyAlignment="1">
      <alignment/>
      <protection/>
    </xf>
    <xf numFmtId="177" fontId="12" fillId="0" borderId="0" xfId="0" applyNumberFormat="1" applyFont="1" applyFill="1" applyAlignment="1">
      <alignment/>
    </xf>
    <xf numFmtId="6" fontId="14" fillId="0" borderId="1" xfId="20" applyNumberFormat="1" applyFont="1" applyBorder="1">
      <alignment horizontal="center"/>
      <protection/>
    </xf>
    <xf numFmtId="0" fontId="14" fillId="0" borderId="1" xfId="20" applyFont="1" applyBorder="1">
      <alignment horizontal="center"/>
      <protection/>
    </xf>
    <xf numFmtId="164" fontId="9" fillId="0" borderId="2" xfId="21" applyFont="1" applyBorder="1" applyAlignment="1">
      <alignment horizontal="center" vertical="center"/>
      <protection/>
    </xf>
    <xf numFmtId="177" fontId="14" fillId="0" borderId="1" xfId="22" applyNumberFormat="1" applyFont="1" applyBorder="1">
      <alignment horizontal="right"/>
      <protection/>
    </xf>
    <xf numFmtId="192" fontId="14" fillId="0" borderId="1" xfId="22" applyNumberFormat="1" applyFont="1" applyBorder="1">
      <alignment horizontal="right"/>
      <protection/>
    </xf>
    <xf numFmtId="177" fontId="14" fillId="0" borderId="0" xfId="0" applyNumberFormat="1" applyFont="1" applyBorder="1" applyAlignment="1">
      <alignment/>
    </xf>
    <xf numFmtId="192" fontId="14" fillId="0" borderId="0" xfId="0" applyNumberFormat="1" applyFont="1" applyBorder="1" applyAlignment="1">
      <alignment/>
    </xf>
    <xf numFmtId="197" fontId="14" fillId="0" borderId="1" xfId="0" applyNumberFormat="1" applyFont="1" applyBorder="1" applyAlignment="1">
      <alignment/>
    </xf>
    <xf numFmtId="3" fontId="14" fillId="0" borderId="7" xfId="0" applyNumberFormat="1" applyFont="1" applyFill="1" applyBorder="1" applyAlignment="1">
      <alignment/>
    </xf>
    <xf numFmtId="177" fontId="14" fillId="0" borderId="1" xfId="0" applyNumberFormat="1" applyFont="1" applyBorder="1" applyAlignment="1">
      <alignment/>
    </xf>
    <xf numFmtId="198" fontId="14" fillId="0" borderId="1" xfId="0" applyNumberFormat="1" applyFont="1" applyBorder="1" applyAlignment="1">
      <alignment/>
    </xf>
    <xf numFmtId="194" fontId="14" fillId="0" borderId="1" xfId="22" applyNumberFormat="1" applyFont="1" applyBorder="1">
      <alignment horizontal="right"/>
      <protection/>
    </xf>
    <xf numFmtId="193" fontId="14" fillId="0" borderId="1" xfId="22" applyNumberFormat="1" applyFont="1" applyBorder="1">
      <alignment horizontal="right"/>
      <protection/>
    </xf>
    <xf numFmtId="195" fontId="14" fillId="0" borderId="0" xfId="0" applyNumberFormat="1" applyFont="1" applyBorder="1" applyAlignment="1">
      <alignment/>
    </xf>
    <xf numFmtId="195" fontId="14" fillId="0" borderId="1" xfId="22" applyNumberFormat="1" applyFont="1" applyBorder="1">
      <alignment horizontal="right"/>
      <protection/>
    </xf>
    <xf numFmtId="177" fontId="14" fillId="0" borderId="1" xfId="22" applyNumberFormat="1" applyFont="1" applyFill="1" applyBorder="1">
      <alignment horizontal="right"/>
      <protection/>
    </xf>
    <xf numFmtId="192" fontId="14" fillId="0" borderId="1" xfId="22" applyNumberFormat="1" applyFont="1" applyFill="1" applyBorder="1">
      <alignment horizontal="right"/>
      <protection/>
    </xf>
    <xf numFmtId="177" fontId="14" fillId="0" borderId="0" xfId="0" applyNumberFormat="1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92" fontId="14" fillId="0" borderId="1" xfId="22" applyNumberFormat="1" applyFont="1" applyFill="1" quotePrefix="1">
      <alignment horizontal="right"/>
      <protection/>
    </xf>
    <xf numFmtId="197" fontId="14" fillId="0" borderId="7" xfId="0" applyNumberFormat="1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198" fontId="14" fillId="0" borderId="7" xfId="0" applyNumberFormat="1" applyFont="1" applyFill="1" applyBorder="1" applyAlignment="1">
      <alignment horizontal="right"/>
    </xf>
    <xf numFmtId="0" fontId="18" fillId="0" borderId="0" xfId="0" applyFont="1" applyAlignment="1">
      <alignment vertical="top"/>
    </xf>
    <xf numFmtId="0" fontId="14" fillId="0" borderId="0" xfId="0" applyFont="1" applyAlignment="1">
      <alignment/>
    </xf>
    <xf numFmtId="0" fontId="15" fillId="0" borderId="0" xfId="23" applyNumberFormat="1" applyFont="1" applyAlignment="1">
      <alignment/>
      <protection/>
    </xf>
    <xf numFmtId="0" fontId="14" fillId="0" borderId="9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urrency" xfId="16"/>
    <cellStyle name="Followed Hyperlink" xfId="17"/>
    <cellStyle name="Hyperlink" xfId="18"/>
    <cellStyle name="Percent" xfId="19"/>
    <cellStyle name="style_col_headings" xfId="20"/>
    <cellStyle name="style_col_numbers" xfId="21"/>
    <cellStyle name="style_data" xfId="22"/>
    <cellStyle name="style_stub_lines" xfId="23"/>
    <cellStyle name="style_titles" xfId="24"/>
    <cellStyle name="style_totals" xfId="25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8</xdr:row>
      <xdr:rowOff>9525</xdr:rowOff>
    </xdr:from>
    <xdr:to>
      <xdr:col>10</xdr:col>
      <xdr:colOff>114300</xdr:colOff>
      <xdr:row>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198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95250</xdr:rowOff>
    </xdr:from>
    <xdr:to>
      <xdr:col>11</xdr:col>
      <xdr:colOff>0</xdr:colOff>
      <xdr:row>9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74676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74676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7467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7467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7467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7467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7467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7467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74676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8</xdr:row>
      <xdr:rowOff>9525</xdr:rowOff>
    </xdr:from>
    <xdr:to>
      <xdr:col>12</xdr:col>
      <xdr:colOff>0</xdr:colOff>
      <xdr:row>9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7877175" y="838200"/>
          <a:ext cx="333375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76</xdr:row>
      <xdr:rowOff>0</xdr:rowOff>
    </xdr:from>
    <xdr:to>
      <xdr:col>10</xdr:col>
      <xdr:colOff>114300</xdr:colOff>
      <xdr:row>76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66198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7467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7467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7467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7467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7467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7467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7467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7467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74676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76</xdr:row>
      <xdr:rowOff>0</xdr:rowOff>
    </xdr:from>
    <xdr:to>
      <xdr:col>12</xdr:col>
      <xdr:colOff>0</xdr:colOff>
      <xdr:row>76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7877175" y="8515350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90</xdr:row>
      <xdr:rowOff>0</xdr:rowOff>
    </xdr:from>
    <xdr:to>
      <xdr:col>10</xdr:col>
      <xdr:colOff>114300</xdr:colOff>
      <xdr:row>90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66198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4" name="Text 9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7877175" y="1012507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409575</xdr:colOff>
      <xdr:row>90</xdr:row>
      <xdr:rowOff>0</xdr:rowOff>
    </xdr:from>
    <xdr:to>
      <xdr:col>10</xdr:col>
      <xdr:colOff>114300</xdr:colOff>
      <xdr:row>90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66198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5" name="Text 9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0</xdr:colOff>
      <xdr:row>90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74676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409575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7877175" y="1012507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9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82105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76</xdr:row>
      <xdr:rowOff>0</xdr:rowOff>
    </xdr:from>
    <xdr:to>
      <xdr:col>12</xdr:col>
      <xdr:colOff>0</xdr:colOff>
      <xdr:row>76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82105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8210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90</xdr:row>
      <xdr:rowOff>0</xdr:rowOff>
    </xdr:from>
    <xdr:to>
      <xdr:col>12</xdr:col>
      <xdr:colOff>0</xdr:colOff>
      <xdr:row>90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82105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9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82105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9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82105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90</xdr:row>
      <xdr:rowOff>0</xdr:rowOff>
    </xdr:from>
    <xdr:to>
      <xdr:col>9</xdr:col>
      <xdr:colOff>114300</xdr:colOff>
      <xdr:row>90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60388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2" name="Text 9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90</xdr:row>
      <xdr:rowOff>0</xdr:rowOff>
    </xdr:from>
    <xdr:to>
      <xdr:col>11</xdr:col>
      <xdr:colOff>114300</xdr:colOff>
      <xdr:row>90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7200900" y="10125075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409575</xdr:colOff>
      <xdr:row>90</xdr:row>
      <xdr:rowOff>0</xdr:rowOff>
    </xdr:from>
    <xdr:to>
      <xdr:col>9</xdr:col>
      <xdr:colOff>114300</xdr:colOff>
      <xdr:row>90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60388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3" name="Text 9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7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6791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409575</xdr:colOff>
      <xdr:row>90</xdr:row>
      <xdr:rowOff>0</xdr:rowOff>
    </xdr:from>
    <xdr:to>
      <xdr:col>11</xdr:col>
      <xdr:colOff>114300</xdr:colOff>
      <xdr:row>90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7200900" y="10125075"/>
          <a:ext cx="381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8</xdr:row>
      <xdr:rowOff>9525</xdr:rowOff>
    </xdr:from>
    <xdr:to>
      <xdr:col>22</xdr:col>
      <xdr:colOff>114300</xdr:colOff>
      <xdr:row>9</xdr:row>
      <xdr:rowOff>0</xdr:rowOff>
    </xdr:to>
    <xdr:sp>
      <xdr:nvSpPr>
        <xdr:cNvPr id="73" name="Text 1"/>
        <xdr:cNvSpPr txBox="1">
          <a:spLocks noChangeArrowheads="1"/>
        </xdr:cNvSpPr>
      </xdr:nvSpPr>
      <xdr:spPr>
        <a:xfrm>
          <a:off x="147542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95250</xdr:rowOff>
    </xdr:from>
    <xdr:to>
      <xdr:col>23</xdr:col>
      <xdr:colOff>0</xdr:colOff>
      <xdr:row>9</xdr:row>
      <xdr:rowOff>0</xdr:rowOff>
    </xdr:to>
    <xdr:sp>
      <xdr:nvSpPr>
        <xdr:cNvPr id="74" name="Text 9"/>
        <xdr:cNvSpPr txBox="1">
          <a:spLocks noChangeArrowheads="1"/>
        </xdr:cNvSpPr>
      </xdr:nvSpPr>
      <xdr:spPr>
        <a:xfrm>
          <a:off x="155067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0</xdr:colOff>
      <xdr:row>9</xdr:row>
      <xdr:rowOff>0</xdr:rowOff>
    </xdr:to>
    <xdr:sp>
      <xdr:nvSpPr>
        <xdr:cNvPr id="75" name="Text 1"/>
        <xdr:cNvSpPr txBox="1">
          <a:spLocks noChangeArrowheads="1"/>
        </xdr:cNvSpPr>
      </xdr:nvSpPr>
      <xdr:spPr>
        <a:xfrm>
          <a:off x="155067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76" name="Text 1"/>
        <xdr:cNvSpPr txBox="1">
          <a:spLocks noChangeArrowheads="1"/>
        </xdr:cNvSpPr>
      </xdr:nvSpPr>
      <xdr:spPr>
        <a:xfrm>
          <a:off x="15506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77" name="Text 1"/>
        <xdr:cNvSpPr txBox="1">
          <a:spLocks noChangeArrowheads="1"/>
        </xdr:cNvSpPr>
      </xdr:nvSpPr>
      <xdr:spPr>
        <a:xfrm>
          <a:off x="15506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15506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15506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80" name="Text 1"/>
        <xdr:cNvSpPr txBox="1">
          <a:spLocks noChangeArrowheads="1"/>
        </xdr:cNvSpPr>
      </xdr:nvSpPr>
      <xdr:spPr>
        <a:xfrm>
          <a:off x="15506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81" name="Text 1"/>
        <xdr:cNvSpPr txBox="1">
          <a:spLocks noChangeArrowheads="1"/>
        </xdr:cNvSpPr>
      </xdr:nvSpPr>
      <xdr:spPr>
        <a:xfrm>
          <a:off x="15506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9525</xdr:rowOff>
    </xdr:from>
    <xdr:to>
      <xdr:col>23</xdr:col>
      <xdr:colOff>0</xdr:colOff>
      <xdr:row>9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15506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8</xdr:row>
      <xdr:rowOff>9525</xdr:rowOff>
    </xdr:from>
    <xdr:to>
      <xdr:col>24</xdr:col>
      <xdr:colOff>0</xdr:colOff>
      <xdr:row>9</xdr:row>
      <xdr:rowOff>0</xdr:rowOff>
    </xdr:to>
    <xdr:sp>
      <xdr:nvSpPr>
        <xdr:cNvPr id="83" name="Text 1"/>
        <xdr:cNvSpPr txBox="1">
          <a:spLocks noChangeArrowheads="1"/>
        </xdr:cNvSpPr>
      </xdr:nvSpPr>
      <xdr:spPr>
        <a:xfrm>
          <a:off x="1591627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76</xdr:row>
      <xdr:rowOff>0</xdr:rowOff>
    </xdr:from>
    <xdr:to>
      <xdr:col>22</xdr:col>
      <xdr:colOff>114300</xdr:colOff>
      <xdr:row>76</xdr:row>
      <xdr:rowOff>0</xdr:rowOff>
    </xdr:to>
    <xdr:sp>
      <xdr:nvSpPr>
        <xdr:cNvPr id="84" name="Text 1"/>
        <xdr:cNvSpPr txBox="1">
          <a:spLocks noChangeArrowheads="1"/>
        </xdr:cNvSpPr>
      </xdr:nvSpPr>
      <xdr:spPr>
        <a:xfrm>
          <a:off x="147542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5" name="Text 9"/>
        <xdr:cNvSpPr txBox="1">
          <a:spLocks noChangeArrowheads="1"/>
        </xdr:cNvSpPr>
      </xdr:nvSpPr>
      <xdr:spPr>
        <a:xfrm>
          <a:off x="15506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15506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7" name="Text 1"/>
        <xdr:cNvSpPr txBox="1">
          <a:spLocks noChangeArrowheads="1"/>
        </xdr:cNvSpPr>
      </xdr:nvSpPr>
      <xdr:spPr>
        <a:xfrm>
          <a:off x="15506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8" name="Text 1"/>
        <xdr:cNvSpPr txBox="1">
          <a:spLocks noChangeArrowheads="1"/>
        </xdr:cNvSpPr>
      </xdr:nvSpPr>
      <xdr:spPr>
        <a:xfrm>
          <a:off x="15506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89" name="Text 1"/>
        <xdr:cNvSpPr txBox="1">
          <a:spLocks noChangeArrowheads="1"/>
        </xdr:cNvSpPr>
      </xdr:nvSpPr>
      <xdr:spPr>
        <a:xfrm>
          <a:off x="15506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90" name="Text 1"/>
        <xdr:cNvSpPr txBox="1">
          <a:spLocks noChangeArrowheads="1"/>
        </xdr:cNvSpPr>
      </xdr:nvSpPr>
      <xdr:spPr>
        <a:xfrm>
          <a:off x="15506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91" name="Text 1"/>
        <xdr:cNvSpPr txBox="1">
          <a:spLocks noChangeArrowheads="1"/>
        </xdr:cNvSpPr>
      </xdr:nvSpPr>
      <xdr:spPr>
        <a:xfrm>
          <a:off x="15506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92" name="Text 1"/>
        <xdr:cNvSpPr txBox="1">
          <a:spLocks noChangeArrowheads="1"/>
        </xdr:cNvSpPr>
      </xdr:nvSpPr>
      <xdr:spPr>
        <a:xfrm>
          <a:off x="15506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sp>
      <xdr:nvSpPr>
        <xdr:cNvPr id="93" name="Text 1"/>
        <xdr:cNvSpPr txBox="1">
          <a:spLocks noChangeArrowheads="1"/>
        </xdr:cNvSpPr>
      </xdr:nvSpPr>
      <xdr:spPr>
        <a:xfrm>
          <a:off x="15506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76</xdr:row>
      <xdr:rowOff>0</xdr:rowOff>
    </xdr:from>
    <xdr:to>
      <xdr:col>24</xdr:col>
      <xdr:colOff>0</xdr:colOff>
      <xdr:row>76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1591627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90</xdr:row>
      <xdr:rowOff>0</xdr:rowOff>
    </xdr:from>
    <xdr:to>
      <xdr:col>22</xdr:col>
      <xdr:colOff>114300</xdr:colOff>
      <xdr:row>90</xdr:row>
      <xdr:rowOff>0</xdr:rowOff>
    </xdr:to>
    <xdr:sp>
      <xdr:nvSpPr>
        <xdr:cNvPr id="95" name="Text 1"/>
        <xdr:cNvSpPr txBox="1">
          <a:spLocks noChangeArrowheads="1"/>
        </xdr:cNvSpPr>
      </xdr:nvSpPr>
      <xdr:spPr>
        <a:xfrm>
          <a:off x="147542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96" name="Text 9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97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99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1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3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4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90</xdr:row>
      <xdr:rowOff>0</xdr:rowOff>
    </xdr:from>
    <xdr:to>
      <xdr:col>24</xdr:col>
      <xdr:colOff>0</xdr:colOff>
      <xdr:row>90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159162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90</xdr:row>
      <xdr:rowOff>0</xdr:rowOff>
    </xdr:from>
    <xdr:to>
      <xdr:col>22</xdr:col>
      <xdr:colOff>114300</xdr:colOff>
      <xdr:row>90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147542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7" name="Text 9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8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09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1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2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3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90</xdr:row>
      <xdr:rowOff>0</xdr:rowOff>
    </xdr:from>
    <xdr:to>
      <xdr:col>23</xdr:col>
      <xdr:colOff>0</xdr:colOff>
      <xdr:row>90</xdr:row>
      <xdr:rowOff>0</xdr:rowOff>
    </xdr:to>
    <xdr:sp>
      <xdr:nvSpPr>
        <xdr:cNvPr id="115" name="Text 1"/>
        <xdr:cNvSpPr txBox="1">
          <a:spLocks noChangeArrowheads="1"/>
        </xdr:cNvSpPr>
      </xdr:nvSpPr>
      <xdr:spPr>
        <a:xfrm>
          <a:off x="15506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90</xdr:row>
      <xdr:rowOff>0</xdr:rowOff>
    </xdr:from>
    <xdr:to>
      <xdr:col>24</xdr:col>
      <xdr:colOff>0</xdr:colOff>
      <xdr:row>90</xdr:row>
      <xdr:rowOff>0</xdr:rowOff>
    </xdr:to>
    <xdr:sp>
      <xdr:nvSpPr>
        <xdr:cNvPr id="116" name="Text 1"/>
        <xdr:cNvSpPr txBox="1">
          <a:spLocks noChangeArrowheads="1"/>
        </xdr:cNvSpPr>
      </xdr:nvSpPr>
      <xdr:spPr>
        <a:xfrm>
          <a:off x="159162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90</xdr:row>
      <xdr:rowOff>0</xdr:rowOff>
    </xdr:from>
    <xdr:to>
      <xdr:col>21</xdr:col>
      <xdr:colOff>114300</xdr:colOff>
      <xdr:row>90</xdr:row>
      <xdr:rowOff>0</xdr:rowOff>
    </xdr:to>
    <xdr:sp>
      <xdr:nvSpPr>
        <xdr:cNvPr id="117" name="Text 1"/>
        <xdr:cNvSpPr txBox="1">
          <a:spLocks noChangeArrowheads="1"/>
        </xdr:cNvSpPr>
      </xdr:nvSpPr>
      <xdr:spPr>
        <a:xfrm>
          <a:off x="141732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18" name="Text 9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19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1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2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3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4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5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6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90</xdr:row>
      <xdr:rowOff>0</xdr:rowOff>
    </xdr:from>
    <xdr:to>
      <xdr:col>23</xdr:col>
      <xdr:colOff>114300</xdr:colOff>
      <xdr:row>90</xdr:row>
      <xdr:rowOff>0</xdr:rowOff>
    </xdr:to>
    <xdr:sp>
      <xdr:nvSpPr>
        <xdr:cNvPr id="127" name="Text 1"/>
        <xdr:cNvSpPr txBox="1">
          <a:spLocks noChangeArrowheads="1"/>
        </xdr:cNvSpPr>
      </xdr:nvSpPr>
      <xdr:spPr>
        <a:xfrm>
          <a:off x="153352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90</xdr:row>
      <xdr:rowOff>0</xdr:rowOff>
    </xdr:from>
    <xdr:to>
      <xdr:col>21</xdr:col>
      <xdr:colOff>114300</xdr:colOff>
      <xdr:row>90</xdr:row>
      <xdr:rowOff>0</xdr:rowOff>
    </xdr:to>
    <xdr:sp>
      <xdr:nvSpPr>
        <xdr:cNvPr id="128" name="Text 1"/>
        <xdr:cNvSpPr txBox="1">
          <a:spLocks noChangeArrowheads="1"/>
        </xdr:cNvSpPr>
      </xdr:nvSpPr>
      <xdr:spPr>
        <a:xfrm>
          <a:off x="141732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29" name="Text 9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0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2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3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4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5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6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0</xdr:colOff>
      <xdr:row>90</xdr:row>
      <xdr:rowOff>0</xdr:rowOff>
    </xdr:from>
    <xdr:to>
      <xdr:col>22</xdr:col>
      <xdr:colOff>0</xdr:colOff>
      <xdr:row>90</xdr:row>
      <xdr:rowOff>0</xdr:rowOff>
    </xdr:to>
    <xdr:sp>
      <xdr:nvSpPr>
        <xdr:cNvPr id="137" name="Text 1"/>
        <xdr:cNvSpPr txBox="1">
          <a:spLocks noChangeArrowheads="1"/>
        </xdr:cNvSpPr>
      </xdr:nvSpPr>
      <xdr:spPr>
        <a:xfrm>
          <a:off x="14925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</xdr:col>
      <xdr:colOff>409575</xdr:colOff>
      <xdr:row>90</xdr:row>
      <xdr:rowOff>0</xdr:rowOff>
    </xdr:from>
    <xdr:to>
      <xdr:col>23</xdr:col>
      <xdr:colOff>114300</xdr:colOff>
      <xdr:row>90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153352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8</xdr:row>
      <xdr:rowOff>9525</xdr:rowOff>
    </xdr:from>
    <xdr:to>
      <xdr:col>34</xdr:col>
      <xdr:colOff>114300</xdr:colOff>
      <xdr:row>9</xdr:row>
      <xdr:rowOff>0</xdr:rowOff>
    </xdr:to>
    <xdr:sp>
      <xdr:nvSpPr>
        <xdr:cNvPr id="139" name="Text 1"/>
        <xdr:cNvSpPr txBox="1">
          <a:spLocks noChangeArrowheads="1"/>
        </xdr:cNvSpPr>
      </xdr:nvSpPr>
      <xdr:spPr>
        <a:xfrm>
          <a:off x="226314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95250</xdr:rowOff>
    </xdr:from>
    <xdr:to>
      <xdr:col>35</xdr:col>
      <xdr:colOff>0</xdr:colOff>
      <xdr:row>9</xdr:row>
      <xdr:rowOff>0</xdr:rowOff>
    </xdr:to>
    <xdr:sp>
      <xdr:nvSpPr>
        <xdr:cNvPr id="140" name="Text 9"/>
        <xdr:cNvSpPr txBox="1">
          <a:spLocks noChangeArrowheads="1"/>
        </xdr:cNvSpPr>
      </xdr:nvSpPr>
      <xdr:spPr>
        <a:xfrm>
          <a:off x="233838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0</xdr:rowOff>
    </xdr:from>
    <xdr:to>
      <xdr:col>35</xdr:col>
      <xdr:colOff>0</xdr:colOff>
      <xdr:row>9</xdr:row>
      <xdr:rowOff>0</xdr:rowOff>
    </xdr:to>
    <xdr:sp>
      <xdr:nvSpPr>
        <xdr:cNvPr id="141" name="Text 1"/>
        <xdr:cNvSpPr txBox="1">
          <a:spLocks noChangeArrowheads="1"/>
        </xdr:cNvSpPr>
      </xdr:nvSpPr>
      <xdr:spPr>
        <a:xfrm>
          <a:off x="233838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2" name="Text 1"/>
        <xdr:cNvSpPr txBox="1">
          <a:spLocks noChangeArrowheads="1"/>
        </xdr:cNvSpPr>
      </xdr:nvSpPr>
      <xdr:spPr>
        <a:xfrm>
          <a:off x="23383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3" name="Text 1"/>
        <xdr:cNvSpPr txBox="1">
          <a:spLocks noChangeArrowheads="1"/>
        </xdr:cNvSpPr>
      </xdr:nvSpPr>
      <xdr:spPr>
        <a:xfrm>
          <a:off x="23383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4" name="Text 1"/>
        <xdr:cNvSpPr txBox="1">
          <a:spLocks noChangeArrowheads="1"/>
        </xdr:cNvSpPr>
      </xdr:nvSpPr>
      <xdr:spPr>
        <a:xfrm>
          <a:off x="23383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5" name="Text 1"/>
        <xdr:cNvSpPr txBox="1">
          <a:spLocks noChangeArrowheads="1"/>
        </xdr:cNvSpPr>
      </xdr:nvSpPr>
      <xdr:spPr>
        <a:xfrm>
          <a:off x="23383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6" name="Text 1"/>
        <xdr:cNvSpPr txBox="1">
          <a:spLocks noChangeArrowheads="1"/>
        </xdr:cNvSpPr>
      </xdr:nvSpPr>
      <xdr:spPr>
        <a:xfrm>
          <a:off x="23383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7" name="Text 1"/>
        <xdr:cNvSpPr txBox="1">
          <a:spLocks noChangeArrowheads="1"/>
        </xdr:cNvSpPr>
      </xdr:nvSpPr>
      <xdr:spPr>
        <a:xfrm>
          <a:off x="23383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9</xdr:row>
      <xdr:rowOff>0</xdr:rowOff>
    </xdr:to>
    <xdr:sp>
      <xdr:nvSpPr>
        <xdr:cNvPr id="148" name="Text 1"/>
        <xdr:cNvSpPr txBox="1">
          <a:spLocks noChangeArrowheads="1"/>
        </xdr:cNvSpPr>
      </xdr:nvSpPr>
      <xdr:spPr>
        <a:xfrm>
          <a:off x="23383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8</xdr:row>
      <xdr:rowOff>9525</xdr:rowOff>
    </xdr:from>
    <xdr:to>
      <xdr:col>36</xdr:col>
      <xdr:colOff>0</xdr:colOff>
      <xdr:row>9</xdr:row>
      <xdr:rowOff>0</xdr:rowOff>
    </xdr:to>
    <xdr:sp>
      <xdr:nvSpPr>
        <xdr:cNvPr id="149" name="Text 1"/>
        <xdr:cNvSpPr txBox="1">
          <a:spLocks noChangeArrowheads="1"/>
        </xdr:cNvSpPr>
      </xdr:nvSpPr>
      <xdr:spPr>
        <a:xfrm>
          <a:off x="23793450" y="838200"/>
          <a:ext cx="2476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76</xdr:row>
      <xdr:rowOff>0</xdr:rowOff>
    </xdr:from>
    <xdr:to>
      <xdr:col>34</xdr:col>
      <xdr:colOff>114300</xdr:colOff>
      <xdr:row>76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226314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1" name="Text 9"/>
        <xdr:cNvSpPr txBox="1">
          <a:spLocks noChangeArrowheads="1"/>
        </xdr:cNvSpPr>
      </xdr:nvSpPr>
      <xdr:spPr>
        <a:xfrm>
          <a:off x="23383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23383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3" name="Text 1"/>
        <xdr:cNvSpPr txBox="1">
          <a:spLocks noChangeArrowheads="1"/>
        </xdr:cNvSpPr>
      </xdr:nvSpPr>
      <xdr:spPr>
        <a:xfrm>
          <a:off x="23383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4" name="Text 1"/>
        <xdr:cNvSpPr txBox="1">
          <a:spLocks noChangeArrowheads="1"/>
        </xdr:cNvSpPr>
      </xdr:nvSpPr>
      <xdr:spPr>
        <a:xfrm>
          <a:off x="23383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5" name="Text 1"/>
        <xdr:cNvSpPr txBox="1">
          <a:spLocks noChangeArrowheads="1"/>
        </xdr:cNvSpPr>
      </xdr:nvSpPr>
      <xdr:spPr>
        <a:xfrm>
          <a:off x="23383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6" name="Text 1"/>
        <xdr:cNvSpPr txBox="1">
          <a:spLocks noChangeArrowheads="1"/>
        </xdr:cNvSpPr>
      </xdr:nvSpPr>
      <xdr:spPr>
        <a:xfrm>
          <a:off x="23383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23383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8" name="Text 1"/>
        <xdr:cNvSpPr txBox="1">
          <a:spLocks noChangeArrowheads="1"/>
        </xdr:cNvSpPr>
      </xdr:nvSpPr>
      <xdr:spPr>
        <a:xfrm>
          <a:off x="23383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76</xdr:row>
      <xdr:rowOff>0</xdr:rowOff>
    </xdr:from>
    <xdr:to>
      <xdr:col>35</xdr:col>
      <xdr:colOff>0</xdr:colOff>
      <xdr:row>76</xdr:row>
      <xdr:rowOff>0</xdr:rowOff>
    </xdr:to>
    <xdr:sp>
      <xdr:nvSpPr>
        <xdr:cNvPr id="159" name="Text 1"/>
        <xdr:cNvSpPr txBox="1">
          <a:spLocks noChangeArrowheads="1"/>
        </xdr:cNvSpPr>
      </xdr:nvSpPr>
      <xdr:spPr>
        <a:xfrm>
          <a:off x="23383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76</xdr:row>
      <xdr:rowOff>0</xdr:rowOff>
    </xdr:from>
    <xdr:to>
      <xdr:col>36</xdr:col>
      <xdr:colOff>0</xdr:colOff>
      <xdr:row>76</xdr:row>
      <xdr:rowOff>0</xdr:rowOff>
    </xdr:to>
    <xdr:sp>
      <xdr:nvSpPr>
        <xdr:cNvPr id="160" name="Text 1"/>
        <xdr:cNvSpPr txBox="1">
          <a:spLocks noChangeArrowheads="1"/>
        </xdr:cNvSpPr>
      </xdr:nvSpPr>
      <xdr:spPr>
        <a:xfrm>
          <a:off x="23793450" y="851535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90</xdr:row>
      <xdr:rowOff>0</xdr:rowOff>
    </xdr:from>
    <xdr:to>
      <xdr:col>34</xdr:col>
      <xdr:colOff>114300</xdr:colOff>
      <xdr:row>90</xdr:row>
      <xdr:rowOff>0</xdr:rowOff>
    </xdr:to>
    <xdr:sp>
      <xdr:nvSpPr>
        <xdr:cNvPr id="161" name="Text 1"/>
        <xdr:cNvSpPr txBox="1">
          <a:spLocks noChangeArrowheads="1"/>
        </xdr:cNvSpPr>
      </xdr:nvSpPr>
      <xdr:spPr>
        <a:xfrm>
          <a:off x="226314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2" name="Text 9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3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4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5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6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7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8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90</xdr:row>
      <xdr:rowOff>0</xdr:rowOff>
    </xdr:from>
    <xdr:to>
      <xdr:col>36</xdr:col>
      <xdr:colOff>0</xdr:colOff>
      <xdr:row>90</xdr:row>
      <xdr:rowOff>0</xdr:rowOff>
    </xdr:to>
    <xdr:sp>
      <xdr:nvSpPr>
        <xdr:cNvPr id="171" name="Text 1"/>
        <xdr:cNvSpPr txBox="1">
          <a:spLocks noChangeArrowheads="1"/>
        </xdr:cNvSpPr>
      </xdr:nvSpPr>
      <xdr:spPr>
        <a:xfrm>
          <a:off x="23793450" y="1012507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90</xdr:row>
      <xdr:rowOff>0</xdr:rowOff>
    </xdr:from>
    <xdr:to>
      <xdr:col>34</xdr:col>
      <xdr:colOff>114300</xdr:colOff>
      <xdr:row>90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226314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3" name="Text 9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4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5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6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7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8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79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80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90</xdr:row>
      <xdr:rowOff>0</xdr:rowOff>
    </xdr:from>
    <xdr:to>
      <xdr:col>35</xdr:col>
      <xdr:colOff>0</xdr:colOff>
      <xdr:row>90</xdr:row>
      <xdr:rowOff>0</xdr:rowOff>
    </xdr:to>
    <xdr:sp>
      <xdr:nvSpPr>
        <xdr:cNvPr id="181" name="Text 1"/>
        <xdr:cNvSpPr txBox="1">
          <a:spLocks noChangeArrowheads="1"/>
        </xdr:cNvSpPr>
      </xdr:nvSpPr>
      <xdr:spPr>
        <a:xfrm>
          <a:off x="23383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90</xdr:row>
      <xdr:rowOff>0</xdr:rowOff>
    </xdr:from>
    <xdr:to>
      <xdr:col>36</xdr:col>
      <xdr:colOff>0</xdr:colOff>
      <xdr:row>90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23793450" y="1012507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90</xdr:row>
      <xdr:rowOff>0</xdr:rowOff>
    </xdr:from>
    <xdr:to>
      <xdr:col>33</xdr:col>
      <xdr:colOff>114300</xdr:colOff>
      <xdr:row>90</xdr:row>
      <xdr:rowOff>0</xdr:rowOff>
    </xdr:to>
    <xdr:sp>
      <xdr:nvSpPr>
        <xdr:cNvPr id="183" name="Text 1"/>
        <xdr:cNvSpPr txBox="1">
          <a:spLocks noChangeArrowheads="1"/>
        </xdr:cNvSpPr>
      </xdr:nvSpPr>
      <xdr:spPr>
        <a:xfrm>
          <a:off x="220503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4" name="Text 9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5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7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8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0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1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2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409575</xdr:colOff>
      <xdr:row>90</xdr:row>
      <xdr:rowOff>0</xdr:rowOff>
    </xdr:from>
    <xdr:to>
      <xdr:col>35</xdr:col>
      <xdr:colOff>114300</xdr:colOff>
      <xdr:row>90</xdr:row>
      <xdr:rowOff>0</xdr:rowOff>
    </xdr:to>
    <xdr:sp>
      <xdr:nvSpPr>
        <xdr:cNvPr id="193" name="Text 1"/>
        <xdr:cNvSpPr txBox="1">
          <a:spLocks noChangeArrowheads="1"/>
        </xdr:cNvSpPr>
      </xdr:nvSpPr>
      <xdr:spPr>
        <a:xfrm>
          <a:off x="232124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32</xdr:col>
      <xdr:colOff>409575</xdr:colOff>
      <xdr:row>90</xdr:row>
      <xdr:rowOff>0</xdr:rowOff>
    </xdr:from>
    <xdr:to>
      <xdr:col>33</xdr:col>
      <xdr:colOff>114300</xdr:colOff>
      <xdr:row>90</xdr:row>
      <xdr:rowOff>0</xdr:rowOff>
    </xdr:to>
    <xdr:sp>
      <xdr:nvSpPr>
        <xdr:cNvPr id="194" name="Text 1"/>
        <xdr:cNvSpPr txBox="1">
          <a:spLocks noChangeArrowheads="1"/>
        </xdr:cNvSpPr>
      </xdr:nvSpPr>
      <xdr:spPr>
        <a:xfrm>
          <a:off x="220503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5" name="Text 9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6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7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199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200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202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0</xdr:colOff>
      <xdr:row>90</xdr:row>
      <xdr:rowOff>0</xdr:rowOff>
    </xdr:from>
    <xdr:to>
      <xdr:col>34</xdr:col>
      <xdr:colOff>0</xdr:colOff>
      <xdr:row>90</xdr:row>
      <xdr:rowOff>0</xdr:rowOff>
    </xdr:to>
    <xdr:sp>
      <xdr:nvSpPr>
        <xdr:cNvPr id="203" name="Text 1"/>
        <xdr:cNvSpPr txBox="1">
          <a:spLocks noChangeArrowheads="1"/>
        </xdr:cNvSpPr>
      </xdr:nvSpPr>
      <xdr:spPr>
        <a:xfrm>
          <a:off x="22802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34</xdr:col>
      <xdr:colOff>409575</xdr:colOff>
      <xdr:row>90</xdr:row>
      <xdr:rowOff>0</xdr:rowOff>
    </xdr:from>
    <xdr:to>
      <xdr:col>35</xdr:col>
      <xdr:colOff>114300</xdr:colOff>
      <xdr:row>90</xdr:row>
      <xdr:rowOff>0</xdr:rowOff>
    </xdr:to>
    <xdr:sp>
      <xdr:nvSpPr>
        <xdr:cNvPr id="204" name="Text 1"/>
        <xdr:cNvSpPr txBox="1">
          <a:spLocks noChangeArrowheads="1"/>
        </xdr:cNvSpPr>
      </xdr:nvSpPr>
      <xdr:spPr>
        <a:xfrm>
          <a:off x="232124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8</xdr:row>
      <xdr:rowOff>9525</xdr:rowOff>
    </xdr:from>
    <xdr:to>
      <xdr:col>46</xdr:col>
      <xdr:colOff>114300</xdr:colOff>
      <xdr:row>9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305847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95250</xdr:rowOff>
    </xdr:from>
    <xdr:to>
      <xdr:col>47</xdr:col>
      <xdr:colOff>0</xdr:colOff>
      <xdr:row>9</xdr:row>
      <xdr:rowOff>0</xdr:rowOff>
    </xdr:to>
    <xdr:sp>
      <xdr:nvSpPr>
        <xdr:cNvPr id="206" name="Text 9"/>
        <xdr:cNvSpPr txBox="1">
          <a:spLocks noChangeArrowheads="1"/>
        </xdr:cNvSpPr>
      </xdr:nvSpPr>
      <xdr:spPr>
        <a:xfrm>
          <a:off x="313372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0</xdr:rowOff>
    </xdr:from>
    <xdr:to>
      <xdr:col>47</xdr:col>
      <xdr:colOff>0</xdr:colOff>
      <xdr:row>9</xdr:row>
      <xdr:rowOff>0</xdr:rowOff>
    </xdr:to>
    <xdr:sp>
      <xdr:nvSpPr>
        <xdr:cNvPr id="207" name="Text 1"/>
        <xdr:cNvSpPr txBox="1">
          <a:spLocks noChangeArrowheads="1"/>
        </xdr:cNvSpPr>
      </xdr:nvSpPr>
      <xdr:spPr>
        <a:xfrm>
          <a:off x="313372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31337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09" name="Text 1"/>
        <xdr:cNvSpPr txBox="1">
          <a:spLocks noChangeArrowheads="1"/>
        </xdr:cNvSpPr>
      </xdr:nvSpPr>
      <xdr:spPr>
        <a:xfrm>
          <a:off x="31337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0" name="Text 1"/>
        <xdr:cNvSpPr txBox="1">
          <a:spLocks noChangeArrowheads="1"/>
        </xdr:cNvSpPr>
      </xdr:nvSpPr>
      <xdr:spPr>
        <a:xfrm>
          <a:off x="31337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1" name="Text 1"/>
        <xdr:cNvSpPr txBox="1">
          <a:spLocks noChangeArrowheads="1"/>
        </xdr:cNvSpPr>
      </xdr:nvSpPr>
      <xdr:spPr>
        <a:xfrm>
          <a:off x="31337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2" name="Text 1"/>
        <xdr:cNvSpPr txBox="1">
          <a:spLocks noChangeArrowheads="1"/>
        </xdr:cNvSpPr>
      </xdr:nvSpPr>
      <xdr:spPr>
        <a:xfrm>
          <a:off x="31337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3" name="Text 1"/>
        <xdr:cNvSpPr txBox="1">
          <a:spLocks noChangeArrowheads="1"/>
        </xdr:cNvSpPr>
      </xdr:nvSpPr>
      <xdr:spPr>
        <a:xfrm>
          <a:off x="31337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8</xdr:row>
      <xdr:rowOff>9525</xdr:rowOff>
    </xdr:from>
    <xdr:to>
      <xdr:col>47</xdr:col>
      <xdr:colOff>0</xdr:colOff>
      <xdr:row>9</xdr:row>
      <xdr:rowOff>0</xdr:rowOff>
    </xdr:to>
    <xdr:sp>
      <xdr:nvSpPr>
        <xdr:cNvPr id="214" name="Text 1"/>
        <xdr:cNvSpPr txBox="1">
          <a:spLocks noChangeArrowheads="1"/>
        </xdr:cNvSpPr>
      </xdr:nvSpPr>
      <xdr:spPr>
        <a:xfrm>
          <a:off x="313372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8</xdr:row>
      <xdr:rowOff>9525</xdr:rowOff>
    </xdr:from>
    <xdr:to>
      <xdr:col>48</xdr:col>
      <xdr:colOff>0</xdr:colOff>
      <xdr:row>9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3174682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76</xdr:row>
      <xdr:rowOff>0</xdr:rowOff>
    </xdr:from>
    <xdr:to>
      <xdr:col>46</xdr:col>
      <xdr:colOff>114300</xdr:colOff>
      <xdr:row>76</xdr:row>
      <xdr:rowOff>0</xdr:rowOff>
    </xdr:to>
    <xdr:sp>
      <xdr:nvSpPr>
        <xdr:cNvPr id="216" name="Text 1"/>
        <xdr:cNvSpPr txBox="1">
          <a:spLocks noChangeArrowheads="1"/>
        </xdr:cNvSpPr>
      </xdr:nvSpPr>
      <xdr:spPr>
        <a:xfrm>
          <a:off x="305847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17" name="Text 9"/>
        <xdr:cNvSpPr txBox="1">
          <a:spLocks noChangeArrowheads="1"/>
        </xdr:cNvSpPr>
      </xdr:nvSpPr>
      <xdr:spPr>
        <a:xfrm>
          <a:off x="31337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18" name="Text 1"/>
        <xdr:cNvSpPr txBox="1">
          <a:spLocks noChangeArrowheads="1"/>
        </xdr:cNvSpPr>
      </xdr:nvSpPr>
      <xdr:spPr>
        <a:xfrm>
          <a:off x="31337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19" name="Text 1"/>
        <xdr:cNvSpPr txBox="1">
          <a:spLocks noChangeArrowheads="1"/>
        </xdr:cNvSpPr>
      </xdr:nvSpPr>
      <xdr:spPr>
        <a:xfrm>
          <a:off x="31337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0" name="Text 1"/>
        <xdr:cNvSpPr txBox="1">
          <a:spLocks noChangeArrowheads="1"/>
        </xdr:cNvSpPr>
      </xdr:nvSpPr>
      <xdr:spPr>
        <a:xfrm>
          <a:off x="31337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1" name="Text 1"/>
        <xdr:cNvSpPr txBox="1">
          <a:spLocks noChangeArrowheads="1"/>
        </xdr:cNvSpPr>
      </xdr:nvSpPr>
      <xdr:spPr>
        <a:xfrm>
          <a:off x="31337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31337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3" name="Text 1"/>
        <xdr:cNvSpPr txBox="1">
          <a:spLocks noChangeArrowheads="1"/>
        </xdr:cNvSpPr>
      </xdr:nvSpPr>
      <xdr:spPr>
        <a:xfrm>
          <a:off x="31337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4" name="Text 1"/>
        <xdr:cNvSpPr txBox="1">
          <a:spLocks noChangeArrowheads="1"/>
        </xdr:cNvSpPr>
      </xdr:nvSpPr>
      <xdr:spPr>
        <a:xfrm>
          <a:off x="31337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76</xdr:row>
      <xdr:rowOff>0</xdr:rowOff>
    </xdr:from>
    <xdr:to>
      <xdr:col>47</xdr:col>
      <xdr:colOff>0</xdr:colOff>
      <xdr:row>76</xdr:row>
      <xdr:rowOff>0</xdr:rowOff>
    </xdr:to>
    <xdr:sp>
      <xdr:nvSpPr>
        <xdr:cNvPr id="225" name="Text 1"/>
        <xdr:cNvSpPr txBox="1">
          <a:spLocks noChangeArrowheads="1"/>
        </xdr:cNvSpPr>
      </xdr:nvSpPr>
      <xdr:spPr>
        <a:xfrm>
          <a:off x="313372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76</xdr:row>
      <xdr:rowOff>0</xdr:rowOff>
    </xdr:from>
    <xdr:to>
      <xdr:col>48</xdr:col>
      <xdr:colOff>0</xdr:colOff>
      <xdr:row>76</xdr:row>
      <xdr:rowOff>0</xdr:rowOff>
    </xdr:to>
    <xdr:sp>
      <xdr:nvSpPr>
        <xdr:cNvPr id="226" name="Text 1"/>
        <xdr:cNvSpPr txBox="1">
          <a:spLocks noChangeArrowheads="1"/>
        </xdr:cNvSpPr>
      </xdr:nvSpPr>
      <xdr:spPr>
        <a:xfrm>
          <a:off x="3174682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90</xdr:row>
      <xdr:rowOff>0</xdr:rowOff>
    </xdr:from>
    <xdr:to>
      <xdr:col>46</xdr:col>
      <xdr:colOff>114300</xdr:colOff>
      <xdr:row>90</xdr:row>
      <xdr:rowOff>0</xdr:rowOff>
    </xdr:to>
    <xdr:sp>
      <xdr:nvSpPr>
        <xdr:cNvPr id="227" name="Text 1"/>
        <xdr:cNvSpPr txBox="1">
          <a:spLocks noChangeArrowheads="1"/>
        </xdr:cNvSpPr>
      </xdr:nvSpPr>
      <xdr:spPr>
        <a:xfrm>
          <a:off x="305847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28" name="Text 9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0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1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3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4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5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90</xdr:row>
      <xdr:rowOff>0</xdr:rowOff>
    </xdr:from>
    <xdr:to>
      <xdr:col>48</xdr:col>
      <xdr:colOff>0</xdr:colOff>
      <xdr:row>90</xdr:row>
      <xdr:rowOff>0</xdr:rowOff>
    </xdr:to>
    <xdr:sp>
      <xdr:nvSpPr>
        <xdr:cNvPr id="237" name="Text 1"/>
        <xdr:cNvSpPr txBox="1">
          <a:spLocks noChangeArrowheads="1"/>
        </xdr:cNvSpPr>
      </xdr:nvSpPr>
      <xdr:spPr>
        <a:xfrm>
          <a:off x="317468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45</xdr:col>
      <xdr:colOff>409575</xdr:colOff>
      <xdr:row>90</xdr:row>
      <xdr:rowOff>0</xdr:rowOff>
    </xdr:from>
    <xdr:to>
      <xdr:col>46</xdr:col>
      <xdr:colOff>114300</xdr:colOff>
      <xdr:row>90</xdr:row>
      <xdr:rowOff>0</xdr:rowOff>
    </xdr:to>
    <xdr:sp>
      <xdr:nvSpPr>
        <xdr:cNvPr id="238" name="Text 1"/>
        <xdr:cNvSpPr txBox="1">
          <a:spLocks noChangeArrowheads="1"/>
        </xdr:cNvSpPr>
      </xdr:nvSpPr>
      <xdr:spPr>
        <a:xfrm>
          <a:off x="305847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39" name="Text 9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0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1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2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4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5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6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0</xdr:colOff>
      <xdr:row>90</xdr:row>
      <xdr:rowOff>0</xdr:rowOff>
    </xdr:from>
    <xdr:to>
      <xdr:col>47</xdr:col>
      <xdr:colOff>0</xdr:colOff>
      <xdr:row>90</xdr:row>
      <xdr:rowOff>0</xdr:rowOff>
    </xdr:to>
    <xdr:sp>
      <xdr:nvSpPr>
        <xdr:cNvPr id="247" name="Text 1"/>
        <xdr:cNvSpPr txBox="1">
          <a:spLocks noChangeArrowheads="1"/>
        </xdr:cNvSpPr>
      </xdr:nvSpPr>
      <xdr:spPr>
        <a:xfrm>
          <a:off x="31337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47</xdr:col>
      <xdr:colOff>409575</xdr:colOff>
      <xdr:row>90</xdr:row>
      <xdr:rowOff>0</xdr:rowOff>
    </xdr:from>
    <xdr:to>
      <xdr:col>48</xdr:col>
      <xdr:colOff>0</xdr:colOff>
      <xdr:row>90</xdr:row>
      <xdr:rowOff>0</xdr:rowOff>
    </xdr:to>
    <xdr:sp>
      <xdr:nvSpPr>
        <xdr:cNvPr id="248" name="Text 1"/>
        <xdr:cNvSpPr txBox="1">
          <a:spLocks noChangeArrowheads="1"/>
        </xdr:cNvSpPr>
      </xdr:nvSpPr>
      <xdr:spPr>
        <a:xfrm>
          <a:off x="317468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90</xdr:row>
      <xdr:rowOff>0</xdr:rowOff>
    </xdr:from>
    <xdr:to>
      <xdr:col>45</xdr:col>
      <xdr:colOff>114300</xdr:colOff>
      <xdr:row>90</xdr:row>
      <xdr:rowOff>0</xdr:rowOff>
    </xdr:to>
    <xdr:sp>
      <xdr:nvSpPr>
        <xdr:cNvPr id="249" name="Text 1"/>
        <xdr:cNvSpPr txBox="1">
          <a:spLocks noChangeArrowheads="1"/>
        </xdr:cNvSpPr>
      </xdr:nvSpPr>
      <xdr:spPr>
        <a:xfrm>
          <a:off x="300037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0" name="Text 9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1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2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3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5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6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58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90</xdr:row>
      <xdr:rowOff>0</xdr:rowOff>
    </xdr:from>
    <xdr:to>
      <xdr:col>47</xdr:col>
      <xdr:colOff>114300</xdr:colOff>
      <xdr:row>90</xdr:row>
      <xdr:rowOff>0</xdr:rowOff>
    </xdr:to>
    <xdr:sp>
      <xdr:nvSpPr>
        <xdr:cNvPr id="259" name="Text 1"/>
        <xdr:cNvSpPr txBox="1">
          <a:spLocks noChangeArrowheads="1"/>
        </xdr:cNvSpPr>
      </xdr:nvSpPr>
      <xdr:spPr>
        <a:xfrm>
          <a:off x="311658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44</xdr:col>
      <xdr:colOff>409575</xdr:colOff>
      <xdr:row>90</xdr:row>
      <xdr:rowOff>0</xdr:rowOff>
    </xdr:from>
    <xdr:to>
      <xdr:col>45</xdr:col>
      <xdr:colOff>114300</xdr:colOff>
      <xdr:row>90</xdr:row>
      <xdr:rowOff>0</xdr:rowOff>
    </xdr:to>
    <xdr:sp>
      <xdr:nvSpPr>
        <xdr:cNvPr id="260" name="Text 1"/>
        <xdr:cNvSpPr txBox="1">
          <a:spLocks noChangeArrowheads="1"/>
        </xdr:cNvSpPr>
      </xdr:nvSpPr>
      <xdr:spPr>
        <a:xfrm>
          <a:off x="300037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1" name="Text 9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2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4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6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7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8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0</xdr:colOff>
      <xdr:row>90</xdr:row>
      <xdr:rowOff>0</xdr:rowOff>
    </xdr:from>
    <xdr:to>
      <xdr:col>46</xdr:col>
      <xdr:colOff>0</xdr:colOff>
      <xdr:row>90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307562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46</xdr:col>
      <xdr:colOff>409575</xdr:colOff>
      <xdr:row>90</xdr:row>
      <xdr:rowOff>0</xdr:rowOff>
    </xdr:from>
    <xdr:to>
      <xdr:col>47</xdr:col>
      <xdr:colOff>114300</xdr:colOff>
      <xdr:row>90</xdr:row>
      <xdr:rowOff>0</xdr:rowOff>
    </xdr:to>
    <xdr:sp>
      <xdr:nvSpPr>
        <xdr:cNvPr id="270" name="Text 1"/>
        <xdr:cNvSpPr txBox="1">
          <a:spLocks noChangeArrowheads="1"/>
        </xdr:cNvSpPr>
      </xdr:nvSpPr>
      <xdr:spPr>
        <a:xfrm>
          <a:off x="311658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8</xdr:row>
      <xdr:rowOff>9525</xdr:rowOff>
    </xdr:from>
    <xdr:to>
      <xdr:col>58</xdr:col>
      <xdr:colOff>114300</xdr:colOff>
      <xdr:row>9</xdr:row>
      <xdr:rowOff>0</xdr:rowOff>
    </xdr:to>
    <xdr:sp>
      <xdr:nvSpPr>
        <xdr:cNvPr id="271" name="Text 1"/>
        <xdr:cNvSpPr txBox="1">
          <a:spLocks noChangeArrowheads="1"/>
        </xdr:cNvSpPr>
      </xdr:nvSpPr>
      <xdr:spPr>
        <a:xfrm>
          <a:off x="3846195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95250</xdr:rowOff>
    </xdr:from>
    <xdr:to>
      <xdr:col>59</xdr:col>
      <xdr:colOff>0</xdr:colOff>
      <xdr:row>9</xdr:row>
      <xdr:rowOff>0</xdr:rowOff>
    </xdr:to>
    <xdr:sp>
      <xdr:nvSpPr>
        <xdr:cNvPr id="272" name="Text 9"/>
        <xdr:cNvSpPr txBox="1">
          <a:spLocks noChangeArrowheads="1"/>
        </xdr:cNvSpPr>
      </xdr:nvSpPr>
      <xdr:spPr>
        <a:xfrm>
          <a:off x="3921442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0</xdr:rowOff>
    </xdr:from>
    <xdr:to>
      <xdr:col>59</xdr:col>
      <xdr:colOff>0</xdr:colOff>
      <xdr:row>9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3921442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4" name="Text 1"/>
        <xdr:cNvSpPr txBox="1">
          <a:spLocks noChangeArrowheads="1"/>
        </xdr:cNvSpPr>
      </xdr:nvSpPr>
      <xdr:spPr>
        <a:xfrm>
          <a:off x="39214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5" name="Text 1"/>
        <xdr:cNvSpPr txBox="1">
          <a:spLocks noChangeArrowheads="1"/>
        </xdr:cNvSpPr>
      </xdr:nvSpPr>
      <xdr:spPr>
        <a:xfrm>
          <a:off x="39214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6" name="Text 1"/>
        <xdr:cNvSpPr txBox="1">
          <a:spLocks noChangeArrowheads="1"/>
        </xdr:cNvSpPr>
      </xdr:nvSpPr>
      <xdr:spPr>
        <a:xfrm>
          <a:off x="39214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39214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8" name="Text 1"/>
        <xdr:cNvSpPr txBox="1">
          <a:spLocks noChangeArrowheads="1"/>
        </xdr:cNvSpPr>
      </xdr:nvSpPr>
      <xdr:spPr>
        <a:xfrm>
          <a:off x="39214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79" name="Text 1"/>
        <xdr:cNvSpPr txBox="1">
          <a:spLocks noChangeArrowheads="1"/>
        </xdr:cNvSpPr>
      </xdr:nvSpPr>
      <xdr:spPr>
        <a:xfrm>
          <a:off x="39214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8</xdr:row>
      <xdr:rowOff>9525</xdr:rowOff>
    </xdr:from>
    <xdr:to>
      <xdr:col>59</xdr:col>
      <xdr:colOff>0</xdr:colOff>
      <xdr:row>9</xdr:row>
      <xdr:rowOff>0</xdr:rowOff>
    </xdr:to>
    <xdr:sp>
      <xdr:nvSpPr>
        <xdr:cNvPr id="280" name="Text 1"/>
        <xdr:cNvSpPr txBox="1">
          <a:spLocks noChangeArrowheads="1"/>
        </xdr:cNvSpPr>
      </xdr:nvSpPr>
      <xdr:spPr>
        <a:xfrm>
          <a:off x="39214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8</xdr:row>
      <xdr:rowOff>9525</xdr:rowOff>
    </xdr:from>
    <xdr:to>
      <xdr:col>60</xdr:col>
      <xdr:colOff>0</xdr:colOff>
      <xdr:row>9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39624000" y="838200"/>
          <a:ext cx="295275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76</xdr:row>
      <xdr:rowOff>0</xdr:rowOff>
    </xdr:from>
    <xdr:to>
      <xdr:col>58</xdr:col>
      <xdr:colOff>114300</xdr:colOff>
      <xdr:row>76</xdr:row>
      <xdr:rowOff>0</xdr:rowOff>
    </xdr:to>
    <xdr:sp>
      <xdr:nvSpPr>
        <xdr:cNvPr id="282" name="Text 1"/>
        <xdr:cNvSpPr txBox="1">
          <a:spLocks noChangeArrowheads="1"/>
        </xdr:cNvSpPr>
      </xdr:nvSpPr>
      <xdr:spPr>
        <a:xfrm>
          <a:off x="3846195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3" name="Text 9"/>
        <xdr:cNvSpPr txBox="1">
          <a:spLocks noChangeArrowheads="1"/>
        </xdr:cNvSpPr>
      </xdr:nvSpPr>
      <xdr:spPr>
        <a:xfrm>
          <a:off x="39214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4" name="Text 1"/>
        <xdr:cNvSpPr txBox="1">
          <a:spLocks noChangeArrowheads="1"/>
        </xdr:cNvSpPr>
      </xdr:nvSpPr>
      <xdr:spPr>
        <a:xfrm>
          <a:off x="39214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39214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6" name="Text 1"/>
        <xdr:cNvSpPr txBox="1">
          <a:spLocks noChangeArrowheads="1"/>
        </xdr:cNvSpPr>
      </xdr:nvSpPr>
      <xdr:spPr>
        <a:xfrm>
          <a:off x="39214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7" name="Text 1"/>
        <xdr:cNvSpPr txBox="1">
          <a:spLocks noChangeArrowheads="1"/>
        </xdr:cNvSpPr>
      </xdr:nvSpPr>
      <xdr:spPr>
        <a:xfrm>
          <a:off x="39214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8" name="Text 1"/>
        <xdr:cNvSpPr txBox="1">
          <a:spLocks noChangeArrowheads="1"/>
        </xdr:cNvSpPr>
      </xdr:nvSpPr>
      <xdr:spPr>
        <a:xfrm>
          <a:off x="39214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39214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90" name="Text 1"/>
        <xdr:cNvSpPr txBox="1">
          <a:spLocks noChangeArrowheads="1"/>
        </xdr:cNvSpPr>
      </xdr:nvSpPr>
      <xdr:spPr>
        <a:xfrm>
          <a:off x="39214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76</xdr:row>
      <xdr:rowOff>0</xdr:rowOff>
    </xdr:from>
    <xdr:to>
      <xdr:col>59</xdr:col>
      <xdr:colOff>0</xdr:colOff>
      <xdr:row>76</xdr:row>
      <xdr:rowOff>0</xdr:rowOff>
    </xdr:to>
    <xdr:sp>
      <xdr:nvSpPr>
        <xdr:cNvPr id="291" name="Text 1"/>
        <xdr:cNvSpPr txBox="1">
          <a:spLocks noChangeArrowheads="1"/>
        </xdr:cNvSpPr>
      </xdr:nvSpPr>
      <xdr:spPr>
        <a:xfrm>
          <a:off x="39214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76</xdr:row>
      <xdr:rowOff>0</xdr:rowOff>
    </xdr:from>
    <xdr:to>
      <xdr:col>60</xdr:col>
      <xdr:colOff>0</xdr:colOff>
      <xdr:row>76</xdr:row>
      <xdr:rowOff>0</xdr:rowOff>
    </xdr:to>
    <xdr:sp>
      <xdr:nvSpPr>
        <xdr:cNvPr id="292" name="Text 1"/>
        <xdr:cNvSpPr txBox="1">
          <a:spLocks noChangeArrowheads="1"/>
        </xdr:cNvSpPr>
      </xdr:nvSpPr>
      <xdr:spPr>
        <a:xfrm>
          <a:off x="39624000" y="851535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90</xdr:row>
      <xdr:rowOff>0</xdr:rowOff>
    </xdr:from>
    <xdr:to>
      <xdr:col>58</xdr:col>
      <xdr:colOff>114300</xdr:colOff>
      <xdr:row>90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384619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4" name="Text 9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5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6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8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299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0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1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2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90</xdr:row>
      <xdr:rowOff>0</xdr:rowOff>
    </xdr:from>
    <xdr:to>
      <xdr:col>60</xdr:col>
      <xdr:colOff>0</xdr:colOff>
      <xdr:row>90</xdr:row>
      <xdr:rowOff>0</xdr:rowOff>
    </xdr:to>
    <xdr:sp>
      <xdr:nvSpPr>
        <xdr:cNvPr id="303" name="Text 1"/>
        <xdr:cNvSpPr txBox="1">
          <a:spLocks noChangeArrowheads="1"/>
        </xdr:cNvSpPr>
      </xdr:nvSpPr>
      <xdr:spPr>
        <a:xfrm>
          <a:off x="39624000" y="10125075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57</xdr:col>
      <xdr:colOff>409575</xdr:colOff>
      <xdr:row>90</xdr:row>
      <xdr:rowOff>0</xdr:rowOff>
    </xdr:from>
    <xdr:to>
      <xdr:col>58</xdr:col>
      <xdr:colOff>114300</xdr:colOff>
      <xdr:row>90</xdr:row>
      <xdr:rowOff>0</xdr:rowOff>
    </xdr:to>
    <xdr:sp>
      <xdr:nvSpPr>
        <xdr:cNvPr id="304" name="Text 1"/>
        <xdr:cNvSpPr txBox="1">
          <a:spLocks noChangeArrowheads="1"/>
        </xdr:cNvSpPr>
      </xdr:nvSpPr>
      <xdr:spPr>
        <a:xfrm>
          <a:off x="384619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5" name="Text 9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6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7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8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09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11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12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0</xdr:colOff>
      <xdr:row>90</xdr:row>
      <xdr:rowOff>0</xdr:rowOff>
    </xdr:from>
    <xdr:to>
      <xdr:col>59</xdr:col>
      <xdr:colOff>0</xdr:colOff>
      <xdr:row>90</xdr:row>
      <xdr:rowOff>0</xdr:rowOff>
    </xdr:to>
    <xdr:sp>
      <xdr:nvSpPr>
        <xdr:cNvPr id="313" name="Text 1"/>
        <xdr:cNvSpPr txBox="1">
          <a:spLocks noChangeArrowheads="1"/>
        </xdr:cNvSpPr>
      </xdr:nvSpPr>
      <xdr:spPr>
        <a:xfrm>
          <a:off x="39214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59</xdr:col>
      <xdr:colOff>409575</xdr:colOff>
      <xdr:row>90</xdr:row>
      <xdr:rowOff>0</xdr:rowOff>
    </xdr:from>
    <xdr:to>
      <xdr:col>60</xdr:col>
      <xdr:colOff>0</xdr:colOff>
      <xdr:row>90</xdr:row>
      <xdr:rowOff>0</xdr:rowOff>
    </xdr:to>
    <xdr:sp>
      <xdr:nvSpPr>
        <xdr:cNvPr id="314" name="Text 1"/>
        <xdr:cNvSpPr txBox="1">
          <a:spLocks noChangeArrowheads="1"/>
        </xdr:cNvSpPr>
      </xdr:nvSpPr>
      <xdr:spPr>
        <a:xfrm>
          <a:off x="39624000" y="10125075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56</xdr:col>
      <xdr:colOff>409575</xdr:colOff>
      <xdr:row>90</xdr:row>
      <xdr:rowOff>0</xdr:rowOff>
    </xdr:from>
    <xdr:to>
      <xdr:col>57</xdr:col>
      <xdr:colOff>114300</xdr:colOff>
      <xdr:row>90</xdr:row>
      <xdr:rowOff>0</xdr:rowOff>
    </xdr:to>
    <xdr:sp>
      <xdr:nvSpPr>
        <xdr:cNvPr id="315" name="Text 1"/>
        <xdr:cNvSpPr txBox="1">
          <a:spLocks noChangeArrowheads="1"/>
        </xdr:cNvSpPr>
      </xdr:nvSpPr>
      <xdr:spPr>
        <a:xfrm>
          <a:off x="378809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16" name="Text 9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18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19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0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1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2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3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4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409575</xdr:colOff>
      <xdr:row>90</xdr:row>
      <xdr:rowOff>0</xdr:rowOff>
    </xdr:from>
    <xdr:to>
      <xdr:col>59</xdr:col>
      <xdr:colOff>114300</xdr:colOff>
      <xdr:row>90</xdr:row>
      <xdr:rowOff>0</xdr:rowOff>
    </xdr:to>
    <xdr:sp>
      <xdr:nvSpPr>
        <xdr:cNvPr id="325" name="Text 1"/>
        <xdr:cNvSpPr txBox="1">
          <a:spLocks noChangeArrowheads="1"/>
        </xdr:cNvSpPr>
      </xdr:nvSpPr>
      <xdr:spPr>
        <a:xfrm>
          <a:off x="39042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56</xdr:col>
      <xdr:colOff>409575</xdr:colOff>
      <xdr:row>90</xdr:row>
      <xdr:rowOff>0</xdr:rowOff>
    </xdr:from>
    <xdr:to>
      <xdr:col>57</xdr:col>
      <xdr:colOff>114300</xdr:colOff>
      <xdr:row>90</xdr:row>
      <xdr:rowOff>0</xdr:rowOff>
    </xdr:to>
    <xdr:sp>
      <xdr:nvSpPr>
        <xdr:cNvPr id="326" name="Text 1"/>
        <xdr:cNvSpPr txBox="1">
          <a:spLocks noChangeArrowheads="1"/>
        </xdr:cNvSpPr>
      </xdr:nvSpPr>
      <xdr:spPr>
        <a:xfrm>
          <a:off x="378809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7" name="Text 9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8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0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1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2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3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4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0</xdr:colOff>
      <xdr:row>90</xdr:row>
      <xdr:rowOff>0</xdr:rowOff>
    </xdr:from>
    <xdr:to>
      <xdr:col>58</xdr:col>
      <xdr:colOff>0</xdr:colOff>
      <xdr:row>90</xdr:row>
      <xdr:rowOff>0</xdr:rowOff>
    </xdr:to>
    <xdr:sp>
      <xdr:nvSpPr>
        <xdr:cNvPr id="335" name="Text 1"/>
        <xdr:cNvSpPr txBox="1">
          <a:spLocks noChangeArrowheads="1"/>
        </xdr:cNvSpPr>
      </xdr:nvSpPr>
      <xdr:spPr>
        <a:xfrm>
          <a:off x="38633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58</xdr:col>
      <xdr:colOff>409575</xdr:colOff>
      <xdr:row>90</xdr:row>
      <xdr:rowOff>0</xdr:rowOff>
    </xdr:from>
    <xdr:to>
      <xdr:col>59</xdr:col>
      <xdr:colOff>114300</xdr:colOff>
      <xdr:row>90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39042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8</xdr:row>
      <xdr:rowOff>9525</xdr:rowOff>
    </xdr:from>
    <xdr:to>
      <xdr:col>70</xdr:col>
      <xdr:colOff>114300</xdr:colOff>
      <xdr:row>9</xdr:row>
      <xdr:rowOff>0</xdr:rowOff>
    </xdr:to>
    <xdr:sp>
      <xdr:nvSpPr>
        <xdr:cNvPr id="337" name="Text 1"/>
        <xdr:cNvSpPr txBox="1">
          <a:spLocks noChangeArrowheads="1"/>
        </xdr:cNvSpPr>
      </xdr:nvSpPr>
      <xdr:spPr>
        <a:xfrm>
          <a:off x="4646295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95250</xdr:rowOff>
    </xdr:from>
    <xdr:to>
      <xdr:col>71</xdr:col>
      <xdr:colOff>0</xdr:colOff>
      <xdr:row>9</xdr:row>
      <xdr:rowOff>0</xdr:rowOff>
    </xdr:to>
    <xdr:sp>
      <xdr:nvSpPr>
        <xdr:cNvPr id="338" name="Text 9"/>
        <xdr:cNvSpPr txBox="1">
          <a:spLocks noChangeArrowheads="1"/>
        </xdr:cNvSpPr>
      </xdr:nvSpPr>
      <xdr:spPr>
        <a:xfrm>
          <a:off x="4721542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0</xdr:rowOff>
    </xdr:from>
    <xdr:to>
      <xdr:col>71</xdr:col>
      <xdr:colOff>0</xdr:colOff>
      <xdr:row>9</xdr:row>
      <xdr:rowOff>0</xdr:rowOff>
    </xdr:to>
    <xdr:sp>
      <xdr:nvSpPr>
        <xdr:cNvPr id="339" name="Text 1"/>
        <xdr:cNvSpPr txBox="1">
          <a:spLocks noChangeArrowheads="1"/>
        </xdr:cNvSpPr>
      </xdr:nvSpPr>
      <xdr:spPr>
        <a:xfrm>
          <a:off x="4721542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0" name="Text 1"/>
        <xdr:cNvSpPr txBox="1">
          <a:spLocks noChangeArrowheads="1"/>
        </xdr:cNvSpPr>
      </xdr:nvSpPr>
      <xdr:spPr>
        <a:xfrm>
          <a:off x="47215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1" name="Text 1"/>
        <xdr:cNvSpPr txBox="1">
          <a:spLocks noChangeArrowheads="1"/>
        </xdr:cNvSpPr>
      </xdr:nvSpPr>
      <xdr:spPr>
        <a:xfrm>
          <a:off x="47215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2" name="Text 1"/>
        <xdr:cNvSpPr txBox="1">
          <a:spLocks noChangeArrowheads="1"/>
        </xdr:cNvSpPr>
      </xdr:nvSpPr>
      <xdr:spPr>
        <a:xfrm>
          <a:off x="47215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3" name="Text 1"/>
        <xdr:cNvSpPr txBox="1">
          <a:spLocks noChangeArrowheads="1"/>
        </xdr:cNvSpPr>
      </xdr:nvSpPr>
      <xdr:spPr>
        <a:xfrm>
          <a:off x="47215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4" name="Text 1"/>
        <xdr:cNvSpPr txBox="1">
          <a:spLocks noChangeArrowheads="1"/>
        </xdr:cNvSpPr>
      </xdr:nvSpPr>
      <xdr:spPr>
        <a:xfrm>
          <a:off x="47215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5" name="Text 1"/>
        <xdr:cNvSpPr txBox="1">
          <a:spLocks noChangeArrowheads="1"/>
        </xdr:cNvSpPr>
      </xdr:nvSpPr>
      <xdr:spPr>
        <a:xfrm>
          <a:off x="47215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8</xdr:row>
      <xdr:rowOff>9525</xdr:rowOff>
    </xdr:from>
    <xdr:to>
      <xdr:col>71</xdr:col>
      <xdr:colOff>0</xdr:colOff>
      <xdr:row>9</xdr:row>
      <xdr:rowOff>0</xdr:rowOff>
    </xdr:to>
    <xdr:sp>
      <xdr:nvSpPr>
        <xdr:cNvPr id="346" name="Text 1"/>
        <xdr:cNvSpPr txBox="1">
          <a:spLocks noChangeArrowheads="1"/>
        </xdr:cNvSpPr>
      </xdr:nvSpPr>
      <xdr:spPr>
        <a:xfrm>
          <a:off x="472154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8</xdr:row>
      <xdr:rowOff>9525</xdr:rowOff>
    </xdr:from>
    <xdr:to>
      <xdr:col>72</xdr:col>
      <xdr:colOff>0</xdr:colOff>
      <xdr:row>9</xdr:row>
      <xdr:rowOff>0</xdr:rowOff>
    </xdr:to>
    <xdr:sp>
      <xdr:nvSpPr>
        <xdr:cNvPr id="347" name="Text 1"/>
        <xdr:cNvSpPr txBox="1">
          <a:spLocks noChangeArrowheads="1"/>
        </xdr:cNvSpPr>
      </xdr:nvSpPr>
      <xdr:spPr>
        <a:xfrm>
          <a:off x="47625000" y="838200"/>
          <a:ext cx="238125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76</xdr:row>
      <xdr:rowOff>0</xdr:rowOff>
    </xdr:from>
    <xdr:to>
      <xdr:col>70</xdr:col>
      <xdr:colOff>114300</xdr:colOff>
      <xdr:row>76</xdr:row>
      <xdr:rowOff>0</xdr:rowOff>
    </xdr:to>
    <xdr:sp>
      <xdr:nvSpPr>
        <xdr:cNvPr id="348" name="Text 1"/>
        <xdr:cNvSpPr txBox="1">
          <a:spLocks noChangeArrowheads="1"/>
        </xdr:cNvSpPr>
      </xdr:nvSpPr>
      <xdr:spPr>
        <a:xfrm>
          <a:off x="4646295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49" name="Text 9"/>
        <xdr:cNvSpPr txBox="1">
          <a:spLocks noChangeArrowheads="1"/>
        </xdr:cNvSpPr>
      </xdr:nvSpPr>
      <xdr:spPr>
        <a:xfrm>
          <a:off x="47215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0" name="Text 1"/>
        <xdr:cNvSpPr txBox="1">
          <a:spLocks noChangeArrowheads="1"/>
        </xdr:cNvSpPr>
      </xdr:nvSpPr>
      <xdr:spPr>
        <a:xfrm>
          <a:off x="47215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1" name="Text 1"/>
        <xdr:cNvSpPr txBox="1">
          <a:spLocks noChangeArrowheads="1"/>
        </xdr:cNvSpPr>
      </xdr:nvSpPr>
      <xdr:spPr>
        <a:xfrm>
          <a:off x="47215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2" name="Text 1"/>
        <xdr:cNvSpPr txBox="1">
          <a:spLocks noChangeArrowheads="1"/>
        </xdr:cNvSpPr>
      </xdr:nvSpPr>
      <xdr:spPr>
        <a:xfrm>
          <a:off x="47215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3" name="Text 1"/>
        <xdr:cNvSpPr txBox="1">
          <a:spLocks noChangeArrowheads="1"/>
        </xdr:cNvSpPr>
      </xdr:nvSpPr>
      <xdr:spPr>
        <a:xfrm>
          <a:off x="47215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4" name="Text 1"/>
        <xdr:cNvSpPr txBox="1">
          <a:spLocks noChangeArrowheads="1"/>
        </xdr:cNvSpPr>
      </xdr:nvSpPr>
      <xdr:spPr>
        <a:xfrm>
          <a:off x="47215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5" name="Text 1"/>
        <xdr:cNvSpPr txBox="1">
          <a:spLocks noChangeArrowheads="1"/>
        </xdr:cNvSpPr>
      </xdr:nvSpPr>
      <xdr:spPr>
        <a:xfrm>
          <a:off x="47215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6" name="Text 1"/>
        <xdr:cNvSpPr txBox="1">
          <a:spLocks noChangeArrowheads="1"/>
        </xdr:cNvSpPr>
      </xdr:nvSpPr>
      <xdr:spPr>
        <a:xfrm>
          <a:off x="47215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76</xdr:row>
      <xdr:rowOff>0</xdr:rowOff>
    </xdr:from>
    <xdr:to>
      <xdr:col>71</xdr:col>
      <xdr:colOff>0</xdr:colOff>
      <xdr:row>76</xdr:row>
      <xdr:rowOff>0</xdr:rowOff>
    </xdr:to>
    <xdr:sp>
      <xdr:nvSpPr>
        <xdr:cNvPr id="357" name="Text 1"/>
        <xdr:cNvSpPr txBox="1">
          <a:spLocks noChangeArrowheads="1"/>
        </xdr:cNvSpPr>
      </xdr:nvSpPr>
      <xdr:spPr>
        <a:xfrm>
          <a:off x="472154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76</xdr:row>
      <xdr:rowOff>0</xdr:rowOff>
    </xdr:from>
    <xdr:to>
      <xdr:col>72</xdr:col>
      <xdr:colOff>0</xdr:colOff>
      <xdr:row>76</xdr:row>
      <xdr:rowOff>0</xdr:rowOff>
    </xdr:to>
    <xdr:sp>
      <xdr:nvSpPr>
        <xdr:cNvPr id="358" name="Text 1"/>
        <xdr:cNvSpPr txBox="1">
          <a:spLocks noChangeArrowheads="1"/>
        </xdr:cNvSpPr>
      </xdr:nvSpPr>
      <xdr:spPr>
        <a:xfrm>
          <a:off x="47625000" y="851535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90</xdr:row>
      <xdr:rowOff>0</xdr:rowOff>
    </xdr:from>
    <xdr:to>
      <xdr:col>70</xdr:col>
      <xdr:colOff>114300</xdr:colOff>
      <xdr:row>90</xdr:row>
      <xdr:rowOff>0</xdr:rowOff>
    </xdr:to>
    <xdr:sp>
      <xdr:nvSpPr>
        <xdr:cNvPr id="359" name="Text 1"/>
        <xdr:cNvSpPr txBox="1">
          <a:spLocks noChangeArrowheads="1"/>
        </xdr:cNvSpPr>
      </xdr:nvSpPr>
      <xdr:spPr>
        <a:xfrm>
          <a:off x="464629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0" name="Text 9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1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2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3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4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5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6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7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68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90</xdr:row>
      <xdr:rowOff>0</xdr:rowOff>
    </xdr:from>
    <xdr:to>
      <xdr:col>72</xdr:col>
      <xdr:colOff>0</xdr:colOff>
      <xdr:row>90</xdr:row>
      <xdr:rowOff>0</xdr:rowOff>
    </xdr:to>
    <xdr:sp>
      <xdr:nvSpPr>
        <xdr:cNvPr id="369" name="Text 1"/>
        <xdr:cNvSpPr txBox="1">
          <a:spLocks noChangeArrowheads="1"/>
        </xdr:cNvSpPr>
      </xdr:nvSpPr>
      <xdr:spPr>
        <a:xfrm>
          <a:off x="47625000" y="10125075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69</xdr:col>
      <xdr:colOff>409575</xdr:colOff>
      <xdr:row>90</xdr:row>
      <xdr:rowOff>0</xdr:rowOff>
    </xdr:from>
    <xdr:to>
      <xdr:col>70</xdr:col>
      <xdr:colOff>114300</xdr:colOff>
      <xdr:row>90</xdr:row>
      <xdr:rowOff>0</xdr:rowOff>
    </xdr:to>
    <xdr:sp>
      <xdr:nvSpPr>
        <xdr:cNvPr id="370" name="Text 1"/>
        <xdr:cNvSpPr txBox="1">
          <a:spLocks noChangeArrowheads="1"/>
        </xdr:cNvSpPr>
      </xdr:nvSpPr>
      <xdr:spPr>
        <a:xfrm>
          <a:off x="464629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1" name="Text 9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2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3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4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5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6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7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8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0</xdr:colOff>
      <xdr:row>90</xdr:row>
      <xdr:rowOff>0</xdr:rowOff>
    </xdr:from>
    <xdr:to>
      <xdr:col>71</xdr:col>
      <xdr:colOff>0</xdr:colOff>
      <xdr:row>90</xdr:row>
      <xdr:rowOff>0</xdr:rowOff>
    </xdr:to>
    <xdr:sp>
      <xdr:nvSpPr>
        <xdr:cNvPr id="379" name="Text 1"/>
        <xdr:cNvSpPr txBox="1">
          <a:spLocks noChangeArrowheads="1"/>
        </xdr:cNvSpPr>
      </xdr:nvSpPr>
      <xdr:spPr>
        <a:xfrm>
          <a:off x="472154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71</xdr:col>
      <xdr:colOff>409575</xdr:colOff>
      <xdr:row>90</xdr:row>
      <xdr:rowOff>0</xdr:rowOff>
    </xdr:from>
    <xdr:to>
      <xdr:col>72</xdr:col>
      <xdr:colOff>0</xdr:colOff>
      <xdr:row>90</xdr:row>
      <xdr:rowOff>0</xdr:rowOff>
    </xdr:to>
    <xdr:sp>
      <xdr:nvSpPr>
        <xdr:cNvPr id="380" name="Text 1"/>
        <xdr:cNvSpPr txBox="1">
          <a:spLocks noChangeArrowheads="1"/>
        </xdr:cNvSpPr>
      </xdr:nvSpPr>
      <xdr:spPr>
        <a:xfrm>
          <a:off x="47625000" y="10125075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68</xdr:col>
      <xdr:colOff>409575</xdr:colOff>
      <xdr:row>90</xdr:row>
      <xdr:rowOff>0</xdr:rowOff>
    </xdr:from>
    <xdr:to>
      <xdr:col>69</xdr:col>
      <xdr:colOff>114300</xdr:colOff>
      <xdr:row>90</xdr:row>
      <xdr:rowOff>0</xdr:rowOff>
    </xdr:to>
    <xdr:sp>
      <xdr:nvSpPr>
        <xdr:cNvPr id="381" name="Text 1"/>
        <xdr:cNvSpPr txBox="1">
          <a:spLocks noChangeArrowheads="1"/>
        </xdr:cNvSpPr>
      </xdr:nvSpPr>
      <xdr:spPr>
        <a:xfrm>
          <a:off x="458819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2" name="Text 9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3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4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5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6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7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8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89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0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409575</xdr:colOff>
      <xdr:row>90</xdr:row>
      <xdr:rowOff>0</xdr:rowOff>
    </xdr:from>
    <xdr:to>
      <xdr:col>71</xdr:col>
      <xdr:colOff>114300</xdr:colOff>
      <xdr:row>90</xdr:row>
      <xdr:rowOff>0</xdr:rowOff>
    </xdr:to>
    <xdr:sp>
      <xdr:nvSpPr>
        <xdr:cNvPr id="391" name="Text 1"/>
        <xdr:cNvSpPr txBox="1">
          <a:spLocks noChangeArrowheads="1"/>
        </xdr:cNvSpPr>
      </xdr:nvSpPr>
      <xdr:spPr>
        <a:xfrm>
          <a:off x="47043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68</xdr:col>
      <xdr:colOff>409575</xdr:colOff>
      <xdr:row>90</xdr:row>
      <xdr:rowOff>0</xdr:rowOff>
    </xdr:from>
    <xdr:to>
      <xdr:col>69</xdr:col>
      <xdr:colOff>114300</xdr:colOff>
      <xdr:row>90</xdr:row>
      <xdr:rowOff>0</xdr:rowOff>
    </xdr:to>
    <xdr:sp>
      <xdr:nvSpPr>
        <xdr:cNvPr id="392" name="Text 1"/>
        <xdr:cNvSpPr txBox="1">
          <a:spLocks noChangeArrowheads="1"/>
        </xdr:cNvSpPr>
      </xdr:nvSpPr>
      <xdr:spPr>
        <a:xfrm>
          <a:off x="458819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3" name="Text 9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4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5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6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7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8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399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400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0</xdr:colOff>
      <xdr:row>90</xdr:row>
      <xdr:rowOff>0</xdr:rowOff>
    </xdr:from>
    <xdr:to>
      <xdr:col>70</xdr:col>
      <xdr:colOff>0</xdr:colOff>
      <xdr:row>90</xdr:row>
      <xdr:rowOff>0</xdr:rowOff>
    </xdr:to>
    <xdr:sp>
      <xdr:nvSpPr>
        <xdr:cNvPr id="401" name="Text 1"/>
        <xdr:cNvSpPr txBox="1">
          <a:spLocks noChangeArrowheads="1"/>
        </xdr:cNvSpPr>
      </xdr:nvSpPr>
      <xdr:spPr>
        <a:xfrm>
          <a:off x="466344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70</xdr:col>
      <xdr:colOff>409575</xdr:colOff>
      <xdr:row>90</xdr:row>
      <xdr:rowOff>0</xdr:rowOff>
    </xdr:from>
    <xdr:to>
      <xdr:col>71</xdr:col>
      <xdr:colOff>114300</xdr:colOff>
      <xdr:row>90</xdr:row>
      <xdr:rowOff>0</xdr:rowOff>
    </xdr:to>
    <xdr:sp>
      <xdr:nvSpPr>
        <xdr:cNvPr id="402" name="Text 1"/>
        <xdr:cNvSpPr txBox="1">
          <a:spLocks noChangeArrowheads="1"/>
        </xdr:cNvSpPr>
      </xdr:nvSpPr>
      <xdr:spPr>
        <a:xfrm>
          <a:off x="47043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8</xdr:row>
      <xdr:rowOff>9525</xdr:rowOff>
    </xdr:from>
    <xdr:to>
      <xdr:col>82</xdr:col>
      <xdr:colOff>114300</xdr:colOff>
      <xdr:row>9</xdr:row>
      <xdr:rowOff>0</xdr:rowOff>
    </xdr:to>
    <xdr:sp>
      <xdr:nvSpPr>
        <xdr:cNvPr id="403" name="Text 1"/>
        <xdr:cNvSpPr txBox="1">
          <a:spLocks noChangeArrowheads="1"/>
        </xdr:cNvSpPr>
      </xdr:nvSpPr>
      <xdr:spPr>
        <a:xfrm>
          <a:off x="544068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95250</xdr:rowOff>
    </xdr:from>
    <xdr:to>
      <xdr:col>83</xdr:col>
      <xdr:colOff>0</xdr:colOff>
      <xdr:row>9</xdr:row>
      <xdr:rowOff>0</xdr:rowOff>
    </xdr:to>
    <xdr:sp>
      <xdr:nvSpPr>
        <xdr:cNvPr id="404" name="Text 9"/>
        <xdr:cNvSpPr txBox="1">
          <a:spLocks noChangeArrowheads="1"/>
        </xdr:cNvSpPr>
      </xdr:nvSpPr>
      <xdr:spPr>
        <a:xfrm>
          <a:off x="551592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0</xdr:rowOff>
    </xdr:from>
    <xdr:to>
      <xdr:col>83</xdr:col>
      <xdr:colOff>0</xdr:colOff>
      <xdr:row>9</xdr:row>
      <xdr:rowOff>0</xdr:rowOff>
    </xdr:to>
    <xdr:sp>
      <xdr:nvSpPr>
        <xdr:cNvPr id="405" name="Text 1"/>
        <xdr:cNvSpPr txBox="1">
          <a:spLocks noChangeArrowheads="1"/>
        </xdr:cNvSpPr>
      </xdr:nvSpPr>
      <xdr:spPr>
        <a:xfrm>
          <a:off x="551592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06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07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08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09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10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11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412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13" name="Text 1"/>
        <xdr:cNvSpPr txBox="1">
          <a:spLocks noChangeArrowheads="1"/>
        </xdr:cNvSpPr>
      </xdr:nvSpPr>
      <xdr:spPr>
        <a:xfrm>
          <a:off x="55568850" y="838200"/>
          <a:ext cx="2476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76</xdr:row>
      <xdr:rowOff>0</xdr:rowOff>
    </xdr:from>
    <xdr:to>
      <xdr:col>82</xdr:col>
      <xdr:colOff>114300</xdr:colOff>
      <xdr:row>76</xdr:row>
      <xdr:rowOff>0</xdr:rowOff>
    </xdr:to>
    <xdr:sp>
      <xdr:nvSpPr>
        <xdr:cNvPr id="414" name="Text 1"/>
        <xdr:cNvSpPr txBox="1">
          <a:spLocks noChangeArrowheads="1"/>
        </xdr:cNvSpPr>
      </xdr:nvSpPr>
      <xdr:spPr>
        <a:xfrm>
          <a:off x="544068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5" name="Text 9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6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7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8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19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20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21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22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423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24" name="Text 1"/>
        <xdr:cNvSpPr txBox="1">
          <a:spLocks noChangeArrowheads="1"/>
        </xdr:cNvSpPr>
      </xdr:nvSpPr>
      <xdr:spPr>
        <a:xfrm>
          <a:off x="55568850" y="851535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90</xdr:row>
      <xdr:rowOff>0</xdr:rowOff>
    </xdr:from>
    <xdr:to>
      <xdr:col>82</xdr:col>
      <xdr:colOff>114300</xdr:colOff>
      <xdr:row>90</xdr:row>
      <xdr:rowOff>0</xdr:rowOff>
    </xdr:to>
    <xdr:sp>
      <xdr:nvSpPr>
        <xdr:cNvPr id="425" name="Text 1"/>
        <xdr:cNvSpPr txBox="1">
          <a:spLocks noChangeArrowheads="1"/>
        </xdr:cNvSpPr>
      </xdr:nvSpPr>
      <xdr:spPr>
        <a:xfrm>
          <a:off x="544068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26" name="Text 9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27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28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29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0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1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2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3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4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90</xdr:row>
      <xdr:rowOff>0</xdr:rowOff>
    </xdr:from>
    <xdr:to>
      <xdr:col>84</xdr:col>
      <xdr:colOff>0</xdr:colOff>
      <xdr:row>90</xdr:row>
      <xdr:rowOff>0</xdr:rowOff>
    </xdr:to>
    <xdr:sp>
      <xdr:nvSpPr>
        <xdr:cNvPr id="435" name="Text 1"/>
        <xdr:cNvSpPr txBox="1">
          <a:spLocks noChangeArrowheads="1"/>
        </xdr:cNvSpPr>
      </xdr:nvSpPr>
      <xdr:spPr>
        <a:xfrm>
          <a:off x="55568850" y="1012507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90</xdr:row>
      <xdr:rowOff>0</xdr:rowOff>
    </xdr:from>
    <xdr:to>
      <xdr:col>82</xdr:col>
      <xdr:colOff>114300</xdr:colOff>
      <xdr:row>90</xdr:row>
      <xdr:rowOff>0</xdr:rowOff>
    </xdr:to>
    <xdr:sp>
      <xdr:nvSpPr>
        <xdr:cNvPr id="436" name="Text 1"/>
        <xdr:cNvSpPr txBox="1">
          <a:spLocks noChangeArrowheads="1"/>
        </xdr:cNvSpPr>
      </xdr:nvSpPr>
      <xdr:spPr>
        <a:xfrm>
          <a:off x="544068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7" name="Text 9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8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39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0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1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2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3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4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90</xdr:row>
      <xdr:rowOff>0</xdr:rowOff>
    </xdr:from>
    <xdr:to>
      <xdr:col>83</xdr:col>
      <xdr:colOff>0</xdr:colOff>
      <xdr:row>90</xdr:row>
      <xdr:rowOff>0</xdr:rowOff>
    </xdr:to>
    <xdr:sp>
      <xdr:nvSpPr>
        <xdr:cNvPr id="445" name="Text 1"/>
        <xdr:cNvSpPr txBox="1">
          <a:spLocks noChangeArrowheads="1"/>
        </xdr:cNvSpPr>
      </xdr:nvSpPr>
      <xdr:spPr>
        <a:xfrm>
          <a:off x="551592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90</xdr:row>
      <xdr:rowOff>0</xdr:rowOff>
    </xdr:from>
    <xdr:to>
      <xdr:col>84</xdr:col>
      <xdr:colOff>0</xdr:colOff>
      <xdr:row>90</xdr:row>
      <xdr:rowOff>0</xdr:rowOff>
    </xdr:to>
    <xdr:sp>
      <xdr:nvSpPr>
        <xdr:cNvPr id="446" name="Text 1"/>
        <xdr:cNvSpPr txBox="1">
          <a:spLocks noChangeArrowheads="1"/>
        </xdr:cNvSpPr>
      </xdr:nvSpPr>
      <xdr:spPr>
        <a:xfrm>
          <a:off x="55568850" y="1012507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80</xdr:col>
      <xdr:colOff>409575</xdr:colOff>
      <xdr:row>90</xdr:row>
      <xdr:rowOff>0</xdr:rowOff>
    </xdr:from>
    <xdr:to>
      <xdr:col>81</xdr:col>
      <xdr:colOff>114300</xdr:colOff>
      <xdr:row>90</xdr:row>
      <xdr:rowOff>0</xdr:rowOff>
    </xdr:to>
    <xdr:sp>
      <xdr:nvSpPr>
        <xdr:cNvPr id="447" name="Text 1"/>
        <xdr:cNvSpPr txBox="1">
          <a:spLocks noChangeArrowheads="1"/>
        </xdr:cNvSpPr>
      </xdr:nvSpPr>
      <xdr:spPr>
        <a:xfrm>
          <a:off x="538257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48" name="Text 9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49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0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1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2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3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4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5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6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409575</xdr:colOff>
      <xdr:row>90</xdr:row>
      <xdr:rowOff>0</xdr:rowOff>
    </xdr:from>
    <xdr:to>
      <xdr:col>83</xdr:col>
      <xdr:colOff>114300</xdr:colOff>
      <xdr:row>90</xdr:row>
      <xdr:rowOff>0</xdr:rowOff>
    </xdr:to>
    <xdr:sp>
      <xdr:nvSpPr>
        <xdr:cNvPr id="457" name="Text 1"/>
        <xdr:cNvSpPr txBox="1">
          <a:spLocks noChangeArrowheads="1"/>
        </xdr:cNvSpPr>
      </xdr:nvSpPr>
      <xdr:spPr>
        <a:xfrm>
          <a:off x="549878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80</xdr:col>
      <xdr:colOff>409575</xdr:colOff>
      <xdr:row>90</xdr:row>
      <xdr:rowOff>0</xdr:rowOff>
    </xdr:from>
    <xdr:to>
      <xdr:col>81</xdr:col>
      <xdr:colOff>114300</xdr:colOff>
      <xdr:row>90</xdr:row>
      <xdr:rowOff>0</xdr:rowOff>
    </xdr:to>
    <xdr:sp>
      <xdr:nvSpPr>
        <xdr:cNvPr id="458" name="Text 1"/>
        <xdr:cNvSpPr txBox="1">
          <a:spLocks noChangeArrowheads="1"/>
        </xdr:cNvSpPr>
      </xdr:nvSpPr>
      <xdr:spPr>
        <a:xfrm>
          <a:off x="538257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59" name="Text 9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0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1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2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3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4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5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6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0</xdr:colOff>
      <xdr:row>90</xdr:row>
      <xdr:rowOff>0</xdr:rowOff>
    </xdr:from>
    <xdr:to>
      <xdr:col>82</xdr:col>
      <xdr:colOff>0</xdr:colOff>
      <xdr:row>90</xdr:row>
      <xdr:rowOff>0</xdr:rowOff>
    </xdr:to>
    <xdr:sp>
      <xdr:nvSpPr>
        <xdr:cNvPr id="467" name="Text 1"/>
        <xdr:cNvSpPr txBox="1">
          <a:spLocks noChangeArrowheads="1"/>
        </xdr:cNvSpPr>
      </xdr:nvSpPr>
      <xdr:spPr>
        <a:xfrm>
          <a:off x="545782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82</xdr:col>
      <xdr:colOff>409575</xdr:colOff>
      <xdr:row>90</xdr:row>
      <xdr:rowOff>0</xdr:rowOff>
    </xdr:from>
    <xdr:to>
      <xdr:col>83</xdr:col>
      <xdr:colOff>114300</xdr:colOff>
      <xdr:row>90</xdr:row>
      <xdr:rowOff>0</xdr:rowOff>
    </xdr:to>
    <xdr:sp>
      <xdr:nvSpPr>
        <xdr:cNvPr id="468" name="Text 1"/>
        <xdr:cNvSpPr txBox="1">
          <a:spLocks noChangeArrowheads="1"/>
        </xdr:cNvSpPr>
      </xdr:nvSpPr>
      <xdr:spPr>
        <a:xfrm>
          <a:off x="549878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69" name="Text 1"/>
        <xdr:cNvSpPr txBox="1">
          <a:spLocks noChangeArrowheads="1"/>
        </xdr:cNvSpPr>
      </xdr:nvSpPr>
      <xdr:spPr>
        <a:xfrm>
          <a:off x="55816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95250</xdr:rowOff>
    </xdr:from>
    <xdr:to>
      <xdr:col>84</xdr:col>
      <xdr:colOff>0</xdr:colOff>
      <xdr:row>9</xdr:row>
      <xdr:rowOff>0</xdr:rowOff>
    </xdr:to>
    <xdr:sp>
      <xdr:nvSpPr>
        <xdr:cNvPr id="470" name="Text 9"/>
        <xdr:cNvSpPr txBox="1">
          <a:spLocks noChangeArrowheads="1"/>
        </xdr:cNvSpPr>
      </xdr:nvSpPr>
      <xdr:spPr>
        <a:xfrm>
          <a:off x="558165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0</xdr:rowOff>
    </xdr:from>
    <xdr:to>
      <xdr:col>84</xdr:col>
      <xdr:colOff>0</xdr:colOff>
      <xdr:row>9</xdr:row>
      <xdr:rowOff>0</xdr:rowOff>
    </xdr:to>
    <xdr:sp>
      <xdr:nvSpPr>
        <xdr:cNvPr id="471" name="Text 1"/>
        <xdr:cNvSpPr txBox="1">
          <a:spLocks noChangeArrowheads="1"/>
        </xdr:cNvSpPr>
      </xdr:nvSpPr>
      <xdr:spPr>
        <a:xfrm>
          <a:off x="558165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2" name="Text 1"/>
        <xdr:cNvSpPr txBox="1">
          <a:spLocks noChangeArrowheads="1"/>
        </xdr:cNvSpPr>
      </xdr:nvSpPr>
      <xdr:spPr>
        <a:xfrm>
          <a:off x="55816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3" name="Text 1"/>
        <xdr:cNvSpPr txBox="1">
          <a:spLocks noChangeArrowheads="1"/>
        </xdr:cNvSpPr>
      </xdr:nvSpPr>
      <xdr:spPr>
        <a:xfrm>
          <a:off x="55816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4" name="Text 1"/>
        <xdr:cNvSpPr txBox="1">
          <a:spLocks noChangeArrowheads="1"/>
        </xdr:cNvSpPr>
      </xdr:nvSpPr>
      <xdr:spPr>
        <a:xfrm>
          <a:off x="55816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5" name="Text 1"/>
        <xdr:cNvSpPr txBox="1">
          <a:spLocks noChangeArrowheads="1"/>
        </xdr:cNvSpPr>
      </xdr:nvSpPr>
      <xdr:spPr>
        <a:xfrm>
          <a:off x="55816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6" name="Text 1"/>
        <xdr:cNvSpPr txBox="1">
          <a:spLocks noChangeArrowheads="1"/>
        </xdr:cNvSpPr>
      </xdr:nvSpPr>
      <xdr:spPr>
        <a:xfrm>
          <a:off x="55816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7" name="Text 1"/>
        <xdr:cNvSpPr txBox="1">
          <a:spLocks noChangeArrowheads="1"/>
        </xdr:cNvSpPr>
      </xdr:nvSpPr>
      <xdr:spPr>
        <a:xfrm>
          <a:off x="55816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8" name="Text 1"/>
        <xdr:cNvSpPr txBox="1">
          <a:spLocks noChangeArrowheads="1"/>
        </xdr:cNvSpPr>
      </xdr:nvSpPr>
      <xdr:spPr>
        <a:xfrm>
          <a:off x="55816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479" name="Text 1"/>
        <xdr:cNvSpPr txBox="1">
          <a:spLocks noChangeArrowheads="1"/>
        </xdr:cNvSpPr>
      </xdr:nvSpPr>
      <xdr:spPr>
        <a:xfrm>
          <a:off x="55816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0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1" name="Text 9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2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3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4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5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6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7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8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89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84</xdr:col>
      <xdr:colOff>0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490" name="Text 1"/>
        <xdr:cNvSpPr txBox="1">
          <a:spLocks noChangeArrowheads="1"/>
        </xdr:cNvSpPr>
      </xdr:nvSpPr>
      <xdr:spPr>
        <a:xfrm>
          <a:off x="55816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90</xdr:row>
      <xdr:rowOff>0</xdr:rowOff>
    </xdr:from>
    <xdr:to>
      <xdr:col>94</xdr:col>
      <xdr:colOff>114300</xdr:colOff>
      <xdr:row>90</xdr:row>
      <xdr:rowOff>0</xdr:rowOff>
    </xdr:to>
    <xdr:sp>
      <xdr:nvSpPr>
        <xdr:cNvPr id="491" name="Text 1"/>
        <xdr:cNvSpPr txBox="1">
          <a:spLocks noChangeArrowheads="1"/>
        </xdr:cNvSpPr>
      </xdr:nvSpPr>
      <xdr:spPr>
        <a:xfrm>
          <a:off x="623601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2" name="Text 9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3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4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5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6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7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8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499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0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90</xdr:row>
      <xdr:rowOff>0</xdr:rowOff>
    </xdr:from>
    <xdr:to>
      <xdr:col>96</xdr:col>
      <xdr:colOff>0</xdr:colOff>
      <xdr:row>90</xdr:row>
      <xdr:rowOff>0</xdr:rowOff>
    </xdr:to>
    <xdr:sp>
      <xdr:nvSpPr>
        <xdr:cNvPr id="501" name="Text 1"/>
        <xdr:cNvSpPr txBox="1">
          <a:spLocks noChangeArrowheads="1"/>
        </xdr:cNvSpPr>
      </xdr:nvSpPr>
      <xdr:spPr>
        <a:xfrm>
          <a:off x="63522225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90</xdr:row>
      <xdr:rowOff>0</xdr:rowOff>
    </xdr:from>
    <xdr:to>
      <xdr:col>94</xdr:col>
      <xdr:colOff>114300</xdr:colOff>
      <xdr:row>90</xdr:row>
      <xdr:rowOff>0</xdr:rowOff>
    </xdr:to>
    <xdr:sp>
      <xdr:nvSpPr>
        <xdr:cNvPr id="502" name="Text 1"/>
        <xdr:cNvSpPr txBox="1">
          <a:spLocks noChangeArrowheads="1"/>
        </xdr:cNvSpPr>
      </xdr:nvSpPr>
      <xdr:spPr>
        <a:xfrm>
          <a:off x="623601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3" name="Text 9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4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5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6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7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8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09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10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90</xdr:row>
      <xdr:rowOff>0</xdr:rowOff>
    </xdr:from>
    <xdr:to>
      <xdr:col>95</xdr:col>
      <xdr:colOff>0</xdr:colOff>
      <xdr:row>90</xdr:row>
      <xdr:rowOff>0</xdr:rowOff>
    </xdr:to>
    <xdr:sp>
      <xdr:nvSpPr>
        <xdr:cNvPr id="511" name="Text 1"/>
        <xdr:cNvSpPr txBox="1">
          <a:spLocks noChangeArrowheads="1"/>
        </xdr:cNvSpPr>
      </xdr:nvSpPr>
      <xdr:spPr>
        <a:xfrm>
          <a:off x="631126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90</xdr:row>
      <xdr:rowOff>0</xdr:rowOff>
    </xdr:from>
    <xdr:to>
      <xdr:col>96</xdr:col>
      <xdr:colOff>0</xdr:colOff>
      <xdr:row>90</xdr:row>
      <xdr:rowOff>0</xdr:rowOff>
    </xdr:to>
    <xdr:sp>
      <xdr:nvSpPr>
        <xdr:cNvPr id="512" name="Text 1"/>
        <xdr:cNvSpPr txBox="1">
          <a:spLocks noChangeArrowheads="1"/>
        </xdr:cNvSpPr>
      </xdr:nvSpPr>
      <xdr:spPr>
        <a:xfrm>
          <a:off x="63522225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92</xdr:col>
      <xdr:colOff>409575</xdr:colOff>
      <xdr:row>90</xdr:row>
      <xdr:rowOff>0</xdr:rowOff>
    </xdr:from>
    <xdr:to>
      <xdr:col>93</xdr:col>
      <xdr:colOff>114300</xdr:colOff>
      <xdr:row>90</xdr:row>
      <xdr:rowOff>0</xdr:rowOff>
    </xdr:to>
    <xdr:sp>
      <xdr:nvSpPr>
        <xdr:cNvPr id="513" name="Text 1"/>
        <xdr:cNvSpPr txBox="1">
          <a:spLocks noChangeArrowheads="1"/>
        </xdr:cNvSpPr>
      </xdr:nvSpPr>
      <xdr:spPr>
        <a:xfrm>
          <a:off x="617791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4" name="Text 9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5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6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7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8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19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0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1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2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409575</xdr:colOff>
      <xdr:row>90</xdr:row>
      <xdr:rowOff>0</xdr:rowOff>
    </xdr:from>
    <xdr:to>
      <xdr:col>95</xdr:col>
      <xdr:colOff>114300</xdr:colOff>
      <xdr:row>90</xdr:row>
      <xdr:rowOff>0</xdr:rowOff>
    </xdr:to>
    <xdr:sp>
      <xdr:nvSpPr>
        <xdr:cNvPr id="523" name="Text 1"/>
        <xdr:cNvSpPr txBox="1">
          <a:spLocks noChangeArrowheads="1"/>
        </xdr:cNvSpPr>
      </xdr:nvSpPr>
      <xdr:spPr>
        <a:xfrm>
          <a:off x="629412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92</xdr:col>
      <xdr:colOff>409575</xdr:colOff>
      <xdr:row>90</xdr:row>
      <xdr:rowOff>0</xdr:rowOff>
    </xdr:from>
    <xdr:to>
      <xdr:col>93</xdr:col>
      <xdr:colOff>114300</xdr:colOff>
      <xdr:row>90</xdr:row>
      <xdr:rowOff>0</xdr:rowOff>
    </xdr:to>
    <xdr:sp>
      <xdr:nvSpPr>
        <xdr:cNvPr id="524" name="Text 1"/>
        <xdr:cNvSpPr txBox="1">
          <a:spLocks noChangeArrowheads="1"/>
        </xdr:cNvSpPr>
      </xdr:nvSpPr>
      <xdr:spPr>
        <a:xfrm>
          <a:off x="617791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5" name="Text 9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6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7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8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29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30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31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32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0</xdr:colOff>
      <xdr:row>90</xdr:row>
      <xdr:rowOff>0</xdr:rowOff>
    </xdr:from>
    <xdr:to>
      <xdr:col>94</xdr:col>
      <xdr:colOff>0</xdr:colOff>
      <xdr:row>90</xdr:row>
      <xdr:rowOff>0</xdr:rowOff>
    </xdr:to>
    <xdr:sp>
      <xdr:nvSpPr>
        <xdr:cNvPr id="533" name="Text 1"/>
        <xdr:cNvSpPr txBox="1">
          <a:spLocks noChangeArrowheads="1"/>
        </xdr:cNvSpPr>
      </xdr:nvSpPr>
      <xdr:spPr>
        <a:xfrm>
          <a:off x="625316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94</xdr:col>
      <xdr:colOff>409575</xdr:colOff>
      <xdr:row>90</xdr:row>
      <xdr:rowOff>0</xdr:rowOff>
    </xdr:from>
    <xdr:to>
      <xdr:col>95</xdr:col>
      <xdr:colOff>114300</xdr:colOff>
      <xdr:row>90</xdr:row>
      <xdr:rowOff>0</xdr:rowOff>
    </xdr:to>
    <xdr:sp>
      <xdr:nvSpPr>
        <xdr:cNvPr id="534" name="Text 1"/>
        <xdr:cNvSpPr txBox="1">
          <a:spLocks noChangeArrowheads="1"/>
        </xdr:cNvSpPr>
      </xdr:nvSpPr>
      <xdr:spPr>
        <a:xfrm>
          <a:off x="629412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8</xdr:row>
      <xdr:rowOff>9525</xdr:rowOff>
    </xdr:from>
    <xdr:to>
      <xdr:col>94</xdr:col>
      <xdr:colOff>114300</xdr:colOff>
      <xdr:row>9</xdr:row>
      <xdr:rowOff>0</xdr:rowOff>
    </xdr:to>
    <xdr:sp>
      <xdr:nvSpPr>
        <xdr:cNvPr id="535" name="Text 1"/>
        <xdr:cNvSpPr txBox="1">
          <a:spLocks noChangeArrowheads="1"/>
        </xdr:cNvSpPr>
      </xdr:nvSpPr>
      <xdr:spPr>
        <a:xfrm>
          <a:off x="623601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95250</xdr:rowOff>
    </xdr:from>
    <xdr:to>
      <xdr:col>95</xdr:col>
      <xdr:colOff>0</xdr:colOff>
      <xdr:row>9</xdr:row>
      <xdr:rowOff>0</xdr:rowOff>
    </xdr:to>
    <xdr:sp>
      <xdr:nvSpPr>
        <xdr:cNvPr id="536" name="Text 9"/>
        <xdr:cNvSpPr txBox="1">
          <a:spLocks noChangeArrowheads="1"/>
        </xdr:cNvSpPr>
      </xdr:nvSpPr>
      <xdr:spPr>
        <a:xfrm>
          <a:off x="631126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0</xdr:rowOff>
    </xdr:from>
    <xdr:to>
      <xdr:col>95</xdr:col>
      <xdr:colOff>0</xdr:colOff>
      <xdr:row>9</xdr:row>
      <xdr:rowOff>0</xdr:rowOff>
    </xdr:to>
    <xdr:sp>
      <xdr:nvSpPr>
        <xdr:cNvPr id="537" name="Text 1"/>
        <xdr:cNvSpPr txBox="1">
          <a:spLocks noChangeArrowheads="1"/>
        </xdr:cNvSpPr>
      </xdr:nvSpPr>
      <xdr:spPr>
        <a:xfrm>
          <a:off x="631126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38" name="Text 1"/>
        <xdr:cNvSpPr txBox="1">
          <a:spLocks noChangeArrowheads="1"/>
        </xdr:cNvSpPr>
      </xdr:nvSpPr>
      <xdr:spPr>
        <a:xfrm>
          <a:off x="631126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39" name="Text 1"/>
        <xdr:cNvSpPr txBox="1">
          <a:spLocks noChangeArrowheads="1"/>
        </xdr:cNvSpPr>
      </xdr:nvSpPr>
      <xdr:spPr>
        <a:xfrm>
          <a:off x="631126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0" name="Text 1"/>
        <xdr:cNvSpPr txBox="1">
          <a:spLocks noChangeArrowheads="1"/>
        </xdr:cNvSpPr>
      </xdr:nvSpPr>
      <xdr:spPr>
        <a:xfrm>
          <a:off x="631126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1" name="Text 1"/>
        <xdr:cNvSpPr txBox="1">
          <a:spLocks noChangeArrowheads="1"/>
        </xdr:cNvSpPr>
      </xdr:nvSpPr>
      <xdr:spPr>
        <a:xfrm>
          <a:off x="631126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2" name="Text 1"/>
        <xdr:cNvSpPr txBox="1">
          <a:spLocks noChangeArrowheads="1"/>
        </xdr:cNvSpPr>
      </xdr:nvSpPr>
      <xdr:spPr>
        <a:xfrm>
          <a:off x="631126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3" name="Text 1"/>
        <xdr:cNvSpPr txBox="1">
          <a:spLocks noChangeArrowheads="1"/>
        </xdr:cNvSpPr>
      </xdr:nvSpPr>
      <xdr:spPr>
        <a:xfrm>
          <a:off x="631126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8</xdr:row>
      <xdr:rowOff>9525</xdr:rowOff>
    </xdr:from>
    <xdr:to>
      <xdr:col>95</xdr:col>
      <xdr:colOff>0</xdr:colOff>
      <xdr:row>9</xdr:row>
      <xdr:rowOff>0</xdr:rowOff>
    </xdr:to>
    <xdr:sp>
      <xdr:nvSpPr>
        <xdr:cNvPr id="544" name="Text 1"/>
        <xdr:cNvSpPr txBox="1">
          <a:spLocks noChangeArrowheads="1"/>
        </xdr:cNvSpPr>
      </xdr:nvSpPr>
      <xdr:spPr>
        <a:xfrm>
          <a:off x="631126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8</xdr:row>
      <xdr:rowOff>9525</xdr:rowOff>
    </xdr:from>
    <xdr:to>
      <xdr:col>96</xdr:col>
      <xdr:colOff>0</xdr:colOff>
      <xdr:row>9</xdr:row>
      <xdr:rowOff>0</xdr:rowOff>
    </xdr:to>
    <xdr:sp>
      <xdr:nvSpPr>
        <xdr:cNvPr id="545" name="Text 1"/>
        <xdr:cNvSpPr txBox="1">
          <a:spLocks noChangeArrowheads="1"/>
        </xdr:cNvSpPr>
      </xdr:nvSpPr>
      <xdr:spPr>
        <a:xfrm>
          <a:off x="63522225" y="838200"/>
          <a:ext cx="22860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93</xdr:col>
      <xdr:colOff>409575</xdr:colOff>
      <xdr:row>76</xdr:row>
      <xdr:rowOff>0</xdr:rowOff>
    </xdr:from>
    <xdr:to>
      <xdr:col>94</xdr:col>
      <xdr:colOff>114300</xdr:colOff>
      <xdr:row>76</xdr:row>
      <xdr:rowOff>0</xdr:rowOff>
    </xdr:to>
    <xdr:sp>
      <xdr:nvSpPr>
        <xdr:cNvPr id="546" name="Text 1"/>
        <xdr:cNvSpPr txBox="1">
          <a:spLocks noChangeArrowheads="1"/>
        </xdr:cNvSpPr>
      </xdr:nvSpPr>
      <xdr:spPr>
        <a:xfrm>
          <a:off x="623601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47" name="Text 9"/>
        <xdr:cNvSpPr txBox="1">
          <a:spLocks noChangeArrowheads="1"/>
        </xdr:cNvSpPr>
      </xdr:nvSpPr>
      <xdr:spPr>
        <a:xfrm>
          <a:off x="631126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48" name="Text 1"/>
        <xdr:cNvSpPr txBox="1">
          <a:spLocks noChangeArrowheads="1"/>
        </xdr:cNvSpPr>
      </xdr:nvSpPr>
      <xdr:spPr>
        <a:xfrm>
          <a:off x="631126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49" name="Text 1"/>
        <xdr:cNvSpPr txBox="1">
          <a:spLocks noChangeArrowheads="1"/>
        </xdr:cNvSpPr>
      </xdr:nvSpPr>
      <xdr:spPr>
        <a:xfrm>
          <a:off x="631126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0" name="Text 1"/>
        <xdr:cNvSpPr txBox="1">
          <a:spLocks noChangeArrowheads="1"/>
        </xdr:cNvSpPr>
      </xdr:nvSpPr>
      <xdr:spPr>
        <a:xfrm>
          <a:off x="631126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1" name="Text 1"/>
        <xdr:cNvSpPr txBox="1">
          <a:spLocks noChangeArrowheads="1"/>
        </xdr:cNvSpPr>
      </xdr:nvSpPr>
      <xdr:spPr>
        <a:xfrm>
          <a:off x="631126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2" name="Text 1"/>
        <xdr:cNvSpPr txBox="1">
          <a:spLocks noChangeArrowheads="1"/>
        </xdr:cNvSpPr>
      </xdr:nvSpPr>
      <xdr:spPr>
        <a:xfrm>
          <a:off x="631126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3" name="Text 1"/>
        <xdr:cNvSpPr txBox="1">
          <a:spLocks noChangeArrowheads="1"/>
        </xdr:cNvSpPr>
      </xdr:nvSpPr>
      <xdr:spPr>
        <a:xfrm>
          <a:off x="631126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4" name="Text 1"/>
        <xdr:cNvSpPr txBox="1">
          <a:spLocks noChangeArrowheads="1"/>
        </xdr:cNvSpPr>
      </xdr:nvSpPr>
      <xdr:spPr>
        <a:xfrm>
          <a:off x="631126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0</xdr:colOff>
      <xdr:row>76</xdr:row>
      <xdr:rowOff>0</xdr:rowOff>
    </xdr:from>
    <xdr:to>
      <xdr:col>95</xdr:col>
      <xdr:colOff>0</xdr:colOff>
      <xdr:row>76</xdr:row>
      <xdr:rowOff>0</xdr:rowOff>
    </xdr:to>
    <xdr:sp>
      <xdr:nvSpPr>
        <xdr:cNvPr id="555" name="Text 1"/>
        <xdr:cNvSpPr txBox="1">
          <a:spLocks noChangeArrowheads="1"/>
        </xdr:cNvSpPr>
      </xdr:nvSpPr>
      <xdr:spPr>
        <a:xfrm>
          <a:off x="631126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95</xdr:col>
      <xdr:colOff>409575</xdr:colOff>
      <xdr:row>76</xdr:row>
      <xdr:rowOff>0</xdr:rowOff>
    </xdr:from>
    <xdr:to>
      <xdr:col>96</xdr:col>
      <xdr:colOff>0</xdr:colOff>
      <xdr:row>76</xdr:row>
      <xdr:rowOff>0</xdr:rowOff>
    </xdr:to>
    <xdr:sp>
      <xdr:nvSpPr>
        <xdr:cNvPr id="556" name="Text 1"/>
        <xdr:cNvSpPr txBox="1">
          <a:spLocks noChangeArrowheads="1"/>
        </xdr:cNvSpPr>
      </xdr:nvSpPr>
      <xdr:spPr>
        <a:xfrm>
          <a:off x="63522225" y="85153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90</xdr:row>
      <xdr:rowOff>0</xdr:rowOff>
    </xdr:from>
    <xdr:to>
      <xdr:col>106</xdr:col>
      <xdr:colOff>114300</xdr:colOff>
      <xdr:row>90</xdr:row>
      <xdr:rowOff>0</xdr:rowOff>
    </xdr:to>
    <xdr:sp>
      <xdr:nvSpPr>
        <xdr:cNvPr id="557" name="Text 1"/>
        <xdr:cNvSpPr txBox="1">
          <a:spLocks noChangeArrowheads="1"/>
        </xdr:cNvSpPr>
      </xdr:nvSpPr>
      <xdr:spPr>
        <a:xfrm>
          <a:off x="702945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58" name="Text 9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59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0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1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2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3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4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5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6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90</xdr:row>
      <xdr:rowOff>0</xdr:rowOff>
    </xdr:from>
    <xdr:to>
      <xdr:col>108</xdr:col>
      <xdr:colOff>0</xdr:colOff>
      <xdr:row>90</xdr:row>
      <xdr:rowOff>0</xdr:rowOff>
    </xdr:to>
    <xdr:sp>
      <xdr:nvSpPr>
        <xdr:cNvPr id="567" name="Text 1"/>
        <xdr:cNvSpPr txBox="1">
          <a:spLocks noChangeArrowheads="1"/>
        </xdr:cNvSpPr>
      </xdr:nvSpPr>
      <xdr:spPr>
        <a:xfrm>
          <a:off x="714565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90</xdr:row>
      <xdr:rowOff>0</xdr:rowOff>
    </xdr:from>
    <xdr:to>
      <xdr:col>106</xdr:col>
      <xdr:colOff>114300</xdr:colOff>
      <xdr:row>90</xdr:row>
      <xdr:rowOff>0</xdr:rowOff>
    </xdr:to>
    <xdr:sp>
      <xdr:nvSpPr>
        <xdr:cNvPr id="568" name="Text 1"/>
        <xdr:cNvSpPr txBox="1">
          <a:spLocks noChangeArrowheads="1"/>
        </xdr:cNvSpPr>
      </xdr:nvSpPr>
      <xdr:spPr>
        <a:xfrm>
          <a:off x="702945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69" name="Text 9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0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1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2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3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4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5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6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90</xdr:row>
      <xdr:rowOff>0</xdr:rowOff>
    </xdr:from>
    <xdr:to>
      <xdr:col>107</xdr:col>
      <xdr:colOff>0</xdr:colOff>
      <xdr:row>90</xdr:row>
      <xdr:rowOff>0</xdr:rowOff>
    </xdr:to>
    <xdr:sp>
      <xdr:nvSpPr>
        <xdr:cNvPr id="577" name="Text 1"/>
        <xdr:cNvSpPr txBox="1">
          <a:spLocks noChangeArrowheads="1"/>
        </xdr:cNvSpPr>
      </xdr:nvSpPr>
      <xdr:spPr>
        <a:xfrm>
          <a:off x="71046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90</xdr:row>
      <xdr:rowOff>0</xdr:rowOff>
    </xdr:from>
    <xdr:to>
      <xdr:col>108</xdr:col>
      <xdr:colOff>0</xdr:colOff>
      <xdr:row>90</xdr:row>
      <xdr:rowOff>0</xdr:rowOff>
    </xdr:to>
    <xdr:sp>
      <xdr:nvSpPr>
        <xdr:cNvPr id="578" name="Text 1"/>
        <xdr:cNvSpPr txBox="1">
          <a:spLocks noChangeArrowheads="1"/>
        </xdr:cNvSpPr>
      </xdr:nvSpPr>
      <xdr:spPr>
        <a:xfrm>
          <a:off x="714565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104</xdr:col>
      <xdr:colOff>409575</xdr:colOff>
      <xdr:row>90</xdr:row>
      <xdr:rowOff>0</xdr:rowOff>
    </xdr:from>
    <xdr:to>
      <xdr:col>105</xdr:col>
      <xdr:colOff>114300</xdr:colOff>
      <xdr:row>90</xdr:row>
      <xdr:rowOff>0</xdr:rowOff>
    </xdr:to>
    <xdr:sp>
      <xdr:nvSpPr>
        <xdr:cNvPr id="579" name="Text 1"/>
        <xdr:cNvSpPr txBox="1">
          <a:spLocks noChangeArrowheads="1"/>
        </xdr:cNvSpPr>
      </xdr:nvSpPr>
      <xdr:spPr>
        <a:xfrm>
          <a:off x="69713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0" name="Text 9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1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2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3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4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5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6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7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88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409575</xdr:colOff>
      <xdr:row>90</xdr:row>
      <xdr:rowOff>0</xdr:rowOff>
    </xdr:from>
    <xdr:to>
      <xdr:col>107</xdr:col>
      <xdr:colOff>114300</xdr:colOff>
      <xdr:row>90</xdr:row>
      <xdr:rowOff>0</xdr:rowOff>
    </xdr:to>
    <xdr:sp>
      <xdr:nvSpPr>
        <xdr:cNvPr id="589" name="Text 1"/>
        <xdr:cNvSpPr txBox="1">
          <a:spLocks noChangeArrowheads="1"/>
        </xdr:cNvSpPr>
      </xdr:nvSpPr>
      <xdr:spPr>
        <a:xfrm>
          <a:off x="708755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104</xdr:col>
      <xdr:colOff>409575</xdr:colOff>
      <xdr:row>90</xdr:row>
      <xdr:rowOff>0</xdr:rowOff>
    </xdr:from>
    <xdr:to>
      <xdr:col>105</xdr:col>
      <xdr:colOff>114300</xdr:colOff>
      <xdr:row>90</xdr:row>
      <xdr:rowOff>0</xdr:rowOff>
    </xdr:to>
    <xdr:sp>
      <xdr:nvSpPr>
        <xdr:cNvPr id="590" name="Text 1"/>
        <xdr:cNvSpPr txBox="1">
          <a:spLocks noChangeArrowheads="1"/>
        </xdr:cNvSpPr>
      </xdr:nvSpPr>
      <xdr:spPr>
        <a:xfrm>
          <a:off x="69713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1" name="Text 9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2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3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4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5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6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7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8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0</xdr:colOff>
      <xdr:row>90</xdr:row>
      <xdr:rowOff>0</xdr:rowOff>
    </xdr:from>
    <xdr:to>
      <xdr:col>106</xdr:col>
      <xdr:colOff>0</xdr:colOff>
      <xdr:row>90</xdr:row>
      <xdr:rowOff>0</xdr:rowOff>
    </xdr:to>
    <xdr:sp>
      <xdr:nvSpPr>
        <xdr:cNvPr id="599" name="Text 1"/>
        <xdr:cNvSpPr txBox="1">
          <a:spLocks noChangeArrowheads="1"/>
        </xdr:cNvSpPr>
      </xdr:nvSpPr>
      <xdr:spPr>
        <a:xfrm>
          <a:off x="70465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106</xdr:col>
      <xdr:colOff>409575</xdr:colOff>
      <xdr:row>90</xdr:row>
      <xdr:rowOff>0</xdr:rowOff>
    </xdr:from>
    <xdr:to>
      <xdr:col>107</xdr:col>
      <xdr:colOff>114300</xdr:colOff>
      <xdr:row>90</xdr:row>
      <xdr:rowOff>0</xdr:rowOff>
    </xdr:to>
    <xdr:sp>
      <xdr:nvSpPr>
        <xdr:cNvPr id="600" name="Text 1"/>
        <xdr:cNvSpPr txBox="1">
          <a:spLocks noChangeArrowheads="1"/>
        </xdr:cNvSpPr>
      </xdr:nvSpPr>
      <xdr:spPr>
        <a:xfrm>
          <a:off x="708755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8</xdr:row>
      <xdr:rowOff>9525</xdr:rowOff>
    </xdr:from>
    <xdr:to>
      <xdr:col>106</xdr:col>
      <xdr:colOff>114300</xdr:colOff>
      <xdr:row>9</xdr:row>
      <xdr:rowOff>0</xdr:rowOff>
    </xdr:to>
    <xdr:sp>
      <xdr:nvSpPr>
        <xdr:cNvPr id="601" name="Text 1"/>
        <xdr:cNvSpPr txBox="1">
          <a:spLocks noChangeArrowheads="1"/>
        </xdr:cNvSpPr>
      </xdr:nvSpPr>
      <xdr:spPr>
        <a:xfrm>
          <a:off x="702945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95250</xdr:rowOff>
    </xdr:from>
    <xdr:to>
      <xdr:col>107</xdr:col>
      <xdr:colOff>0</xdr:colOff>
      <xdr:row>9</xdr:row>
      <xdr:rowOff>0</xdr:rowOff>
    </xdr:to>
    <xdr:sp>
      <xdr:nvSpPr>
        <xdr:cNvPr id="602" name="Text 9"/>
        <xdr:cNvSpPr txBox="1">
          <a:spLocks noChangeArrowheads="1"/>
        </xdr:cNvSpPr>
      </xdr:nvSpPr>
      <xdr:spPr>
        <a:xfrm>
          <a:off x="710469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0</xdr:rowOff>
    </xdr:from>
    <xdr:to>
      <xdr:col>107</xdr:col>
      <xdr:colOff>0</xdr:colOff>
      <xdr:row>9</xdr:row>
      <xdr:rowOff>0</xdr:rowOff>
    </xdr:to>
    <xdr:sp>
      <xdr:nvSpPr>
        <xdr:cNvPr id="603" name="Text 1"/>
        <xdr:cNvSpPr txBox="1">
          <a:spLocks noChangeArrowheads="1"/>
        </xdr:cNvSpPr>
      </xdr:nvSpPr>
      <xdr:spPr>
        <a:xfrm>
          <a:off x="710469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4" name="Text 1"/>
        <xdr:cNvSpPr txBox="1">
          <a:spLocks noChangeArrowheads="1"/>
        </xdr:cNvSpPr>
      </xdr:nvSpPr>
      <xdr:spPr>
        <a:xfrm>
          <a:off x="71046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5" name="Text 1"/>
        <xdr:cNvSpPr txBox="1">
          <a:spLocks noChangeArrowheads="1"/>
        </xdr:cNvSpPr>
      </xdr:nvSpPr>
      <xdr:spPr>
        <a:xfrm>
          <a:off x="71046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6" name="Text 1"/>
        <xdr:cNvSpPr txBox="1">
          <a:spLocks noChangeArrowheads="1"/>
        </xdr:cNvSpPr>
      </xdr:nvSpPr>
      <xdr:spPr>
        <a:xfrm>
          <a:off x="71046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7" name="Text 1"/>
        <xdr:cNvSpPr txBox="1">
          <a:spLocks noChangeArrowheads="1"/>
        </xdr:cNvSpPr>
      </xdr:nvSpPr>
      <xdr:spPr>
        <a:xfrm>
          <a:off x="71046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8" name="Text 1"/>
        <xdr:cNvSpPr txBox="1">
          <a:spLocks noChangeArrowheads="1"/>
        </xdr:cNvSpPr>
      </xdr:nvSpPr>
      <xdr:spPr>
        <a:xfrm>
          <a:off x="71046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09" name="Text 1"/>
        <xdr:cNvSpPr txBox="1">
          <a:spLocks noChangeArrowheads="1"/>
        </xdr:cNvSpPr>
      </xdr:nvSpPr>
      <xdr:spPr>
        <a:xfrm>
          <a:off x="71046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8</xdr:row>
      <xdr:rowOff>9525</xdr:rowOff>
    </xdr:from>
    <xdr:to>
      <xdr:col>107</xdr:col>
      <xdr:colOff>0</xdr:colOff>
      <xdr:row>9</xdr:row>
      <xdr:rowOff>0</xdr:rowOff>
    </xdr:to>
    <xdr:sp>
      <xdr:nvSpPr>
        <xdr:cNvPr id="610" name="Text 1"/>
        <xdr:cNvSpPr txBox="1">
          <a:spLocks noChangeArrowheads="1"/>
        </xdr:cNvSpPr>
      </xdr:nvSpPr>
      <xdr:spPr>
        <a:xfrm>
          <a:off x="71046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8</xdr:row>
      <xdr:rowOff>9525</xdr:rowOff>
    </xdr:from>
    <xdr:to>
      <xdr:col>108</xdr:col>
      <xdr:colOff>0</xdr:colOff>
      <xdr:row>9</xdr:row>
      <xdr:rowOff>0</xdr:rowOff>
    </xdr:to>
    <xdr:sp>
      <xdr:nvSpPr>
        <xdr:cNvPr id="611" name="Text 1"/>
        <xdr:cNvSpPr txBox="1">
          <a:spLocks noChangeArrowheads="1"/>
        </xdr:cNvSpPr>
      </xdr:nvSpPr>
      <xdr:spPr>
        <a:xfrm>
          <a:off x="7145655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105</xdr:col>
      <xdr:colOff>409575</xdr:colOff>
      <xdr:row>76</xdr:row>
      <xdr:rowOff>0</xdr:rowOff>
    </xdr:from>
    <xdr:to>
      <xdr:col>106</xdr:col>
      <xdr:colOff>114300</xdr:colOff>
      <xdr:row>76</xdr:row>
      <xdr:rowOff>0</xdr:rowOff>
    </xdr:to>
    <xdr:sp>
      <xdr:nvSpPr>
        <xdr:cNvPr id="612" name="Text 1"/>
        <xdr:cNvSpPr txBox="1">
          <a:spLocks noChangeArrowheads="1"/>
        </xdr:cNvSpPr>
      </xdr:nvSpPr>
      <xdr:spPr>
        <a:xfrm>
          <a:off x="702945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3" name="Text 9"/>
        <xdr:cNvSpPr txBox="1">
          <a:spLocks noChangeArrowheads="1"/>
        </xdr:cNvSpPr>
      </xdr:nvSpPr>
      <xdr:spPr>
        <a:xfrm>
          <a:off x="71046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4" name="Text 1"/>
        <xdr:cNvSpPr txBox="1">
          <a:spLocks noChangeArrowheads="1"/>
        </xdr:cNvSpPr>
      </xdr:nvSpPr>
      <xdr:spPr>
        <a:xfrm>
          <a:off x="71046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5" name="Text 1"/>
        <xdr:cNvSpPr txBox="1">
          <a:spLocks noChangeArrowheads="1"/>
        </xdr:cNvSpPr>
      </xdr:nvSpPr>
      <xdr:spPr>
        <a:xfrm>
          <a:off x="71046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6" name="Text 1"/>
        <xdr:cNvSpPr txBox="1">
          <a:spLocks noChangeArrowheads="1"/>
        </xdr:cNvSpPr>
      </xdr:nvSpPr>
      <xdr:spPr>
        <a:xfrm>
          <a:off x="71046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7" name="Text 1"/>
        <xdr:cNvSpPr txBox="1">
          <a:spLocks noChangeArrowheads="1"/>
        </xdr:cNvSpPr>
      </xdr:nvSpPr>
      <xdr:spPr>
        <a:xfrm>
          <a:off x="71046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8" name="Text 1"/>
        <xdr:cNvSpPr txBox="1">
          <a:spLocks noChangeArrowheads="1"/>
        </xdr:cNvSpPr>
      </xdr:nvSpPr>
      <xdr:spPr>
        <a:xfrm>
          <a:off x="71046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19" name="Text 1"/>
        <xdr:cNvSpPr txBox="1">
          <a:spLocks noChangeArrowheads="1"/>
        </xdr:cNvSpPr>
      </xdr:nvSpPr>
      <xdr:spPr>
        <a:xfrm>
          <a:off x="71046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20" name="Text 1"/>
        <xdr:cNvSpPr txBox="1">
          <a:spLocks noChangeArrowheads="1"/>
        </xdr:cNvSpPr>
      </xdr:nvSpPr>
      <xdr:spPr>
        <a:xfrm>
          <a:off x="71046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0</xdr:colOff>
      <xdr:row>76</xdr:row>
      <xdr:rowOff>0</xdr:rowOff>
    </xdr:from>
    <xdr:to>
      <xdr:col>107</xdr:col>
      <xdr:colOff>0</xdr:colOff>
      <xdr:row>76</xdr:row>
      <xdr:rowOff>0</xdr:rowOff>
    </xdr:to>
    <xdr:sp>
      <xdr:nvSpPr>
        <xdr:cNvPr id="621" name="Text 1"/>
        <xdr:cNvSpPr txBox="1">
          <a:spLocks noChangeArrowheads="1"/>
        </xdr:cNvSpPr>
      </xdr:nvSpPr>
      <xdr:spPr>
        <a:xfrm>
          <a:off x="71046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107</xdr:col>
      <xdr:colOff>409575</xdr:colOff>
      <xdr:row>76</xdr:row>
      <xdr:rowOff>0</xdr:rowOff>
    </xdr:from>
    <xdr:to>
      <xdr:col>108</xdr:col>
      <xdr:colOff>0</xdr:colOff>
      <xdr:row>76</xdr:row>
      <xdr:rowOff>0</xdr:rowOff>
    </xdr:to>
    <xdr:sp>
      <xdr:nvSpPr>
        <xdr:cNvPr id="622" name="Text 1"/>
        <xdr:cNvSpPr txBox="1">
          <a:spLocks noChangeArrowheads="1"/>
        </xdr:cNvSpPr>
      </xdr:nvSpPr>
      <xdr:spPr>
        <a:xfrm>
          <a:off x="7145655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90</xdr:row>
      <xdr:rowOff>0</xdr:rowOff>
    </xdr:from>
    <xdr:to>
      <xdr:col>118</xdr:col>
      <xdr:colOff>114300</xdr:colOff>
      <xdr:row>90</xdr:row>
      <xdr:rowOff>0</xdr:rowOff>
    </xdr:to>
    <xdr:sp>
      <xdr:nvSpPr>
        <xdr:cNvPr id="623" name="Text 1"/>
        <xdr:cNvSpPr txBox="1">
          <a:spLocks noChangeArrowheads="1"/>
        </xdr:cNvSpPr>
      </xdr:nvSpPr>
      <xdr:spPr>
        <a:xfrm>
          <a:off x="781716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4" name="Text 9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5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6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7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8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29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0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1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2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90</xdr:row>
      <xdr:rowOff>0</xdr:rowOff>
    </xdr:from>
    <xdr:to>
      <xdr:col>120</xdr:col>
      <xdr:colOff>0</xdr:colOff>
      <xdr:row>90</xdr:row>
      <xdr:rowOff>0</xdr:rowOff>
    </xdr:to>
    <xdr:sp>
      <xdr:nvSpPr>
        <xdr:cNvPr id="633" name="Text 1"/>
        <xdr:cNvSpPr txBox="1">
          <a:spLocks noChangeArrowheads="1"/>
        </xdr:cNvSpPr>
      </xdr:nvSpPr>
      <xdr:spPr>
        <a:xfrm>
          <a:off x="79333725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90</xdr:row>
      <xdr:rowOff>0</xdr:rowOff>
    </xdr:from>
    <xdr:to>
      <xdr:col>118</xdr:col>
      <xdr:colOff>114300</xdr:colOff>
      <xdr:row>90</xdr:row>
      <xdr:rowOff>0</xdr:rowOff>
    </xdr:to>
    <xdr:sp>
      <xdr:nvSpPr>
        <xdr:cNvPr id="634" name="Text 1"/>
        <xdr:cNvSpPr txBox="1">
          <a:spLocks noChangeArrowheads="1"/>
        </xdr:cNvSpPr>
      </xdr:nvSpPr>
      <xdr:spPr>
        <a:xfrm>
          <a:off x="781716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5" name="Text 9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6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7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8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39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40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41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42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90</xdr:row>
      <xdr:rowOff>0</xdr:rowOff>
    </xdr:from>
    <xdr:to>
      <xdr:col>119</xdr:col>
      <xdr:colOff>0</xdr:colOff>
      <xdr:row>90</xdr:row>
      <xdr:rowOff>0</xdr:rowOff>
    </xdr:to>
    <xdr:sp>
      <xdr:nvSpPr>
        <xdr:cNvPr id="643" name="Text 1"/>
        <xdr:cNvSpPr txBox="1">
          <a:spLocks noChangeArrowheads="1"/>
        </xdr:cNvSpPr>
      </xdr:nvSpPr>
      <xdr:spPr>
        <a:xfrm>
          <a:off x="78924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90</xdr:row>
      <xdr:rowOff>0</xdr:rowOff>
    </xdr:from>
    <xdr:to>
      <xdr:col>120</xdr:col>
      <xdr:colOff>0</xdr:colOff>
      <xdr:row>90</xdr:row>
      <xdr:rowOff>0</xdr:rowOff>
    </xdr:to>
    <xdr:sp>
      <xdr:nvSpPr>
        <xdr:cNvPr id="644" name="Text 1"/>
        <xdr:cNvSpPr txBox="1">
          <a:spLocks noChangeArrowheads="1"/>
        </xdr:cNvSpPr>
      </xdr:nvSpPr>
      <xdr:spPr>
        <a:xfrm>
          <a:off x="79333725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116</xdr:col>
      <xdr:colOff>409575</xdr:colOff>
      <xdr:row>90</xdr:row>
      <xdr:rowOff>0</xdr:rowOff>
    </xdr:from>
    <xdr:to>
      <xdr:col>117</xdr:col>
      <xdr:colOff>114300</xdr:colOff>
      <xdr:row>90</xdr:row>
      <xdr:rowOff>0</xdr:rowOff>
    </xdr:to>
    <xdr:sp>
      <xdr:nvSpPr>
        <xdr:cNvPr id="645" name="Text 1"/>
        <xdr:cNvSpPr txBox="1">
          <a:spLocks noChangeArrowheads="1"/>
        </xdr:cNvSpPr>
      </xdr:nvSpPr>
      <xdr:spPr>
        <a:xfrm>
          <a:off x="775906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46" name="Text 9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47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48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49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0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1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2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3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4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90</xdr:row>
      <xdr:rowOff>0</xdr:rowOff>
    </xdr:from>
    <xdr:to>
      <xdr:col>119</xdr:col>
      <xdr:colOff>114300</xdr:colOff>
      <xdr:row>90</xdr:row>
      <xdr:rowOff>0</xdr:rowOff>
    </xdr:to>
    <xdr:sp>
      <xdr:nvSpPr>
        <xdr:cNvPr id="655" name="Text 1"/>
        <xdr:cNvSpPr txBox="1">
          <a:spLocks noChangeArrowheads="1"/>
        </xdr:cNvSpPr>
      </xdr:nvSpPr>
      <xdr:spPr>
        <a:xfrm>
          <a:off x="787527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116</xdr:col>
      <xdr:colOff>409575</xdr:colOff>
      <xdr:row>90</xdr:row>
      <xdr:rowOff>0</xdr:rowOff>
    </xdr:from>
    <xdr:to>
      <xdr:col>117</xdr:col>
      <xdr:colOff>114300</xdr:colOff>
      <xdr:row>90</xdr:row>
      <xdr:rowOff>0</xdr:rowOff>
    </xdr:to>
    <xdr:sp>
      <xdr:nvSpPr>
        <xdr:cNvPr id="656" name="Text 1"/>
        <xdr:cNvSpPr txBox="1">
          <a:spLocks noChangeArrowheads="1"/>
        </xdr:cNvSpPr>
      </xdr:nvSpPr>
      <xdr:spPr>
        <a:xfrm>
          <a:off x="775906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7" name="Text 9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8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59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0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1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2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3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4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0</xdr:colOff>
      <xdr:row>90</xdr:row>
      <xdr:rowOff>0</xdr:rowOff>
    </xdr:from>
    <xdr:to>
      <xdr:col>118</xdr:col>
      <xdr:colOff>0</xdr:colOff>
      <xdr:row>90</xdr:row>
      <xdr:rowOff>0</xdr:rowOff>
    </xdr:to>
    <xdr:sp>
      <xdr:nvSpPr>
        <xdr:cNvPr id="665" name="Text 1"/>
        <xdr:cNvSpPr txBox="1">
          <a:spLocks noChangeArrowheads="1"/>
        </xdr:cNvSpPr>
      </xdr:nvSpPr>
      <xdr:spPr>
        <a:xfrm>
          <a:off x="78343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118</xdr:col>
      <xdr:colOff>409575</xdr:colOff>
      <xdr:row>90</xdr:row>
      <xdr:rowOff>0</xdr:rowOff>
    </xdr:from>
    <xdr:to>
      <xdr:col>119</xdr:col>
      <xdr:colOff>114300</xdr:colOff>
      <xdr:row>90</xdr:row>
      <xdr:rowOff>0</xdr:rowOff>
    </xdr:to>
    <xdr:sp>
      <xdr:nvSpPr>
        <xdr:cNvPr id="666" name="Text 1"/>
        <xdr:cNvSpPr txBox="1">
          <a:spLocks noChangeArrowheads="1"/>
        </xdr:cNvSpPr>
      </xdr:nvSpPr>
      <xdr:spPr>
        <a:xfrm>
          <a:off x="787527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8</xdr:row>
      <xdr:rowOff>9525</xdr:rowOff>
    </xdr:from>
    <xdr:to>
      <xdr:col>118</xdr:col>
      <xdr:colOff>114300</xdr:colOff>
      <xdr:row>9</xdr:row>
      <xdr:rowOff>0</xdr:rowOff>
    </xdr:to>
    <xdr:sp>
      <xdr:nvSpPr>
        <xdr:cNvPr id="667" name="Text 1"/>
        <xdr:cNvSpPr txBox="1">
          <a:spLocks noChangeArrowheads="1"/>
        </xdr:cNvSpPr>
      </xdr:nvSpPr>
      <xdr:spPr>
        <a:xfrm>
          <a:off x="781716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95250</xdr:rowOff>
    </xdr:from>
    <xdr:to>
      <xdr:col>119</xdr:col>
      <xdr:colOff>0</xdr:colOff>
      <xdr:row>9</xdr:row>
      <xdr:rowOff>0</xdr:rowOff>
    </xdr:to>
    <xdr:sp>
      <xdr:nvSpPr>
        <xdr:cNvPr id="668" name="Text 9"/>
        <xdr:cNvSpPr txBox="1">
          <a:spLocks noChangeArrowheads="1"/>
        </xdr:cNvSpPr>
      </xdr:nvSpPr>
      <xdr:spPr>
        <a:xfrm>
          <a:off x="789241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0</xdr:rowOff>
    </xdr:from>
    <xdr:to>
      <xdr:col>119</xdr:col>
      <xdr:colOff>0</xdr:colOff>
      <xdr:row>9</xdr:row>
      <xdr:rowOff>0</xdr:rowOff>
    </xdr:to>
    <xdr:sp>
      <xdr:nvSpPr>
        <xdr:cNvPr id="669" name="Text 1"/>
        <xdr:cNvSpPr txBox="1">
          <a:spLocks noChangeArrowheads="1"/>
        </xdr:cNvSpPr>
      </xdr:nvSpPr>
      <xdr:spPr>
        <a:xfrm>
          <a:off x="789241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0" name="Text 1"/>
        <xdr:cNvSpPr txBox="1">
          <a:spLocks noChangeArrowheads="1"/>
        </xdr:cNvSpPr>
      </xdr:nvSpPr>
      <xdr:spPr>
        <a:xfrm>
          <a:off x="78924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1" name="Text 1"/>
        <xdr:cNvSpPr txBox="1">
          <a:spLocks noChangeArrowheads="1"/>
        </xdr:cNvSpPr>
      </xdr:nvSpPr>
      <xdr:spPr>
        <a:xfrm>
          <a:off x="78924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2" name="Text 1"/>
        <xdr:cNvSpPr txBox="1">
          <a:spLocks noChangeArrowheads="1"/>
        </xdr:cNvSpPr>
      </xdr:nvSpPr>
      <xdr:spPr>
        <a:xfrm>
          <a:off x="78924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3" name="Text 1"/>
        <xdr:cNvSpPr txBox="1">
          <a:spLocks noChangeArrowheads="1"/>
        </xdr:cNvSpPr>
      </xdr:nvSpPr>
      <xdr:spPr>
        <a:xfrm>
          <a:off x="78924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4" name="Text 1"/>
        <xdr:cNvSpPr txBox="1">
          <a:spLocks noChangeArrowheads="1"/>
        </xdr:cNvSpPr>
      </xdr:nvSpPr>
      <xdr:spPr>
        <a:xfrm>
          <a:off x="78924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5" name="Text 1"/>
        <xdr:cNvSpPr txBox="1">
          <a:spLocks noChangeArrowheads="1"/>
        </xdr:cNvSpPr>
      </xdr:nvSpPr>
      <xdr:spPr>
        <a:xfrm>
          <a:off x="78924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8</xdr:row>
      <xdr:rowOff>9525</xdr:rowOff>
    </xdr:from>
    <xdr:to>
      <xdr:col>119</xdr:col>
      <xdr:colOff>0</xdr:colOff>
      <xdr:row>9</xdr:row>
      <xdr:rowOff>0</xdr:rowOff>
    </xdr:to>
    <xdr:sp>
      <xdr:nvSpPr>
        <xdr:cNvPr id="676" name="Text 1"/>
        <xdr:cNvSpPr txBox="1">
          <a:spLocks noChangeArrowheads="1"/>
        </xdr:cNvSpPr>
      </xdr:nvSpPr>
      <xdr:spPr>
        <a:xfrm>
          <a:off x="78924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8</xdr:row>
      <xdr:rowOff>9525</xdr:rowOff>
    </xdr:from>
    <xdr:to>
      <xdr:col>120</xdr:col>
      <xdr:colOff>0</xdr:colOff>
      <xdr:row>9</xdr:row>
      <xdr:rowOff>0</xdr:rowOff>
    </xdr:to>
    <xdr:sp>
      <xdr:nvSpPr>
        <xdr:cNvPr id="677" name="Text 1"/>
        <xdr:cNvSpPr txBox="1">
          <a:spLocks noChangeArrowheads="1"/>
        </xdr:cNvSpPr>
      </xdr:nvSpPr>
      <xdr:spPr>
        <a:xfrm>
          <a:off x="79333725" y="838200"/>
          <a:ext cx="22860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117</xdr:col>
      <xdr:colOff>409575</xdr:colOff>
      <xdr:row>76</xdr:row>
      <xdr:rowOff>0</xdr:rowOff>
    </xdr:from>
    <xdr:to>
      <xdr:col>118</xdr:col>
      <xdr:colOff>114300</xdr:colOff>
      <xdr:row>76</xdr:row>
      <xdr:rowOff>0</xdr:rowOff>
    </xdr:to>
    <xdr:sp>
      <xdr:nvSpPr>
        <xdr:cNvPr id="678" name="Text 1"/>
        <xdr:cNvSpPr txBox="1">
          <a:spLocks noChangeArrowheads="1"/>
        </xdr:cNvSpPr>
      </xdr:nvSpPr>
      <xdr:spPr>
        <a:xfrm>
          <a:off x="781716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79" name="Text 9"/>
        <xdr:cNvSpPr txBox="1">
          <a:spLocks noChangeArrowheads="1"/>
        </xdr:cNvSpPr>
      </xdr:nvSpPr>
      <xdr:spPr>
        <a:xfrm>
          <a:off x="78924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0" name="Text 1"/>
        <xdr:cNvSpPr txBox="1">
          <a:spLocks noChangeArrowheads="1"/>
        </xdr:cNvSpPr>
      </xdr:nvSpPr>
      <xdr:spPr>
        <a:xfrm>
          <a:off x="78924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1" name="Text 1"/>
        <xdr:cNvSpPr txBox="1">
          <a:spLocks noChangeArrowheads="1"/>
        </xdr:cNvSpPr>
      </xdr:nvSpPr>
      <xdr:spPr>
        <a:xfrm>
          <a:off x="78924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2" name="Text 1"/>
        <xdr:cNvSpPr txBox="1">
          <a:spLocks noChangeArrowheads="1"/>
        </xdr:cNvSpPr>
      </xdr:nvSpPr>
      <xdr:spPr>
        <a:xfrm>
          <a:off x="78924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3" name="Text 1"/>
        <xdr:cNvSpPr txBox="1">
          <a:spLocks noChangeArrowheads="1"/>
        </xdr:cNvSpPr>
      </xdr:nvSpPr>
      <xdr:spPr>
        <a:xfrm>
          <a:off x="78924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4" name="Text 1"/>
        <xdr:cNvSpPr txBox="1">
          <a:spLocks noChangeArrowheads="1"/>
        </xdr:cNvSpPr>
      </xdr:nvSpPr>
      <xdr:spPr>
        <a:xfrm>
          <a:off x="78924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5" name="Text 1"/>
        <xdr:cNvSpPr txBox="1">
          <a:spLocks noChangeArrowheads="1"/>
        </xdr:cNvSpPr>
      </xdr:nvSpPr>
      <xdr:spPr>
        <a:xfrm>
          <a:off x="78924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6" name="Text 1"/>
        <xdr:cNvSpPr txBox="1">
          <a:spLocks noChangeArrowheads="1"/>
        </xdr:cNvSpPr>
      </xdr:nvSpPr>
      <xdr:spPr>
        <a:xfrm>
          <a:off x="78924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0</xdr:colOff>
      <xdr:row>76</xdr:row>
      <xdr:rowOff>0</xdr:rowOff>
    </xdr:from>
    <xdr:to>
      <xdr:col>119</xdr:col>
      <xdr:colOff>0</xdr:colOff>
      <xdr:row>76</xdr:row>
      <xdr:rowOff>0</xdr:rowOff>
    </xdr:to>
    <xdr:sp>
      <xdr:nvSpPr>
        <xdr:cNvPr id="687" name="Text 1"/>
        <xdr:cNvSpPr txBox="1">
          <a:spLocks noChangeArrowheads="1"/>
        </xdr:cNvSpPr>
      </xdr:nvSpPr>
      <xdr:spPr>
        <a:xfrm>
          <a:off x="78924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119</xdr:col>
      <xdr:colOff>409575</xdr:colOff>
      <xdr:row>76</xdr:row>
      <xdr:rowOff>0</xdr:rowOff>
    </xdr:from>
    <xdr:to>
      <xdr:col>120</xdr:col>
      <xdr:colOff>0</xdr:colOff>
      <xdr:row>76</xdr:row>
      <xdr:rowOff>0</xdr:rowOff>
    </xdr:to>
    <xdr:sp>
      <xdr:nvSpPr>
        <xdr:cNvPr id="688" name="Text 1"/>
        <xdr:cNvSpPr txBox="1">
          <a:spLocks noChangeArrowheads="1"/>
        </xdr:cNvSpPr>
      </xdr:nvSpPr>
      <xdr:spPr>
        <a:xfrm>
          <a:off x="79333725" y="85153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90</xdr:row>
      <xdr:rowOff>0</xdr:rowOff>
    </xdr:from>
    <xdr:to>
      <xdr:col>130</xdr:col>
      <xdr:colOff>114300</xdr:colOff>
      <xdr:row>90</xdr:row>
      <xdr:rowOff>0</xdr:rowOff>
    </xdr:to>
    <xdr:sp>
      <xdr:nvSpPr>
        <xdr:cNvPr id="689" name="Text 1"/>
        <xdr:cNvSpPr txBox="1">
          <a:spLocks noChangeArrowheads="1"/>
        </xdr:cNvSpPr>
      </xdr:nvSpPr>
      <xdr:spPr>
        <a:xfrm>
          <a:off x="861060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0" name="Text 9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1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2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3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4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5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6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7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698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90</xdr:row>
      <xdr:rowOff>0</xdr:rowOff>
    </xdr:from>
    <xdr:to>
      <xdr:col>132</xdr:col>
      <xdr:colOff>0</xdr:colOff>
      <xdr:row>90</xdr:row>
      <xdr:rowOff>0</xdr:rowOff>
    </xdr:to>
    <xdr:sp>
      <xdr:nvSpPr>
        <xdr:cNvPr id="699" name="Text 1"/>
        <xdr:cNvSpPr txBox="1">
          <a:spLocks noChangeArrowheads="1"/>
        </xdr:cNvSpPr>
      </xdr:nvSpPr>
      <xdr:spPr>
        <a:xfrm>
          <a:off x="87268050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90</xdr:row>
      <xdr:rowOff>0</xdr:rowOff>
    </xdr:from>
    <xdr:to>
      <xdr:col>130</xdr:col>
      <xdr:colOff>114300</xdr:colOff>
      <xdr:row>90</xdr:row>
      <xdr:rowOff>0</xdr:rowOff>
    </xdr:to>
    <xdr:sp>
      <xdr:nvSpPr>
        <xdr:cNvPr id="700" name="Text 1"/>
        <xdr:cNvSpPr txBox="1">
          <a:spLocks noChangeArrowheads="1"/>
        </xdr:cNvSpPr>
      </xdr:nvSpPr>
      <xdr:spPr>
        <a:xfrm>
          <a:off x="861060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1" name="Text 9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2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3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4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5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6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7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8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90</xdr:row>
      <xdr:rowOff>0</xdr:rowOff>
    </xdr:from>
    <xdr:to>
      <xdr:col>131</xdr:col>
      <xdr:colOff>0</xdr:colOff>
      <xdr:row>90</xdr:row>
      <xdr:rowOff>0</xdr:rowOff>
    </xdr:to>
    <xdr:sp>
      <xdr:nvSpPr>
        <xdr:cNvPr id="709" name="Text 1"/>
        <xdr:cNvSpPr txBox="1">
          <a:spLocks noChangeArrowheads="1"/>
        </xdr:cNvSpPr>
      </xdr:nvSpPr>
      <xdr:spPr>
        <a:xfrm>
          <a:off x="86858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90</xdr:row>
      <xdr:rowOff>0</xdr:rowOff>
    </xdr:from>
    <xdr:to>
      <xdr:col>132</xdr:col>
      <xdr:colOff>0</xdr:colOff>
      <xdr:row>90</xdr:row>
      <xdr:rowOff>0</xdr:rowOff>
    </xdr:to>
    <xdr:sp>
      <xdr:nvSpPr>
        <xdr:cNvPr id="710" name="Text 1"/>
        <xdr:cNvSpPr txBox="1">
          <a:spLocks noChangeArrowheads="1"/>
        </xdr:cNvSpPr>
      </xdr:nvSpPr>
      <xdr:spPr>
        <a:xfrm>
          <a:off x="87268050" y="10125075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128</xdr:col>
      <xdr:colOff>409575</xdr:colOff>
      <xdr:row>90</xdr:row>
      <xdr:rowOff>0</xdr:rowOff>
    </xdr:from>
    <xdr:to>
      <xdr:col>129</xdr:col>
      <xdr:colOff>114300</xdr:colOff>
      <xdr:row>90</xdr:row>
      <xdr:rowOff>0</xdr:rowOff>
    </xdr:to>
    <xdr:sp>
      <xdr:nvSpPr>
        <xdr:cNvPr id="711" name="Text 1"/>
        <xdr:cNvSpPr txBox="1">
          <a:spLocks noChangeArrowheads="1"/>
        </xdr:cNvSpPr>
      </xdr:nvSpPr>
      <xdr:spPr>
        <a:xfrm>
          <a:off x="85524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2" name="Text 9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3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4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5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6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7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8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19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0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90</xdr:row>
      <xdr:rowOff>0</xdr:rowOff>
    </xdr:from>
    <xdr:to>
      <xdr:col>131</xdr:col>
      <xdr:colOff>114300</xdr:colOff>
      <xdr:row>90</xdr:row>
      <xdr:rowOff>0</xdr:rowOff>
    </xdr:to>
    <xdr:sp>
      <xdr:nvSpPr>
        <xdr:cNvPr id="721" name="Text 1"/>
        <xdr:cNvSpPr txBox="1">
          <a:spLocks noChangeArrowheads="1"/>
        </xdr:cNvSpPr>
      </xdr:nvSpPr>
      <xdr:spPr>
        <a:xfrm>
          <a:off x="866870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128</xdr:col>
      <xdr:colOff>409575</xdr:colOff>
      <xdr:row>90</xdr:row>
      <xdr:rowOff>0</xdr:rowOff>
    </xdr:from>
    <xdr:to>
      <xdr:col>129</xdr:col>
      <xdr:colOff>114300</xdr:colOff>
      <xdr:row>90</xdr:row>
      <xdr:rowOff>0</xdr:rowOff>
    </xdr:to>
    <xdr:sp>
      <xdr:nvSpPr>
        <xdr:cNvPr id="722" name="Text 1"/>
        <xdr:cNvSpPr txBox="1">
          <a:spLocks noChangeArrowheads="1"/>
        </xdr:cNvSpPr>
      </xdr:nvSpPr>
      <xdr:spPr>
        <a:xfrm>
          <a:off x="855249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3" name="Text 9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4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5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6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7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8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29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30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0</xdr:colOff>
      <xdr:row>90</xdr:row>
      <xdr:rowOff>0</xdr:rowOff>
    </xdr:from>
    <xdr:to>
      <xdr:col>130</xdr:col>
      <xdr:colOff>0</xdr:colOff>
      <xdr:row>90</xdr:row>
      <xdr:rowOff>0</xdr:rowOff>
    </xdr:to>
    <xdr:sp>
      <xdr:nvSpPr>
        <xdr:cNvPr id="731" name="Text 1"/>
        <xdr:cNvSpPr txBox="1">
          <a:spLocks noChangeArrowheads="1"/>
        </xdr:cNvSpPr>
      </xdr:nvSpPr>
      <xdr:spPr>
        <a:xfrm>
          <a:off x="862774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130</xdr:col>
      <xdr:colOff>409575</xdr:colOff>
      <xdr:row>90</xdr:row>
      <xdr:rowOff>0</xdr:rowOff>
    </xdr:from>
    <xdr:to>
      <xdr:col>131</xdr:col>
      <xdr:colOff>114300</xdr:colOff>
      <xdr:row>90</xdr:row>
      <xdr:rowOff>0</xdr:rowOff>
    </xdr:to>
    <xdr:sp>
      <xdr:nvSpPr>
        <xdr:cNvPr id="732" name="Text 1"/>
        <xdr:cNvSpPr txBox="1">
          <a:spLocks noChangeArrowheads="1"/>
        </xdr:cNvSpPr>
      </xdr:nvSpPr>
      <xdr:spPr>
        <a:xfrm>
          <a:off x="866870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8</xdr:row>
      <xdr:rowOff>9525</xdr:rowOff>
    </xdr:from>
    <xdr:to>
      <xdr:col>130</xdr:col>
      <xdr:colOff>114300</xdr:colOff>
      <xdr:row>9</xdr:row>
      <xdr:rowOff>0</xdr:rowOff>
    </xdr:to>
    <xdr:sp>
      <xdr:nvSpPr>
        <xdr:cNvPr id="733" name="Text 1"/>
        <xdr:cNvSpPr txBox="1">
          <a:spLocks noChangeArrowheads="1"/>
        </xdr:cNvSpPr>
      </xdr:nvSpPr>
      <xdr:spPr>
        <a:xfrm>
          <a:off x="861060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95250</xdr:rowOff>
    </xdr:from>
    <xdr:to>
      <xdr:col>131</xdr:col>
      <xdr:colOff>0</xdr:colOff>
      <xdr:row>9</xdr:row>
      <xdr:rowOff>0</xdr:rowOff>
    </xdr:to>
    <xdr:sp>
      <xdr:nvSpPr>
        <xdr:cNvPr id="734" name="Text 9"/>
        <xdr:cNvSpPr txBox="1">
          <a:spLocks noChangeArrowheads="1"/>
        </xdr:cNvSpPr>
      </xdr:nvSpPr>
      <xdr:spPr>
        <a:xfrm>
          <a:off x="868584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0</xdr:rowOff>
    </xdr:from>
    <xdr:to>
      <xdr:col>131</xdr:col>
      <xdr:colOff>0</xdr:colOff>
      <xdr:row>9</xdr:row>
      <xdr:rowOff>0</xdr:rowOff>
    </xdr:to>
    <xdr:sp>
      <xdr:nvSpPr>
        <xdr:cNvPr id="735" name="Text 1"/>
        <xdr:cNvSpPr txBox="1">
          <a:spLocks noChangeArrowheads="1"/>
        </xdr:cNvSpPr>
      </xdr:nvSpPr>
      <xdr:spPr>
        <a:xfrm>
          <a:off x="868584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36" name="Text 1"/>
        <xdr:cNvSpPr txBox="1">
          <a:spLocks noChangeArrowheads="1"/>
        </xdr:cNvSpPr>
      </xdr:nvSpPr>
      <xdr:spPr>
        <a:xfrm>
          <a:off x="86858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37" name="Text 1"/>
        <xdr:cNvSpPr txBox="1">
          <a:spLocks noChangeArrowheads="1"/>
        </xdr:cNvSpPr>
      </xdr:nvSpPr>
      <xdr:spPr>
        <a:xfrm>
          <a:off x="86858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38" name="Text 1"/>
        <xdr:cNvSpPr txBox="1">
          <a:spLocks noChangeArrowheads="1"/>
        </xdr:cNvSpPr>
      </xdr:nvSpPr>
      <xdr:spPr>
        <a:xfrm>
          <a:off x="86858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39" name="Text 1"/>
        <xdr:cNvSpPr txBox="1">
          <a:spLocks noChangeArrowheads="1"/>
        </xdr:cNvSpPr>
      </xdr:nvSpPr>
      <xdr:spPr>
        <a:xfrm>
          <a:off x="86858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40" name="Text 1"/>
        <xdr:cNvSpPr txBox="1">
          <a:spLocks noChangeArrowheads="1"/>
        </xdr:cNvSpPr>
      </xdr:nvSpPr>
      <xdr:spPr>
        <a:xfrm>
          <a:off x="86858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41" name="Text 1"/>
        <xdr:cNvSpPr txBox="1">
          <a:spLocks noChangeArrowheads="1"/>
        </xdr:cNvSpPr>
      </xdr:nvSpPr>
      <xdr:spPr>
        <a:xfrm>
          <a:off x="86858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8</xdr:row>
      <xdr:rowOff>9525</xdr:rowOff>
    </xdr:from>
    <xdr:to>
      <xdr:col>131</xdr:col>
      <xdr:colOff>0</xdr:colOff>
      <xdr:row>9</xdr:row>
      <xdr:rowOff>0</xdr:rowOff>
    </xdr:to>
    <xdr:sp>
      <xdr:nvSpPr>
        <xdr:cNvPr id="742" name="Text 1"/>
        <xdr:cNvSpPr txBox="1">
          <a:spLocks noChangeArrowheads="1"/>
        </xdr:cNvSpPr>
      </xdr:nvSpPr>
      <xdr:spPr>
        <a:xfrm>
          <a:off x="868584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8</xdr:row>
      <xdr:rowOff>9525</xdr:rowOff>
    </xdr:from>
    <xdr:to>
      <xdr:col>132</xdr:col>
      <xdr:colOff>0</xdr:colOff>
      <xdr:row>9</xdr:row>
      <xdr:rowOff>0</xdr:rowOff>
    </xdr:to>
    <xdr:sp>
      <xdr:nvSpPr>
        <xdr:cNvPr id="743" name="Text 1"/>
        <xdr:cNvSpPr txBox="1">
          <a:spLocks noChangeArrowheads="1"/>
        </xdr:cNvSpPr>
      </xdr:nvSpPr>
      <xdr:spPr>
        <a:xfrm>
          <a:off x="87268050" y="838200"/>
          <a:ext cx="22860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129</xdr:col>
      <xdr:colOff>409575</xdr:colOff>
      <xdr:row>76</xdr:row>
      <xdr:rowOff>0</xdr:rowOff>
    </xdr:from>
    <xdr:to>
      <xdr:col>130</xdr:col>
      <xdr:colOff>114300</xdr:colOff>
      <xdr:row>76</xdr:row>
      <xdr:rowOff>0</xdr:rowOff>
    </xdr:to>
    <xdr:sp>
      <xdr:nvSpPr>
        <xdr:cNvPr id="744" name="Text 1"/>
        <xdr:cNvSpPr txBox="1">
          <a:spLocks noChangeArrowheads="1"/>
        </xdr:cNvSpPr>
      </xdr:nvSpPr>
      <xdr:spPr>
        <a:xfrm>
          <a:off x="861060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5" name="Text 9"/>
        <xdr:cNvSpPr txBox="1">
          <a:spLocks noChangeArrowheads="1"/>
        </xdr:cNvSpPr>
      </xdr:nvSpPr>
      <xdr:spPr>
        <a:xfrm>
          <a:off x="86858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6" name="Text 1"/>
        <xdr:cNvSpPr txBox="1">
          <a:spLocks noChangeArrowheads="1"/>
        </xdr:cNvSpPr>
      </xdr:nvSpPr>
      <xdr:spPr>
        <a:xfrm>
          <a:off x="86858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7" name="Text 1"/>
        <xdr:cNvSpPr txBox="1">
          <a:spLocks noChangeArrowheads="1"/>
        </xdr:cNvSpPr>
      </xdr:nvSpPr>
      <xdr:spPr>
        <a:xfrm>
          <a:off x="86858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8" name="Text 1"/>
        <xdr:cNvSpPr txBox="1">
          <a:spLocks noChangeArrowheads="1"/>
        </xdr:cNvSpPr>
      </xdr:nvSpPr>
      <xdr:spPr>
        <a:xfrm>
          <a:off x="86858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49" name="Text 1"/>
        <xdr:cNvSpPr txBox="1">
          <a:spLocks noChangeArrowheads="1"/>
        </xdr:cNvSpPr>
      </xdr:nvSpPr>
      <xdr:spPr>
        <a:xfrm>
          <a:off x="86858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50" name="Text 1"/>
        <xdr:cNvSpPr txBox="1">
          <a:spLocks noChangeArrowheads="1"/>
        </xdr:cNvSpPr>
      </xdr:nvSpPr>
      <xdr:spPr>
        <a:xfrm>
          <a:off x="86858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51" name="Text 1"/>
        <xdr:cNvSpPr txBox="1">
          <a:spLocks noChangeArrowheads="1"/>
        </xdr:cNvSpPr>
      </xdr:nvSpPr>
      <xdr:spPr>
        <a:xfrm>
          <a:off x="86858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52" name="Text 1"/>
        <xdr:cNvSpPr txBox="1">
          <a:spLocks noChangeArrowheads="1"/>
        </xdr:cNvSpPr>
      </xdr:nvSpPr>
      <xdr:spPr>
        <a:xfrm>
          <a:off x="86858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0</xdr:colOff>
      <xdr:row>76</xdr:row>
      <xdr:rowOff>0</xdr:rowOff>
    </xdr:from>
    <xdr:to>
      <xdr:col>131</xdr:col>
      <xdr:colOff>0</xdr:colOff>
      <xdr:row>76</xdr:row>
      <xdr:rowOff>0</xdr:rowOff>
    </xdr:to>
    <xdr:sp>
      <xdr:nvSpPr>
        <xdr:cNvPr id="753" name="Text 1"/>
        <xdr:cNvSpPr txBox="1">
          <a:spLocks noChangeArrowheads="1"/>
        </xdr:cNvSpPr>
      </xdr:nvSpPr>
      <xdr:spPr>
        <a:xfrm>
          <a:off x="868584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131</xdr:col>
      <xdr:colOff>409575</xdr:colOff>
      <xdr:row>76</xdr:row>
      <xdr:rowOff>0</xdr:rowOff>
    </xdr:from>
    <xdr:to>
      <xdr:col>132</xdr:col>
      <xdr:colOff>0</xdr:colOff>
      <xdr:row>76</xdr:row>
      <xdr:rowOff>0</xdr:rowOff>
    </xdr:to>
    <xdr:sp>
      <xdr:nvSpPr>
        <xdr:cNvPr id="754" name="Text 1"/>
        <xdr:cNvSpPr txBox="1">
          <a:spLocks noChangeArrowheads="1"/>
        </xdr:cNvSpPr>
      </xdr:nvSpPr>
      <xdr:spPr>
        <a:xfrm>
          <a:off x="87268050" y="8515350"/>
          <a:ext cx="228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90</xdr:row>
      <xdr:rowOff>0</xdr:rowOff>
    </xdr:from>
    <xdr:to>
      <xdr:col>142</xdr:col>
      <xdr:colOff>114300</xdr:colOff>
      <xdr:row>90</xdr:row>
      <xdr:rowOff>0</xdr:rowOff>
    </xdr:to>
    <xdr:sp>
      <xdr:nvSpPr>
        <xdr:cNvPr id="755" name="Text 1"/>
        <xdr:cNvSpPr txBox="1">
          <a:spLocks noChangeArrowheads="1"/>
        </xdr:cNvSpPr>
      </xdr:nvSpPr>
      <xdr:spPr>
        <a:xfrm>
          <a:off x="940403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56" name="Text 9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57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58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59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0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1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2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3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4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90</xdr:row>
      <xdr:rowOff>0</xdr:rowOff>
    </xdr:from>
    <xdr:to>
      <xdr:col>144</xdr:col>
      <xdr:colOff>0</xdr:colOff>
      <xdr:row>90</xdr:row>
      <xdr:rowOff>0</xdr:rowOff>
    </xdr:to>
    <xdr:sp>
      <xdr:nvSpPr>
        <xdr:cNvPr id="765" name="Text 1"/>
        <xdr:cNvSpPr txBox="1">
          <a:spLocks noChangeArrowheads="1"/>
        </xdr:cNvSpPr>
      </xdr:nvSpPr>
      <xdr:spPr>
        <a:xfrm>
          <a:off x="952023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90</xdr:row>
      <xdr:rowOff>0</xdr:rowOff>
    </xdr:from>
    <xdr:to>
      <xdr:col>142</xdr:col>
      <xdr:colOff>114300</xdr:colOff>
      <xdr:row>90</xdr:row>
      <xdr:rowOff>0</xdr:rowOff>
    </xdr:to>
    <xdr:sp>
      <xdr:nvSpPr>
        <xdr:cNvPr id="766" name="Text 1"/>
        <xdr:cNvSpPr txBox="1">
          <a:spLocks noChangeArrowheads="1"/>
        </xdr:cNvSpPr>
      </xdr:nvSpPr>
      <xdr:spPr>
        <a:xfrm>
          <a:off x="940403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7" name="Text 9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8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69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0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1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2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3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4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90</xdr:row>
      <xdr:rowOff>0</xdr:rowOff>
    </xdr:from>
    <xdr:to>
      <xdr:col>143</xdr:col>
      <xdr:colOff>0</xdr:colOff>
      <xdr:row>90</xdr:row>
      <xdr:rowOff>0</xdr:rowOff>
    </xdr:to>
    <xdr:sp>
      <xdr:nvSpPr>
        <xdr:cNvPr id="775" name="Text 1"/>
        <xdr:cNvSpPr txBox="1">
          <a:spLocks noChangeArrowheads="1"/>
        </xdr:cNvSpPr>
      </xdr:nvSpPr>
      <xdr:spPr>
        <a:xfrm>
          <a:off x="947928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90</xdr:row>
      <xdr:rowOff>0</xdr:rowOff>
    </xdr:from>
    <xdr:to>
      <xdr:col>144</xdr:col>
      <xdr:colOff>0</xdr:colOff>
      <xdr:row>90</xdr:row>
      <xdr:rowOff>0</xdr:rowOff>
    </xdr:to>
    <xdr:sp>
      <xdr:nvSpPr>
        <xdr:cNvPr id="776" name="Text 1"/>
        <xdr:cNvSpPr txBox="1">
          <a:spLocks noChangeArrowheads="1"/>
        </xdr:cNvSpPr>
      </xdr:nvSpPr>
      <xdr:spPr>
        <a:xfrm>
          <a:off x="952023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90</xdr:row>
      <xdr:rowOff>0</xdr:rowOff>
    </xdr:from>
    <xdr:to>
      <xdr:col>141</xdr:col>
      <xdr:colOff>114300</xdr:colOff>
      <xdr:row>90</xdr:row>
      <xdr:rowOff>0</xdr:rowOff>
    </xdr:to>
    <xdr:sp>
      <xdr:nvSpPr>
        <xdr:cNvPr id="777" name="Text 1"/>
        <xdr:cNvSpPr txBox="1">
          <a:spLocks noChangeArrowheads="1"/>
        </xdr:cNvSpPr>
      </xdr:nvSpPr>
      <xdr:spPr>
        <a:xfrm>
          <a:off x="934593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78" name="Text 9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79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0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1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2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3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4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5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6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90</xdr:row>
      <xdr:rowOff>0</xdr:rowOff>
    </xdr:from>
    <xdr:to>
      <xdr:col>143</xdr:col>
      <xdr:colOff>114300</xdr:colOff>
      <xdr:row>90</xdr:row>
      <xdr:rowOff>0</xdr:rowOff>
    </xdr:to>
    <xdr:sp>
      <xdr:nvSpPr>
        <xdr:cNvPr id="787" name="Text 1"/>
        <xdr:cNvSpPr txBox="1">
          <a:spLocks noChangeArrowheads="1"/>
        </xdr:cNvSpPr>
      </xdr:nvSpPr>
      <xdr:spPr>
        <a:xfrm>
          <a:off x="946213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140</xdr:col>
      <xdr:colOff>409575</xdr:colOff>
      <xdr:row>90</xdr:row>
      <xdr:rowOff>0</xdr:rowOff>
    </xdr:from>
    <xdr:to>
      <xdr:col>141</xdr:col>
      <xdr:colOff>114300</xdr:colOff>
      <xdr:row>90</xdr:row>
      <xdr:rowOff>0</xdr:rowOff>
    </xdr:to>
    <xdr:sp>
      <xdr:nvSpPr>
        <xdr:cNvPr id="788" name="Text 1"/>
        <xdr:cNvSpPr txBox="1">
          <a:spLocks noChangeArrowheads="1"/>
        </xdr:cNvSpPr>
      </xdr:nvSpPr>
      <xdr:spPr>
        <a:xfrm>
          <a:off x="934593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89" name="Text 9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0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1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2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3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4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5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6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0</xdr:colOff>
      <xdr:row>90</xdr:row>
      <xdr:rowOff>0</xdr:rowOff>
    </xdr:from>
    <xdr:to>
      <xdr:col>142</xdr:col>
      <xdr:colOff>0</xdr:colOff>
      <xdr:row>90</xdr:row>
      <xdr:rowOff>0</xdr:rowOff>
    </xdr:to>
    <xdr:sp>
      <xdr:nvSpPr>
        <xdr:cNvPr id="797" name="Text 1"/>
        <xdr:cNvSpPr txBox="1">
          <a:spLocks noChangeArrowheads="1"/>
        </xdr:cNvSpPr>
      </xdr:nvSpPr>
      <xdr:spPr>
        <a:xfrm>
          <a:off x="942117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142</xdr:col>
      <xdr:colOff>409575</xdr:colOff>
      <xdr:row>90</xdr:row>
      <xdr:rowOff>0</xdr:rowOff>
    </xdr:from>
    <xdr:to>
      <xdr:col>143</xdr:col>
      <xdr:colOff>114300</xdr:colOff>
      <xdr:row>90</xdr:row>
      <xdr:rowOff>0</xdr:rowOff>
    </xdr:to>
    <xdr:sp>
      <xdr:nvSpPr>
        <xdr:cNvPr id="798" name="Text 1"/>
        <xdr:cNvSpPr txBox="1">
          <a:spLocks noChangeArrowheads="1"/>
        </xdr:cNvSpPr>
      </xdr:nvSpPr>
      <xdr:spPr>
        <a:xfrm>
          <a:off x="946213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8</xdr:row>
      <xdr:rowOff>9525</xdr:rowOff>
    </xdr:from>
    <xdr:to>
      <xdr:col>142</xdr:col>
      <xdr:colOff>114300</xdr:colOff>
      <xdr:row>9</xdr:row>
      <xdr:rowOff>0</xdr:rowOff>
    </xdr:to>
    <xdr:sp>
      <xdr:nvSpPr>
        <xdr:cNvPr id="799" name="Text 1"/>
        <xdr:cNvSpPr txBox="1">
          <a:spLocks noChangeArrowheads="1"/>
        </xdr:cNvSpPr>
      </xdr:nvSpPr>
      <xdr:spPr>
        <a:xfrm>
          <a:off x="940403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95250</xdr:rowOff>
    </xdr:from>
    <xdr:to>
      <xdr:col>143</xdr:col>
      <xdr:colOff>0</xdr:colOff>
      <xdr:row>9</xdr:row>
      <xdr:rowOff>0</xdr:rowOff>
    </xdr:to>
    <xdr:sp>
      <xdr:nvSpPr>
        <xdr:cNvPr id="800" name="Text 9"/>
        <xdr:cNvSpPr txBox="1">
          <a:spLocks noChangeArrowheads="1"/>
        </xdr:cNvSpPr>
      </xdr:nvSpPr>
      <xdr:spPr>
        <a:xfrm>
          <a:off x="947928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0</xdr:rowOff>
    </xdr:from>
    <xdr:to>
      <xdr:col>143</xdr:col>
      <xdr:colOff>0</xdr:colOff>
      <xdr:row>9</xdr:row>
      <xdr:rowOff>0</xdr:rowOff>
    </xdr:to>
    <xdr:sp>
      <xdr:nvSpPr>
        <xdr:cNvPr id="801" name="Text 1"/>
        <xdr:cNvSpPr txBox="1">
          <a:spLocks noChangeArrowheads="1"/>
        </xdr:cNvSpPr>
      </xdr:nvSpPr>
      <xdr:spPr>
        <a:xfrm>
          <a:off x="947928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2" name="Text 1"/>
        <xdr:cNvSpPr txBox="1">
          <a:spLocks noChangeArrowheads="1"/>
        </xdr:cNvSpPr>
      </xdr:nvSpPr>
      <xdr:spPr>
        <a:xfrm>
          <a:off x="947928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3" name="Text 1"/>
        <xdr:cNvSpPr txBox="1">
          <a:spLocks noChangeArrowheads="1"/>
        </xdr:cNvSpPr>
      </xdr:nvSpPr>
      <xdr:spPr>
        <a:xfrm>
          <a:off x="947928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4" name="Text 1"/>
        <xdr:cNvSpPr txBox="1">
          <a:spLocks noChangeArrowheads="1"/>
        </xdr:cNvSpPr>
      </xdr:nvSpPr>
      <xdr:spPr>
        <a:xfrm>
          <a:off x="947928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5" name="Text 1"/>
        <xdr:cNvSpPr txBox="1">
          <a:spLocks noChangeArrowheads="1"/>
        </xdr:cNvSpPr>
      </xdr:nvSpPr>
      <xdr:spPr>
        <a:xfrm>
          <a:off x="947928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6" name="Text 1"/>
        <xdr:cNvSpPr txBox="1">
          <a:spLocks noChangeArrowheads="1"/>
        </xdr:cNvSpPr>
      </xdr:nvSpPr>
      <xdr:spPr>
        <a:xfrm>
          <a:off x="947928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7" name="Text 1"/>
        <xdr:cNvSpPr txBox="1">
          <a:spLocks noChangeArrowheads="1"/>
        </xdr:cNvSpPr>
      </xdr:nvSpPr>
      <xdr:spPr>
        <a:xfrm>
          <a:off x="947928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8</xdr:row>
      <xdr:rowOff>9525</xdr:rowOff>
    </xdr:from>
    <xdr:to>
      <xdr:col>143</xdr:col>
      <xdr:colOff>0</xdr:colOff>
      <xdr:row>9</xdr:row>
      <xdr:rowOff>0</xdr:rowOff>
    </xdr:to>
    <xdr:sp>
      <xdr:nvSpPr>
        <xdr:cNvPr id="808" name="Text 1"/>
        <xdr:cNvSpPr txBox="1">
          <a:spLocks noChangeArrowheads="1"/>
        </xdr:cNvSpPr>
      </xdr:nvSpPr>
      <xdr:spPr>
        <a:xfrm>
          <a:off x="947928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8</xdr:row>
      <xdr:rowOff>9525</xdr:rowOff>
    </xdr:from>
    <xdr:to>
      <xdr:col>144</xdr:col>
      <xdr:colOff>0</xdr:colOff>
      <xdr:row>9</xdr:row>
      <xdr:rowOff>0</xdr:rowOff>
    </xdr:to>
    <xdr:sp>
      <xdr:nvSpPr>
        <xdr:cNvPr id="809" name="Text 1"/>
        <xdr:cNvSpPr txBox="1">
          <a:spLocks noChangeArrowheads="1"/>
        </xdr:cNvSpPr>
      </xdr:nvSpPr>
      <xdr:spPr>
        <a:xfrm>
          <a:off x="9520237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141</xdr:col>
      <xdr:colOff>409575</xdr:colOff>
      <xdr:row>76</xdr:row>
      <xdr:rowOff>0</xdr:rowOff>
    </xdr:from>
    <xdr:to>
      <xdr:col>142</xdr:col>
      <xdr:colOff>114300</xdr:colOff>
      <xdr:row>76</xdr:row>
      <xdr:rowOff>0</xdr:rowOff>
    </xdr:to>
    <xdr:sp>
      <xdr:nvSpPr>
        <xdr:cNvPr id="810" name="Text 1"/>
        <xdr:cNvSpPr txBox="1">
          <a:spLocks noChangeArrowheads="1"/>
        </xdr:cNvSpPr>
      </xdr:nvSpPr>
      <xdr:spPr>
        <a:xfrm>
          <a:off x="940403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1" name="Text 9"/>
        <xdr:cNvSpPr txBox="1">
          <a:spLocks noChangeArrowheads="1"/>
        </xdr:cNvSpPr>
      </xdr:nvSpPr>
      <xdr:spPr>
        <a:xfrm>
          <a:off x="947928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2" name="Text 1"/>
        <xdr:cNvSpPr txBox="1">
          <a:spLocks noChangeArrowheads="1"/>
        </xdr:cNvSpPr>
      </xdr:nvSpPr>
      <xdr:spPr>
        <a:xfrm>
          <a:off x="947928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3" name="Text 1"/>
        <xdr:cNvSpPr txBox="1">
          <a:spLocks noChangeArrowheads="1"/>
        </xdr:cNvSpPr>
      </xdr:nvSpPr>
      <xdr:spPr>
        <a:xfrm>
          <a:off x="947928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4" name="Text 1"/>
        <xdr:cNvSpPr txBox="1">
          <a:spLocks noChangeArrowheads="1"/>
        </xdr:cNvSpPr>
      </xdr:nvSpPr>
      <xdr:spPr>
        <a:xfrm>
          <a:off x="947928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5" name="Text 1"/>
        <xdr:cNvSpPr txBox="1">
          <a:spLocks noChangeArrowheads="1"/>
        </xdr:cNvSpPr>
      </xdr:nvSpPr>
      <xdr:spPr>
        <a:xfrm>
          <a:off x="947928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6" name="Text 1"/>
        <xdr:cNvSpPr txBox="1">
          <a:spLocks noChangeArrowheads="1"/>
        </xdr:cNvSpPr>
      </xdr:nvSpPr>
      <xdr:spPr>
        <a:xfrm>
          <a:off x="947928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7" name="Text 1"/>
        <xdr:cNvSpPr txBox="1">
          <a:spLocks noChangeArrowheads="1"/>
        </xdr:cNvSpPr>
      </xdr:nvSpPr>
      <xdr:spPr>
        <a:xfrm>
          <a:off x="947928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8" name="Text 1"/>
        <xdr:cNvSpPr txBox="1">
          <a:spLocks noChangeArrowheads="1"/>
        </xdr:cNvSpPr>
      </xdr:nvSpPr>
      <xdr:spPr>
        <a:xfrm>
          <a:off x="947928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0</xdr:colOff>
      <xdr:row>76</xdr:row>
      <xdr:rowOff>0</xdr:rowOff>
    </xdr:from>
    <xdr:to>
      <xdr:col>143</xdr:col>
      <xdr:colOff>0</xdr:colOff>
      <xdr:row>76</xdr:row>
      <xdr:rowOff>0</xdr:rowOff>
    </xdr:to>
    <xdr:sp>
      <xdr:nvSpPr>
        <xdr:cNvPr id="819" name="Text 1"/>
        <xdr:cNvSpPr txBox="1">
          <a:spLocks noChangeArrowheads="1"/>
        </xdr:cNvSpPr>
      </xdr:nvSpPr>
      <xdr:spPr>
        <a:xfrm>
          <a:off x="947928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143</xdr:col>
      <xdr:colOff>409575</xdr:colOff>
      <xdr:row>76</xdr:row>
      <xdr:rowOff>0</xdr:rowOff>
    </xdr:from>
    <xdr:to>
      <xdr:col>144</xdr:col>
      <xdr:colOff>0</xdr:colOff>
      <xdr:row>76</xdr:row>
      <xdr:rowOff>0</xdr:rowOff>
    </xdr:to>
    <xdr:sp>
      <xdr:nvSpPr>
        <xdr:cNvPr id="820" name="Text 1"/>
        <xdr:cNvSpPr txBox="1">
          <a:spLocks noChangeArrowheads="1"/>
        </xdr:cNvSpPr>
      </xdr:nvSpPr>
      <xdr:spPr>
        <a:xfrm>
          <a:off x="9520237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90</xdr:row>
      <xdr:rowOff>0</xdr:rowOff>
    </xdr:from>
    <xdr:to>
      <xdr:col>154</xdr:col>
      <xdr:colOff>114300</xdr:colOff>
      <xdr:row>90</xdr:row>
      <xdr:rowOff>0</xdr:rowOff>
    </xdr:to>
    <xdr:sp>
      <xdr:nvSpPr>
        <xdr:cNvPr id="821" name="Text 1"/>
        <xdr:cNvSpPr txBox="1">
          <a:spLocks noChangeArrowheads="1"/>
        </xdr:cNvSpPr>
      </xdr:nvSpPr>
      <xdr:spPr>
        <a:xfrm>
          <a:off x="1019175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2" name="Text 9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3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4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5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6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7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8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29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0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90</xdr:row>
      <xdr:rowOff>0</xdr:rowOff>
    </xdr:from>
    <xdr:to>
      <xdr:col>156</xdr:col>
      <xdr:colOff>0</xdr:colOff>
      <xdr:row>90</xdr:row>
      <xdr:rowOff>0</xdr:rowOff>
    </xdr:to>
    <xdr:sp>
      <xdr:nvSpPr>
        <xdr:cNvPr id="831" name="Text 1"/>
        <xdr:cNvSpPr txBox="1">
          <a:spLocks noChangeArrowheads="1"/>
        </xdr:cNvSpPr>
      </xdr:nvSpPr>
      <xdr:spPr>
        <a:xfrm>
          <a:off x="1030795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90</xdr:row>
      <xdr:rowOff>0</xdr:rowOff>
    </xdr:from>
    <xdr:to>
      <xdr:col>154</xdr:col>
      <xdr:colOff>114300</xdr:colOff>
      <xdr:row>90</xdr:row>
      <xdr:rowOff>0</xdr:rowOff>
    </xdr:to>
    <xdr:sp>
      <xdr:nvSpPr>
        <xdr:cNvPr id="832" name="Text 1"/>
        <xdr:cNvSpPr txBox="1">
          <a:spLocks noChangeArrowheads="1"/>
        </xdr:cNvSpPr>
      </xdr:nvSpPr>
      <xdr:spPr>
        <a:xfrm>
          <a:off x="1019175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3" name="Text 9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4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5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6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7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8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39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40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90</xdr:row>
      <xdr:rowOff>0</xdr:rowOff>
    </xdr:from>
    <xdr:to>
      <xdr:col>155</xdr:col>
      <xdr:colOff>0</xdr:colOff>
      <xdr:row>90</xdr:row>
      <xdr:rowOff>0</xdr:rowOff>
    </xdr:to>
    <xdr:sp>
      <xdr:nvSpPr>
        <xdr:cNvPr id="841" name="Text 1"/>
        <xdr:cNvSpPr txBox="1">
          <a:spLocks noChangeArrowheads="1"/>
        </xdr:cNvSpPr>
      </xdr:nvSpPr>
      <xdr:spPr>
        <a:xfrm>
          <a:off x="1026699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90</xdr:row>
      <xdr:rowOff>0</xdr:rowOff>
    </xdr:from>
    <xdr:to>
      <xdr:col>156</xdr:col>
      <xdr:colOff>0</xdr:colOff>
      <xdr:row>90</xdr:row>
      <xdr:rowOff>0</xdr:rowOff>
    </xdr:to>
    <xdr:sp>
      <xdr:nvSpPr>
        <xdr:cNvPr id="842" name="Text 1"/>
        <xdr:cNvSpPr txBox="1">
          <a:spLocks noChangeArrowheads="1"/>
        </xdr:cNvSpPr>
      </xdr:nvSpPr>
      <xdr:spPr>
        <a:xfrm>
          <a:off x="1030795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90</xdr:row>
      <xdr:rowOff>0</xdr:rowOff>
    </xdr:from>
    <xdr:to>
      <xdr:col>153</xdr:col>
      <xdr:colOff>114300</xdr:colOff>
      <xdr:row>90</xdr:row>
      <xdr:rowOff>0</xdr:rowOff>
    </xdr:to>
    <xdr:sp>
      <xdr:nvSpPr>
        <xdr:cNvPr id="843" name="Text 1"/>
        <xdr:cNvSpPr txBox="1">
          <a:spLocks noChangeArrowheads="1"/>
        </xdr:cNvSpPr>
      </xdr:nvSpPr>
      <xdr:spPr>
        <a:xfrm>
          <a:off x="101336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4" name="Text 9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5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6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7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8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49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0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1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2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90</xdr:row>
      <xdr:rowOff>0</xdr:rowOff>
    </xdr:from>
    <xdr:to>
      <xdr:col>155</xdr:col>
      <xdr:colOff>114300</xdr:colOff>
      <xdr:row>90</xdr:row>
      <xdr:rowOff>0</xdr:rowOff>
    </xdr:to>
    <xdr:sp>
      <xdr:nvSpPr>
        <xdr:cNvPr id="853" name="Text 1"/>
        <xdr:cNvSpPr txBox="1">
          <a:spLocks noChangeArrowheads="1"/>
        </xdr:cNvSpPr>
      </xdr:nvSpPr>
      <xdr:spPr>
        <a:xfrm>
          <a:off x="1024985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152</xdr:col>
      <xdr:colOff>409575</xdr:colOff>
      <xdr:row>90</xdr:row>
      <xdr:rowOff>0</xdr:rowOff>
    </xdr:from>
    <xdr:to>
      <xdr:col>153</xdr:col>
      <xdr:colOff>114300</xdr:colOff>
      <xdr:row>90</xdr:row>
      <xdr:rowOff>0</xdr:rowOff>
    </xdr:to>
    <xdr:sp>
      <xdr:nvSpPr>
        <xdr:cNvPr id="854" name="Text 1"/>
        <xdr:cNvSpPr txBox="1">
          <a:spLocks noChangeArrowheads="1"/>
        </xdr:cNvSpPr>
      </xdr:nvSpPr>
      <xdr:spPr>
        <a:xfrm>
          <a:off x="1013364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5" name="Text 9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6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7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8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59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60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61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62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0</xdr:colOff>
      <xdr:row>90</xdr:row>
      <xdr:rowOff>0</xdr:rowOff>
    </xdr:from>
    <xdr:to>
      <xdr:col>154</xdr:col>
      <xdr:colOff>0</xdr:colOff>
      <xdr:row>90</xdr:row>
      <xdr:rowOff>0</xdr:rowOff>
    </xdr:to>
    <xdr:sp>
      <xdr:nvSpPr>
        <xdr:cNvPr id="863" name="Text 1"/>
        <xdr:cNvSpPr txBox="1">
          <a:spLocks noChangeArrowheads="1"/>
        </xdr:cNvSpPr>
      </xdr:nvSpPr>
      <xdr:spPr>
        <a:xfrm>
          <a:off x="1020889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154</xdr:col>
      <xdr:colOff>409575</xdr:colOff>
      <xdr:row>90</xdr:row>
      <xdr:rowOff>0</xdr:rowOff>
    </xdr:from>
    <xdr:to>
      <xdr:col>155</xdr:col>
      <xdr:colOff>114300</xdr:colOff>
      <xdr:row>90</xdr:row>
      <xdr:rowOff>0</xdr:rowOff>
    </xdr:to>
    <xdr:sp>
      <xdr:nvSpPr>
        <xdr:cNvPr id="864" name="Text 1"/>
        <xdr:cNvSpPr txBox="1">
          <a:spLocks noChangeArrowheads="1"/>
        </xdr:cNvSpPr>
      </xdr:nvSpPr>
      <xdr:spPr>
        <a:xfrm>
          <a:off x="1024985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8</xdr:row>
      <xdr:rowOff>9525</xdr:rowOff>
    </xdr:from>
    <xdr:to>
      <xdr:col>154</xdr:col>
      <xdr:colOff>114300</xdr:colOff>
      <xdr:row>9</xdr:row>
      <xdr:rowOff>0</xdr:rowOff>
    </xdr:to>
    <xdr:sp>
      <xdr:nvSpPr>
        <xdr:cNvPr id="865" name="Text 1"/>
        <xdr:cNvSpPr txBox="1">
          <a:spLocks noChangeArrowheads="1"/>
        </xdr:cNvSpPr>
      </xdr:nvSpPr>
      <xdr:spPr>
        <a:xfrm>
          <a:off x="1019175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95250</xdr:rowOff>
    </xdr:from>
    <xdr:to>
      <xdr:col>155</xdr:col>
      <xdr:colOff>0</xdr:colOff>
      <xdr:row>9</xdr:row>
      <xdr:rowOff>0</xdr:rowOff>
    </xdr:to>
    <xdr:sp>
      <xdr:nvSpPr>
        <xdr:cNvPr id="866" name="Text 9"/>
        <xdr:cNvSpPr txBox="1">
          <a:spLocks noChangeArrowheads="1"/>
        </xdr:cNvSpPr>
      </xdr:nvSpPr>
      <xdr:spPr>
        <a:xfrm>
          <a:off x="1026699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0</xdr:rowOff>
    </xdr:from>
    <xdr:to>
      <xdr:col>155</xdr:col>
      <xdr:colOff>0</xdr:colOff>
      <xdr:row>9</xdr:row>
      <xdr:rowOff>0</xdr:rowOff>
    </xdr:to>
    <xdr:sp>
      <xdr:nvSpPr>
        <xdr:cNvPr id="867" name="Text 1"/>
        <xdr:cNvSpPr txBox="1">
          <a:spLocks noChangeArrowheads="1"/>
        </xdr:cNvSpPr>
      </xdr:nvSpPr>
      <xdr:spPr>
        <a:xfrm>
          <a:off x="1026699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68" name="Text 1"/>
        <xdr:cNvSpPr txBox="1">
          <a:spLocks noChangeArrowheads="1"/>
        </xdr:cNvSpPr>
      </xdr:nvSpPr>
      <xdr:spPr>
        <a:xfrm>
          <a:off x="102669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69" name="Text 1"/>
        <xdr:cNvSpPr txBox="1">
          <a:spLocks noChangeArrowheads="1"/>
        </xdr:cNvSpPr>
      </xdr:nvSpPr>
      <xdr:spPr>
        <a:xfrm>
          <a:off x="102669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0" name="Text 1"/>
        <xdr:cNvSpPr txBox="1">
          <a:spLocks noChangeArrowheads="1"/>
        </xdr:cNvSpPr>
      </xdr:nvSpPr>
      <xdr:spPr>
        <a:xfrm>
          <a:off x="102669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1" name="Text 1"/>
        <xdr:cNvSpPr txBox="1">
          <a:spLocks noChangeArrowheads="1"/>
        </xdr:cNvSpPr>
      </xdr:nvSpPr>
      <xdr:spPr>
        <a:xfrm>
          <a:off x="102669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2" name="Text 1"/>
        <xdr:cNvSpPr txBox="1">
          <a:spLocks noChangeArrowheads="1"/>
        </xdr:cNvSpPr>
      </xdr:nvSpPr>
      <xdr:spPr>
        <a:xfrm>
          <a:off x="102669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3" name="Text 1"/>
        <xdr:cNvSpPr txBox="1">
          <a:spLocks noChangeArrowheads="1"/>
        </xdr:cNvSpPr>
      </xdr:nvSpPr>
      <xdr:spPr>
        <a:xfrm>
          <a:off x="102669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8</xdr:row>
      <xdr:rowOff>9525</xdr:rowOff>
    </xdr:from>
    <xdr:to>
      <xdr:col>155</xdr:col>
      <xdr:colOff>0</xdr:colOff>
      <xdr:row>9</xdr:row>
      <xdr:rowOff>0</xdr:rowOff>
    </xdr:to>
    <xdr:sp>
      <xdr:nvSpPr>
        <xdr:cNvPr id="874" name="Text 1"/>
        <xdr:cNvSpPr txBox="1">
          <a:spLocks noChangeArrowheads="1"/>
        </xdr:cNvSpPr>
      </xdr:nvSpPr>
      <xdr:spPr>
        <a:xfrm>
          <a:off x="1026699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8</xdr:row>
      <xdr:rowOff>9525</xdr:rowOff>
    </xdr:from>
    <xdr:to>
      <xdr:col>156</xdr:col>
      <xdr:colOff>0</xdr:colOff>
      <xdr:row>9</xdr:row>
      <xdr:rowOff>0</xdr:rowOff>
    </xdr:to>
    <xdr:sp>
      <xdr:nvSpPr>
        <xdr:cNvPr id="875" name="Text 1"/>
        <xdr:cNvSpPr txBox="1">
          <a:spLocks noChangeArrowheads="1"/>
        </xdr:cNvSpPr>
      </xdr:nvSpPr>
      <xdr:spPr>
        <a:xfrm>
          <a:off x="10307955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153</xdr:col>
      <xdr:colOff>409575</xdr:colOff>
      <xdr:row>76</xdr:row>
      <xdr:rowOff>0</xdr:rowOff>
    </xdr:from>
    <xdr:to>
      <xdr:col>154</xdr:col>
      <xdr:colOff>114300</xdr:colOff>
      <xdr:row>76</xdr:row>
      <xdr:rowOff>0</xdr:rowOff>
    </xdr:to>
    <xdr:sp>
      <xdr:nvSpPr>
        <xdr:cNvPr id="876" name="Text 1"/>
        <xdr:cNvSpPr txBox="1">
          <a:spLocks noChangeArrowheads="1"/>
        </xdr:cNvSpPr>
      </xdr:nvSpPr>
      <xdr:spPr>
        <a:xfrm>
          <a:off x="1019175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77" name="Text 9"/>
        <xdr:cNvSpPr txBox="1">
          <a:spLocks noChangeArrowheads="1"/>
        </xdr:cNvSpPr>
      </xdr:nvSpPr>
      <xdr:spPr>
        <a:xfrm>
          <a:off x="102669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78" name="Text 1"/>
        <xdr:cNvSpPr txBox="1">
          <a:spLocks noChangeArrowheads="1"/>
        </xdr:cNvSpPr>
      </xdr:nvSpPr>
      <xdr:spPr>
        <a:xfrm>
          <a:off x="102669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79" name="Text 1"/>
        <xdr:cNvSpPr txBox="1">
          <a:spLocks noChangeArrowheads="1"/>
        </xdr:cNvSpPr>
      </xdr:nvSpPr>
      <xdr:spPr>
        <a:xfrm>
          <a:off x="102669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0" name="Text 1"/>
        <xdr:cNvSpPr txBox="1">
          <a:spLocks noChangeArrowheads="1"/>
        </xdr:cNvSpPr>
      </xdr:nvSpPr>
      <xdr:spPr>
        <a:xfrm>
          <a:off x="102669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1" name="Text 1"/>
        <xdr:cNvSpPr txBox="1">
          <a:spLocks noChangeArrowheads="1"/>
        </xdr:cNvSpPr>
      </xdr:nvSpPr>
      <xdr:spPr>
        <a:xfrm>
          <a:off x="102669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2" name="Text 1"/>
        <xdr:cNvSpPr txBox="1">
          <a:spLocks noChangeArrowheads="1"/>
        </xdr:cNvSpPr>
      </xdr:nvSpPr>
      <xdr:spPr>
        <a:xfrm>
          <a:off x="102669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3" name="Text 1"/>
        <xdr:cNvSpPr txBox="1">
          <a:spLocks noChangeArrowheads="1"/>
        </xdr:cNvSpPr>
      </xdr:nvSpPr>
      <xdr:spPr>
        <a:xfrm>
          <a:off x="102669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4" name="Text 1"/>
        <xdr:cNvSpPr txBox="1">
          <a:spLocks noChangeArrowheads="1"/>
        </xdr:cNvSpPr>
      </xdr:nvSpPr>
      <xdr:spPr>
        <a:xfrm>
          <a:off x="102669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0</xdr:colOff>
      <xdr:row>76</xdr:row>
      <xdr:rowOff>0</xdr:rowOff>
    </xdr:from>
    <xdr:to>
      <xdr:col>155</xdr:col>
      <xdr:colOff>0</xdr:colOff>
      <xdr:row>76</xdr:row>
      <xdr:rowOff>0</xdr:rowOff>
    </xdr:to>
    <xdr:sp>
      <xdr:nvSpPr>
        <xdr:cNvPr id="885" name="Text 1"/>
        <xdr:cNvSpPr txBox="1">
          <a:spLocks noChangeArrowheads="1"/>
        </xdr:cNvSpPr>
      </xdr:nvSpPr>
      <xdr:spPr>
        <a:xfrm>
          <a:off x="1026699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155</xdr:col>
      <xdr:colOff>409575</xdr:colOff>
      <xdr:row>76</xdr:row>
      <xdr:rowOff>0</xdr:rowOff>
    </xdr:from>
    <xdr:to>
      <xdr:col>156</xdr:col>
      <xdr:colOff>0</xdr:colOff>
      <xdr:row>76</xdr:row>
      <xdr:rowOff>0</xdr:rowOff>
    </xdr:to>
    <xdr:sp>
      <xdr:nvSpPr>
        <xdr:cNvPr id="886" name="Text 1"/>
        <xdr:cNvSpPr txBox="1">
          <a:spLocks noChangeArrowheads="1"/>
        </xdr:cNvSpPr>
      </xdr:nvSpPr>
      <xdr:spPr>
        <a:xfrm>
          <a:off x="10307955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90</xdr:row>
      <xdr:rowOff>0</xdr:rowOff>
    </xdr:from>
    <xdr:to>
      <xdr:col>166</xdr:col>
      <xdr:colOff>114300</xdr:colOff>
      <xdr:row>90</xdr:row>
      <xdr:rowOff>0</xdr:rowOff>
    </xdr:to>
    <xdr:sp>
      <xdr:nvSpPr>
        <xdr:cNvPr id="887" name="Text 1"/>
        <xdr:cNvSpPr txBox="1">
          <a:spLocks noChangeArrowheads="1"/>
        </xdr:cNvSpPr>
      </xdr:nvSpPr>
      <xdr:spPr>
        <a:xfrm>
          <a:off x="1097946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88" name="Text 9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89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0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1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2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3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4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5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6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90</xdr:row>
      <xdr:rowOff>0</xdr:rowOff>
    </xdr:from>
    <xdr:to>
      <xdr:col>168</xdr:col>
      <xdr:colOff>0</xdr:colOff>
      <xdr:row>90</xdr:row>
      <xdr:rowOff>0</xdr:rowOff>
    </xdr:to>
    <xdr:sp>
      <xdr:nvSpPr>
        <xdr:cNvPr id="897" name="Text 1"/>
        <xdr:cNvSpPr txBox="1">
          <a:spLocks noChangeArrowheads="1"/>
        </xdr:cNvSpPr>
      </xdr:nvSpPr>
      <xdr:spPr>
        <a:xfrm>
          <a:off x="1109567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90</xdr:row>
      <xdr:rowOff>0</xdr:rowOff>
    </xdr:from>
    <xdr:to>
      <xdr:col>166</xdr:col>
      <xdr:colOff>114300</xdr:colOff>
      <xdr:row>90</xdr:row>
      <xdr:rowOff>0</xdr:rowOff>
    </xdr:to>
    <xdr:sp>
      <xdr:nvSpPr>
        <xdr:cNvPr id="898" name="Text 1"/>
        <xdr:cNvSpPr txBox="1">
          <a:spLocks noChangeArrowheads="1"/>
        </xdr:cNvSpPr>
      </xdr:nvSpPr>
      <xdr:spPr>
        <a:xfrm>
          <a:off x="1097946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899" name="Text 9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0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1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2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3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4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5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6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90</xdr:row>
      <xdr:rowOff>0</xdr:rowOff>
    </xdr:from>
    <xdr:to>
      <xdr:col>167</xdr:col>
      <xdr:colOff>0</xdr:colOff>
      <xdr:row>90</xdr:row>
      <xdr:rowOff>0</xdr:rowOff>
    </xdr:to>
    <xdr:sp>
      <xdr:nvSpPr>
        <xdr:cNvPr id="907" name="Text 1"/>
        <xdr:cNvSpPr txBox="1">
          <a:spLocks noChangeArrowheads="1"/>
        </xdr:cNvSpPr>
      </xdr:nvSpPr>
      <xdr:spPr>
        <a:xfrm>
          <a:off x="1105471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90</xdr:row>
      <xdr:rowOff>0</xdr:rowOff>
    </xdr:from>
    <xdr:to>
      <xdr:col>168</xdr:col>
      <xdr:colOff>0</xdr:colOff>
      <xdr:row>90</xdr:row>
      <xdr:rowOff>0</xdr:rowOff>
    </xdr:to>
    <xdr:sp>
      <xdr:nvSpPr>
        <xdr:cNvPr id="908" name="Text 1"/>
        <xdr:cNvSpPr txBox="1">
          <a:spLocks noChangeArrowheads="1"/>
        </xdr:cNvSpPr>
      </xdr:nvSpPr>
      <xdr:spPr>
        <a:xfrm>
          <a:off x="1109567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90</xdr:row>
      <xdr:rowOff>0</xdr:rowOff>
    </xdr:from>
    <xdr:to>
      <xdr:col>165</xdr:col>
      <xdr:colOff>114300</xdr:colOff>
      <xdr:row>90</xdr:row>
      <xdr:rowOff>0</xdr:rowOff>
    </xdr:to>
    <xdr:sp>
      <xdr:nvSpPr>
        <xdr:cNvPr id="909" name="Text 1"/>
        <xdr:cNvSpPr txBox="1">
          <a:spLocks noChangeArrowheads="1"/>
        </xdr:cNvSpPr>
      </xdr:nvSpPr>
      <xdr:spPr>
        <a:xfrm>
          <a:off x="1092136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0" name="Text 9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1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2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3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4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5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6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7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18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409575</xdr:colOff>
      <xdr:row>90</xdr:row>
      <xdr:rowOff>0</xdr:rowOff>
    </xdr:from>
    <xdr:to>
      <xdr:col>167</xdr:col>
      <xdr:colOff>114300</xdr:colOff>
      <xdr:row>90</xdr:row>
      <xdr:rowOff>0</xdr:rowOff>
    </xdr:to>
    <xdr:sp>
      <xdr:nvSpPr>
        <xdr:cNvPr id="919" name="Text 1"/>
        <xdr:cNvSpPr txBox="1">
          <a:spLocks noChangeArrowheads="1"/>
        </xdr:cNvSpPr>
      </xdr:nvSpPr>
      <xdr:spPr>
        <a:xfrm>
          <a:off x="1103757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164</xdr:col>
      <xdr:colOff>409575</xdr:colOff>
      <xdr:row>90</xdr:row>
      <xdr:rowOff>0</xdr:rowOff>
    </xdr:from>
    <xdr:to>
      <xdr:col>165</xdr:col>
      <xdr:colOff>114300</xdr:colOff>
      <xdr:row>90</xdr:row>
      <xdr:rowOff>0</xdr:rowOff>
    </xdr:to>
    <xdr:sp>
      <xdr:nvSpPr>
        <xdr:cNvPr id="920" name="Text 1"/>
        <xdr:cNvSpPr txBox="1">
          <a:spLocks noChangeArrowheads="1"/>
        </xdr:cNvSpPr>
      </xdr:nvSpPr>
      <xdr:spPr>
        <a:xfrm>
          <a:off x="1092136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1" name="Text 9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2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3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4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5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6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7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8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0</xdr:colOff>
      <xdr:row>90</xdr:row>
      <xdr:rowOff>0</xdr:rowOff>
    </xdr:from>
    <xdr:to>
      <xdr:col>166</xdr:col>
      <xdr:colOff>0</xdr:colOff>
      <xdr:row>90</xdr:row>
      <xdr:rowOff>0</xdr:rowOff>
    </xdr:to>
    <xdr:sp>
      <xdr:nvSpPr>
        <xdr:cNvPr id="929" name="Text 1"/>
        <xdr:cNvSpPr txBox="1">
          <a:spLocks noChangeArrowheads="1"/>
        </xdr:cNvSpPr>
      </xdr:nvSpPr>
      <xdr:spPr>
        <a:xfrm>
          <a:off x="1099661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166</xdr:col>
      <xdr:colOff>409575</xdr:colOff>
      <xdr:row>90</xdr:row>
      <xdr:rowOff>0</xdr:rowOff>
    </xdr:from>
    <xdr:to>
      <xdr:col>167</xdr:col>
      <xdr:colOff>114300</xdr:colOff>
      <xdr:row>90</xdr:row>
      <xdr:rowOff>0</xdr:rowOff>
    </xdr:to>
    <xdr:sp>
      <xdr:nvSpPr>
        <xdr:cNvPr id="930" name="Text 1"/>
        <xdr:cNvSpPr txBox="1">
          <a:spLocks noChangeArrowheads="1"/>
        </xdr:cNvSpPr>
      </xdr:nvSpPr>
      <xdr:spPr>
        <a:xfrm>
          <a:off x="1103757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8</xdr:row>
      <xdr:rowOff>9525</xdr:rowOff>
    </xdr:from>
    <xdr:to>
      <xdr:col>166</xdr:col>
      <xdr:colOff>114300</xdr:colOff>
      <xdr:row>9</xdr:row>
      <xdr:rowOff>0</xdr:rowOff>
    </xdr:to>
    <xdr:sp>
      <xdr:nvSpPr>
        <xdr:cNvPr id="931" name="Text 1"/>
        <xdr:cNvSpPr txBox="1">
          <a:spLocks noChangeArrowheads="1"/>
        </xdr:cNvSpPr>
      </xdr:nvSpPr>
      <xdr:spPr>
        <a:xfrm>
          <a:off x="1097946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95250</xdr:rowOff>
    </xdr:from>
    <xdr:to>
      <xdr:col>167</xdr:col>
      <xdr:colOff>0</xdr:colOff>
      <xdr:row>9</xdr:row>
      <xdr:rowOff>0</xdr:rowOff>
    </xdr:to>
    <xdr:sp>
      <xdr:nvSpPr>
        <xdr:cNvPr id="932" name="Text 9"/>
        <xdr:cNvSpPr txBox="1">
          <a:spLocks noChangeArrowheads="1"/>
        </xdr:cNvSpPr>
      </xdr:nvSpPr>
      <xdr:spPr>
        <a:xfrm>
          <a:off x="1105471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0</xdr:rowOff>
    </xdr:from>
    <xdr:to>
      <xdr:col>167</xdr:col>
      <xdr:colOff>0</xdr:colOff>
      <xdr:row>9</xdr:row>
      <xdr:rowOff>0</xdr:rowOff>
    </xdr:to>
    <xdr:sp>
      <xdr:nvSpPr>
        <xdr:cNvPr id="933" name="Text 1"/>
        <xdr:cNvSpPr txBox="1">
          <a:spLocks noChangeArrowheads="1"/>
        </xdr:cNvSpPr>
      </xdr:nvSpPr>
      <xdr:spPr>
        <a:xfrm>
          <a:off x="1105471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4" name="Text 1"/>
        <xdr:cNvSpPr txBox="1">
          <a:spLocks noChangeArrowheads="1"/>
        </xdr:cNvSpPr>
      </xdr:nvSpPr>
      <xdr:spPr>
        <a:xfrm>
          <a:off x="110547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5" name="Text 1"/>
        <xdr:cNvSpPr txBox="1">
          <a:spLocks noChangeArrowheads="1"/>
        </xdr:cNvSpPr>
      </xdr:nvSpPr>
      <xdr:spPr>
        <a:xfrm>
          <a:off x="110547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6" name="Text 1"/>
        <xdr:cNvSpPr txBox="1">
          <a:spLocks noChangeArrowheads="1"/>
        </xdr:cNvSpPr>
      </xdr:nvSpPr>
      <xdr:spPr>
        <a:xfrm>
          <a:off x="110547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7" name="Text 1"/>
        <xdr:cNvSpPr txBox="1">
          <a:spLocks noChangeArrowheads="1"/>
        </xdr:cNvSpPr>
      </xdr:nvSpPr>
      <xdr:spPr>
        <a:xfrm>
          <a:off x="110547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8" name="Text 1"/>
        <xdr:cNvSpPr txBox="1">
          <a:spLocks noChangeArrowheads="1"/>
        </xdr:cNvSpPr>
      </xdr:nvSpPr>
      <xdr:spPr>
        <a:xfrm>
          <a:off x="110547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39" name="Text 1"/>
        <xdr:cNvSpPr txBox="1">
          <a:spLocks noChangeArrowheads="1"/>
        </xdr:cNvSpPr>
      </xdr:nvSpPr>
      <xdr:spPr>
        <a:xfrm>
          <a:off x="110547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8</xdr:row>
      <xdr:rowOff>9525</xdr:rowOff>
    </xdr:from>
    <xdr:to>
      <xdr:col>167</xdr:col>
      <xdr:colOff>0</xdr:colOff>
      <xdr:row>9</xdr:row>
      <xdr:rowOff>0</xdr:rowOff>
    </xdr:to>
    <xdr:sp>
      <xdr:nvSpPr>
        <xdr:cNvPr id="940" name="Text 1"/>
        <xdr:cNvSpPr txBox="1">
          <a:spLocks noChangeArrowheads="1"/>
        </xdr:cNvSpPr>
      </xdr:nvSpPr>
      <xdr:spPr>
        <a:xfrm>
          <a:off x="1105471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8</xdr:row>
      <xdr:rowOff>9525</xdr:rowOff>
    </xdr:from>
    <xdr:to>
      <xdr:col>168</xdr:col>
      <xdr:colOff>0</xdr:colOff>
      <xdr:row>9</xdr:row>
      <xdr:rowOff>0</xdr:rowOff>
    </xdr:to>
    <xdr:sp>
      <xdr:nvSpPr>
        <xdr:cNvPr id="941" name="Text 1"/>
        <xdr:cNvSpPr txBox="1">
          <a:spLocks noChangeArrowheads="1"/>
        </xdr:cNvSpPr>
      </xdr:nvSpPr>
      <xdr:spPr>
        <a:xfrm>
          <a:off x="11095672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165</xdr:col>
      <xdr:colOff>409575</xdr:colOff>
      <xdr:row>76</xdr:row>
      <xdr:rowOff>0</xdr:rowOff>
    </xdr:from>
    <xdr:to>
      <xdr:col>166</xdr:col>
      <xdr:colOff>114300</xdr:colOff>
      <xdr:row>76</xdr:row>
      <xdr:rowOff>0</xdr:rowOff>
    </xdr:to>
    <xdr:sp>
      <xdr:nvSpPr>
        <xdr:cNvPr id="942" name="Text 1"/>
        <xdr:cNvSpPr txBox="1">
          <a:spLocks noChangeArrowheads="1"/>
        </xdr:cNvSpPr>
      </xdr:nvSpPr>
      <xdr:spPr>
        <a:xfrm>
          <a:off x="1097946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3" name="Text 9"/>
        <xdr:cNvSpPr txBox="1">
          <a:spLocks noChangeArrowheads="1"/>
        </xdr:cNvSpPr>
      </xdr:nvSpPr>
      <xdr:spPr>
        <a:xfrm>
          <a:off x="110547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4" name="Text 1"/>
        <xdr:cNvSpPr txBox="1">
          <a:spLocks noChangeArrowheads="1"/>
        </xdr:cNvSpPr>
      </xdr:nvSpPr>
      <xdr:spPr>
        <a:xfrm>
          <a:off x="110547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5" name="Text 1"/>
        <xdr:cNvSpPr txBox="1">
          <a:spLocks noChangeArrowheads="1"/>
        </xdr:cNvSpPr>
      </xdr:nvSpPr>
      <xdr:spPr>
        <a:xfrm>
          <a:off x="110547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6" name="Text 1"/>
        <xdr:cNvSpPr txBox="1">
          <a:spLocks noChangeArrowheads="1"/>
        </xdr:cNvSpPr>
      </xdr:nvSpPr>
      <xdr:spPr>
        <a:xfrm>
          <a:off x="110547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7" name="Text 1"/>
        <xdr:cNvSpPr txBox="1">
          <a:spLocks noChangeArrowheads="1"/>
        </xdr:cNvSpPr>
      </xdr:nvSpPr>
      <xdr:spPr>
        <a:xfrm>
          <a:off x="110547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8" name="Text 1"/>
        <xdr:cNvSpPr txBox="1">
          <a:spLocks noChangeArrowheads="1"/>
        </xdr:cNvSpPr>
      </xdr:nvSpPr>
      <xdr:spPr>
        <a:xfrm>
          <a:off x="110547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49" name="Text 1"/>
        <xdr:cNvSpPr txBox="1">
          <a:spLocks noChangeArrowheads="1"/>
        </xdr:cNvSpPr>
      </xdr:nvSpPr>
      <xdr:spPr>
        <a:xfrm>
          <a:off x="110547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50" name="Text 1"/>
        <xdr:cNvSpPr txBox="1">
          <a:spLocks noChangeArrowheads="1"/>
        </xdr:cNvSpPr>
      </xdr:nvSpPr>
      <xdr:spPr>
        <a:xfrm>
          <a:off x="110547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0</xdr:colOff>
      <xdr:row>76</xdr:row>
      <xdr:rowOff>0</xdr:rowOff>
    </xdr:from>
    <xdr:to>
      <xdr:col>167</xdr:col>
      <xdr:colOff>0</xdr:colOff>
      <xdr:row>76</xdr:row>
      <xdr:rowOff>0</xdr:rowOff>
    </xdr:to>
    <xdr:sp>
      <xdr:nvSpPr>
        <xdr:cNvPr id="951" name="Text 1"/>
        <xdr:cNvSpPr txBox="1">
          <a:spLocks noChangeArrowheads="1"/>
        </xdr:cNvSpPr>
      </xdr:nvSpPr>
      <xdr:spPr>
        <a:xfrm>
          <a:off x="1105471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167</xdr:col>
      <xdr:colOff>409575</xdr:colOff>
      <xdr:row>76</xdr:row>
      <xdr:rowOff>0</xdr:rowOff>
    </xdr:from>
    <xdr:to>
      <xdr:col>168</xdr:col>
      <xdr:colOff>0</xdr:colOff>
      <xdr:row>76</xdr:row>
      <xdr:rowOff>0</xdr:rowOff>
    </xdr:to>
    <xdr:sp>
      <xdr:nvSpPr>
        <xdr:cNvPr id="952" name="Text 1"/>
        <xdr:cNvSpPr txBox="1">
          <a:spLocks noChangeArrowheads="1"/>
        </xdr:cNvSpPr>
      </xdr:nvSpPr>
      <xdr:spPr>
        <a:xfrm>
          <a:off x="11095672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90</xdr:row>
      <xdr:rowOff>0</xdr:rowOff>
    </xdr:from>
    <xdr:to>
      <xdr:col>178</xdr:col>
      <xdr:colOff>114300</xdr:colOff>
      <xdr:row>90</xdr:row>
      <xdr:rowOff>0</xdr:rowOff>
    </xdr:to>
    <xdr:sp>
      <xdr:nvSpPr>
        <xdr:cNvPr id="953" name="Text 1"/>
        <xdr:cNvSpPr txBox="1">
          <a:spLocks noChangeArrowheads="1"/>
        </xdr:cNvSpPr>
      </xdr:nvSpPr>
      <xdr:spPr>
        <a:xfrm>
          <a:off x="1176718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4" name="Text 9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5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6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7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8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59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0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1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2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90</xdr:row>
      <xdr:rowOff>0</xdr:rowOff>
    </xdr:from>
    <xdr:to>
      <xdr:col>180</xdr:col>
      <xdr:colOff>0</xdr:colOff>
      <xdr:row>90</xdr:row>
      <xdr:rowOff>0</xdr:rowOff>
    </xdr:to>
    <xdr:sp>
      <xdr:nvSpPr>
        <xdr:cNvPr id="963" name="Text 1"/>
        <xdr:cNvSpPr txBox="1">
          <a:spLocks noChangeArrowheads="1"/>
        </xdr:cNvSpPr>
      </xdr:nvSpPr>
      <xdr:spPr>
        <a:xfrm>
          <a:off x="1188339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90</xdr:row>
      <xdr:rowOff>0</xdr:rowOff>
    </xdr:from>
    <xdr:to>
      <xdr:col>178</xdr:col>
      <xdr:colOff>114300</xdr:colOff>
      <xdr:row>90</xdr:row>
      <xdr:rowOff>0</xdr:rowOff>
    </xdr:to>
    <xdr:sp>
      <xdr:nvSpPr>
        <xdr:cNvPr id="964" name="Text 1"/>
        <xdr:cNvSpPr txBox="1">
          <a:spLocks noChangeArrowheads="1"/>
        </xdr:cNvSpPr>
      </xdr:nvSpPr>
      <xdr:spPr>
        <a:xfrm>
          <a:off x="1176718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5" name="Text 9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6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7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8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69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70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71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72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90</xdr:row>
      <xdr:rowOff>0</xdr:rowOff>
    </xdr:from>
    <xdr:to>
      <xdr:col>179</xdr:col>
      <xdr:colOff>0</xdr:colOff>
      <xdr:row>90</xdr:row>
      <xdr:rowOff>0</xdr:rowOff>
    </xdr:to>
    <xdr:sp>
      <xdr:nvSpPr>
        <xdr:cNvPr id="973" name="Text 1"/>
        <xdr:cNvSpPr txBox="1">
          <a:spLocks noChangeArrowheads="1"/>
        </xdr:cNvSpPr>
      </xdr:nvSpPr>
      <xdr:spPr>
        <a:xfrm>
          <a:off x="11842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90</xdr:row>
      <xdr:rowOff>0</xdr:rowOff>
    </xdr:from>
    <xdr:to>
      <xdr:col>180</xdr:col>
      <xdr:colOff>0</xdr:colOff>
      <xdr:row>90</xdr:row>
      <xdr:rowOff>0</xdr:rowOff>
    </xdr:to>
    <xdr:sp>
      <xdr:nvSpPr>
        <xdr:cNvPr id="974" name="Text 1"/>
        <xdr:cNvSpPr txBox="1">
          <a:spLocks noChangeArrowheads="1"/>
        </xdr:cNvSpPr>
      </xdr:nvSpPr>
      <xdr:spPr>
        <a:xfrm>
          <a:off x="1188339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90</xdr:row>
      <xdr:rowOff>0</xdr:rowOff>
    </xdr:from>
    <xdr:to>
      <xdr:col>177</xdr:col>
      <xdr:colOff>114300</xdr:colOff>
      <xdr:row>90</xdr:row>
      <xdr:rowOff>0</xdr:rowOff>
    </xdr:to>
    <xdr:sp>
      <xdr:nvSpPr>
        <xdr:cNvPr id="975" name="Text 1"/>
        <xdr:cNvSpPr txBox="1">
          <a:spLocks noChangeArrowheads="1"/>
        </xdr:cNvSpPr>
      </xdr:nvSpPr>
      <xdr:spPr>
        <a:xfrm>
          <a:off x="1170908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76" name="Text 9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77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78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79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0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1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2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3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4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409575</xdr:colOff>
      <xdr:row>90</xdr:row>
      <xdr:rowOff>0</xdr:rowOff>
    </xdr:from>
    <xdr:to>
      <xdr:col>179</xdr:col>
      <xdr:colOff>114300</xdr:colOff>
      <xdr:row>90</xdr:row>
      <xdr:rowOff>0</xdr:rowOff>
    </xdr:to>
    <xdr:sp>
      <xdr:nvSpPr>
        <xdr:cNvPr id="985" name="Text 1"/>
        <xdr:cNvSpPr txBox="1">
          <a:spLocks noChangeArrowheads="1"/>
        </xdr:cNvSpPr>
      </xdr:nvSpPr>
      <xdr:spPr>
        <a:xfrm>
          <a:off x="1182528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176</xdr:col>
      <xdr:colOff>409575</xdr:colOff>
      <xdr:row>90</xdr:row>
      <xdr:rowOff>0</xdr:rowOff>
    </xdr:from>
    <xdr:to>
      <xdr:col>177</xdr:col>
      <xdr:colOff>114300</xdr:colOff>
      <xdr:row>90</xdr:row>
      <xdr:rowOff>0</xdr:rowOff>
    </xdr:to>
    <xdr:sp>
      <xdr:nvSpPr>
        <xdr:cNvPr id="986" name="Text 1"/>
        <xdr:cNvSpPr txBox="1">
          <a:spLocks noChangeArrowheads="1"/>
        </xdr:cNvSpPr>
      </xdr:nvSpPr>
      <xdr:spPr>
        <a:xfrm>
          <a:off x="1170908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7" name="Text 9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8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89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0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1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2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3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4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0</xdr:colOff>
      <xdr:row>90</xdr:row>
      <xdr:rowOff>0</xdr:rowOff>
    </xdr:from>
    <xdr:to>
      <xdr:col>178</xdr:col>
      <xdr:colOff>0</xdr:colOff>
      <xdr:row>90</xdr:row>
      <xdr:rowOff>0</xdr:rowOff>
    </xdr:to>
    <xdr:sp>
      <xdr:nvSpPr>
        <xdr:cNvPr id="995" name="Text 1"/>
        <xdr:cNvSpPr txBox="1">
          <a:spLocks noChangeArrowheads="1"/>
        </xdr:cNvSpPr>
      </xdr:nvSpPr>
      <xdr:spPr>
        <a:xfrm>
          <a:off x="1178433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178</xdr:col>
      <xdr:colOff>409575</xdr:colOff>
      <xdr:row>90</xdr:row>
      <xdr:rowOff>0</xdr:rowOff>
    </xdr:from>
    <xdr:to>
      <xdr:col>179</xdr:col>
      <xdr:colOff>114300</xdr:colOff>
      <xdr:row>90</xdr:row>
      <xdr:rowOff>0</xdr:rowOff>
    </xdr:to>
    <xdr:sp>
      <xdr:nvSpPr>
        <xdr:cNvPr id="996" name="Text 1"/>
        <xdr:cNvSpPr txBox="1">
          <a:spLocks noChangeArrowheads="1"/>
        </xdr:cNvSpPr>
      </xdr:nvSpPr>
      <xdr:spPr>
        <a:xfrm>
          <a:off x="1182528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8</xdr:row>
      <xdr:rowOff>9525</xdr:rowOff>
    </xdr:from>
    <xdr:to>
      <xdr:col>178</xdr:col>
      <xdr:colOff>114300</xdr:colOff>
      <xdr:row>9</xdr:row>
      <xdr:rowOff>0</xdr:rowOff>
    </xdr:to>
    <xdr:sp>
      <xdr:nvSpPr>
        <xdr:cNvPr id="997" name="Text 1"/>
        <xdr:cNvSpPr txBox="1">
          <a:spLocks noChangeArrowheads="1"/>
        </xdr:cNvSpPr>
      </xdr:nvSpPr>
      <xdr:spPr>
        <a:xfrm>
          <a:off x="11767185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95250</xdr:rowOff>
    </xdr:from>
    <xdr:to>
      <xdr:col>179</xdr:col>
      <xdr:colOff>0</xdr:colOff>
      <xdr:row>9</xdr:row>
      <xdr:rowOff>0</xdr:rowOff>
    </xdr:to>
    <xdr:sp>
      <xdr:nvSpPr>
        <xdr:cNvPr id="998" name="Text 9"/>
        <xdr:cNvSpPr txBox="1">
          <a:spLocks noChangeArrowheads="1"/>
        </xdr:cNvSpPr>
      </xdr:nvSpPr>
      <xdr:spPr>
        <a:xfrm>
          <a:off x="11842432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0</xdr:rowOff>
    </xdr:from>
    <xdr:to>
      <xdr:col>179</xdr:col>
      <xdr:colOff>0</xdr:colOff>
      <xdr:row>9</xdr:row>
      <xdr:rowOff>0</xdr:rowOff>
    </xdr:to>
    <xdr:sp>
      <xdr:nvSpPr>
        <xdr:cNvPr id="999" name="Text 1"/>
        <xdr:cNvSpPr txBox="1">
          <a:spLocks noChangeArrowheads="1"/>
        </xdr:cNvSpPr>
      </xdr:nvSpPr>
      <xdr:spPr>
        <a:xfrm>
          <a:off x="11842432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0" name="Text 1"/>
        <xdr:cNvSpPr txBox="1">
          <a:spLocks noChangeArrowheads="1"/>
        </xdr:cNvSpPr>
      </xdr:nvSpPr>
      <xdr:spPr>
        <a:xfrm>
          <a:off x="1184243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1" name="Text 1"/>
        <xdr:cNvSpPr txBox="1">
          <a:spLocks noChangeArrowheads="1"/>
        </xdr:cNvSpPr>
      </xdr:nvSpPr>
      <xdr:spPr>
        <a:xfrm>
          <a:off x="1184243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2" name="Text 1"/>
        <xdr:cNvSpPr txBox="1">
          <a:spLocks noChangeArrowheads="1"/>
        </xdr:cNvSpPr>
      </xdr:nvSpPr>
      <xdr:spPr>
        <a:xfrm>
          <a:off x="1184243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3" name="Text 1"/>
        <xdr:cNvSpPr txBox="1">
          <a:spLocks noChangeArrowheads="1"/>
        </xdr:cNvSpPr>
      </xdr:nvSpPr>
      <xdr:spPr>
        <a:xfrm>
          <a:off x="1184243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4" name="Text 1"/>
        <xdr:cNvSpPr txBox="1">
          <a:spLocks noChangeArrowheads="1"/>
        </xdr:cNvSpPr>
      </xdr:nvSpPr>
      <xdr:spPr>
        <a:xfrm>
          <a:off x="1184243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5" name="Text 1"/>
        <xdr:cNvSpPr txBox="1">
          <a:spLocks noChangeArrowheads="1"/>
        </xdr:cNvSpPr>
      </xdr:nvSpPr>
      <xdr:spPr>
        <a:xfrm>
          <a:off x="1184243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8</xdr:row>
      <xdr:rowOff>9525</xdr:rowOff>
    </xdr:from>
    <xdr:to>
      <xdr:col>179</xdr:col>
      <xdr:colOff>0</xdr:colOff>
      <xdr:row>9</xdr:row>
      <xdr:rowOff>0</xdr:rowOff>
    </xdr:to>
    <xdr:sp>
      <xdr:nvSpPr>
        <xdr:cNvPr id="1006" name="Text 1"/>
        <xdr:cNvSpPr txBox="1">
          <a:spLocks noChangeArrowheads="1"/>
        </xdr:cNvSpPr>
      </xdr:nvSpPr>
      <xdr:spPr>
        <a:xfrm>
          <a:off x="1184243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8</xdr:row>
      <xdr:rowOff>9525</xdr:rowOff>
    </xdr:from>
    <xdr:to>
      <xdr:col>180</xdr:col>
      <xdr:colOff>0</xdr:colOff>
      <xdr:row>9</xdr:row>
      <xdr:rowOff>0</xdr:rowOff>
    </xdr:to>
    <xdr:sp>
      <xdr:nvSpPr>
        <xdr:cNvPr id="1007" name="Text 1"/>
        <xdr:cNvSpPr txBox="1">
          <a:spLocks noChangeArrowheads="1"/>
        </xdr:cNvSpPr>
      </xdr:nvSpPr>
      <xdr:spPr>
        <a:xfrm>
          <a:off x="11883390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177</xdr:col>
      <xdr:colOff>409575</xdr:colOff>
      <xdr:row>76</xdr:row>
      <xdr:rowOff>0</xdr:rowOff>
    </xdr:from>
    <xdr:to>
      <xdr:col>178</xdr:col>
      <xdr:colOff>114300</xdr:colOff>
      <xdr:row>76</xdr:row>
      <xdr:rowOff>0</xdr:rowOff>
    </xdr:to>
    <xdr:sp>
      <xdr:nvSpPr>
        <xdr:cNvPr id="1008" name="Text 1"/>
        <xdr:cNvSpPr txBox="1">
          <a:spLocks noChangeArrowheads="1"/>
        </xdr:cNvSpPr>
      </xdr:nvSpPr>
      <xdr:spPr>
        <a:xfrm>
          <a:off x="11767185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09" name="Text 9"/>
        <xdr:cNvSpPr txBox="1">
          <a:spLocks noChangeArrowheads="1"/>
        </xdr:cNvSpPr>
      </xdr:nvSpPr>
      <xdr:spPr>
        <a:xfrm>
          <a:off x="1184243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0" name="Text 1"/>
        <xdr:cNvSpPr txBox="1">
          <a:spLocks noChangeArrowheads="1"/>
        </xdr:cNvSpPr>
      </xdr:nvSpPr>
      <xdr:spPr>
        <a:xfrm>
          <a:off x="1184243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1" name="Text 1"/>
        <xdr:cNvSpPr txBox="1">
          <a:spLocks noChangeArrowheads="1"/>
        </xdr:cNvSpPr>
      </xdr:nvSpPr>
      <xdr:spPr>
        <a:xfrm>
          <a:off x="1184243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2" name="Text 1"/>
        <xdr:cNvSpPr txBox="1">
          <a:spLocks noChangeArrowheads="1"/>
        </xdr:cNvSpPr>
      </xdr:nvSpPr>
      <xdr:spPr>
        <a:xfrm>
          <a:off x="1184243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3" name="Text 1"/>
        <xdr:cNvSpPr txBox="1">
          <a:spLocks noChangeArrowheads="1"/>
        </xdr:cNvSpPr>
      </xdr:nvSpPr>
      <xdr:spPr>
        <a:xfrm>
          <a:off x="1184243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4" name="Text 1"/>
        <xdr:cNvSpPr txBox="1">
          <a:spLocks noChangeArrowheads="1"/>
        </xdr:cNvSpPr>
      </xdr:nvSpPr>
      <xdr:spPr>
        <a:xfrm>
          <a:off x="1184243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5" name="Text 1"/>
        <xdr:cNvSpPr txBox="1">
          <a:spLocks noChangeArrowheads="1"/>
        </xdr:cNvSpPr>
      </xdr:nvSpPr>
      <xdr:spPr>
        <a:xfrm>
          <a:off x="1184243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6" name="Text 1"/>
        <xdr:cNvSpPr txBox="1">
          <a:spLocks noChangeArrowheads="1"/>
        </xdr:cNvSpPr>
      </xdr:nvSpPr>
      <xdr:spPr>
        <a:xfrm>
          <a:off x="1184243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0</xdr:colOff>
      <xdr:row>76</xdr:row>
      <xdr:rowOff>0</xdr:rowOff>
    </xdr:from>
    <xdr:to>
      <xdr:col>179</xdr:col>
      <xdr:colOff>0</xdr:colOff>
      <xdr:row>76</xdr:row>
      <xdr:rowOff>0</xdr:rowOff>
    </xdr:to>
    <xdr:sp>
      <xdr:nvSpPr>
        <xdr:cNvPr id="1017" name="Text 1"/>
        <xdr:cNvSpPr txBox="1">
          <a:spLocks noChangeArrowheads="1"/>
        </xdr:cNvSpPr>
      </xdr:nvSpPr>
      <xdr:spPr>
        <a:xfrm>
          <a:off x="1184243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179</xdr:col>
      <xdr:colOff>409575</xdr:colOff>
      <xdr:row>76</xdr:row>
      <xdr:rowOff>0</xdr:rowOff>
    </xdr:from>
    <xdr:to>
      <xdr:col>180</xdr:col>
      <xdr:colOff>0</xdr:colOff>
      <xdr:row>76</xdr:row>
      <xdr:rowOff>0</xdr:rowOff>
    </xdr:to>
    <xdr:sp>
      <xdr:nvSpPr>
        <xdr:cNvPr id="1018" name="Text 1"/>
        <xdr:cNvSpPr txBox="1">
          <a:spLocks noChangeArrowheads="1"/>
        </xdr:cNvSpPr>
      </xdr:nvSpPr>
      <xdr:spPr>
        <a:xfrm>
          <a:off x="11883390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90</xdr:row>
      <xdr:rowOff>0</xdr:rowOff>
    </xdr:from>
    <xdr:to>
      <xdr:col>190</xdr:col>
      <xdr:colOff>114300</xdr:colOff>
      <xdr:row>90</xdr:row>
      <xdr:rowOff>0</xdr:rowOff>
    </xdr:to>
    <xdr:sp>
      <xdr:nvSpPr>
        <xdr:cNvPr id="1019" name="Text 1"/>
        <xdr:cNvSpPr txBox="1">
          <a:spLocks noChangeArrowheads="1"/>
        </xdr:cNvSpPr>
      </xdr:nvSpPr>
      <xdr:spPr>
        <a:xfrm>
          <a:off x="1255490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0" name="Text 9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1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2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3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4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5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6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7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28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90</xdr:row>
      <xdr:rowOff>0</xdr:rowOff>
    </xdr:from>
    <xdr:to>
      <xdr:col>192</xdr:col>
      <xdr:colOff>0</xdr:colOff>
      <xdr:row>90</xdr:row>
      <xdr:rowOff>0</xdr:rowOff>
    </xdr:to>
    <xdr:sp>
      <xdr:nvSpPr>
        <xdr:cNvPr id="1029" name="Text 1"/>
        <xdr:cNvSpPr txBox="1">
          <a:spLocks noChangeArrowheads="1"/>
        </xdr:cNvSpPr>
      </xdr:nvSpPr>
      <xdr:spPr>
        <a:xfrm>
          <a:off x="1267110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90</xdr:row>
      <xdr:rowOff>0</xdr:rowOff>
    </xdr:from>
    <xdr:to>
      <xdr:col>190</xdr:col>
      <xdr:colOff>114300</xdr:colOff>
      <xdr:row>90</xdr:row>
      <xdr:rowOff>0</xdr:rowOff>
    </xdr:to>
    <xdr:sp>
      <xdr:nvSpPr>
        <xdr:cNvPr id="1030" name="Text 1"/>
        <xdr:cNvSpPr txBox="1">
          <a:spLocks noChangeArrowheads="1"/>
        </xdr:cNvSpPr>
      </xdr:nvSpPr>
      <xdr:spPr>
        <a:xfrm>
          <a:off x="1255490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1" name="Text 9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2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3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4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5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6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7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8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90</xdr:row>
      <xdr:rowOff>0</xdr:rowOff>
    </xdr:from>
    <xdr:to>
      <xdr:col>191</xdr:col>
      <xdr:colOff>0</xdr:colOff>
      <xdr:row>90</xdr:row>
      <xdr:rowOff>0</xdr:rowOff>
    </xdr:to>
    <xdr:sp>
      <xdr:nvSpPr>
        <xdr:cNvPr id="1039" name="Text 1"/>
        <xdr:cNvSpPr txBox="1">
          <a:spLocks noChangeArrowheads="1"/>
        </xdr:cNvSpPr>
      </xdr:nvSpPr>
      <xdr:spPr>
        <a:xfrm>
          <a:off x="12630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90</xdr:row>
      <xdr:rowOff>0</xdr:rowOff>
    </xdr:from>
    <xdr:to>
      <xdr:col>192</xdr:col>
      <xdr:colOff>0</xdr:colOff>
      <xdr:row>90</xdr:row>
      <xdr:rowOff>0</xdr:rowOff>
    </xdr:to>
    <xdr:sp>
      <xdr:nvSpPr>
        <xdr:cNvPr id="1040" name="Text 1"/>
        <xdr:cNvSpPr txBox="1">
          <a:spLocks noChangeArrowheads="1"/>
        </xdr:cNvSpPr>
      </xdr:nvSpPr>
      <xdr:spPr>
        <a:xfrm>
          <a:off x="1267110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188</xdr:col>
      <xdr:colOff>409575</xdr:colOff>
      <xdr:row>90</xdr:row>
      <xdr:rowOff>0</xdr:rowOff>
    </xdr:from>
    <xdr:to>
      <xdr:col>189</xdr:col>
      <xdr:colOff>114300</xdr:colOff>
      <xdr:row>90</xdr:row>
      <xdr:rowOff>0</xdr:rowOff>
    </xdr:to>
    <xdr:sp>
      <xdr:nvSpPr>
        <xdr:cNvPr id="1041" name="Text 1"/>
        <xdr:cNvSpPr txBox="1">
          <a:spLocks noChangeArrowheads="1"/>
        </xdr:cNvSpPr>
      </xdr:nvSpPr>
      <xdr:spPr>
        <a:xfrm>
          <a:off x="1249680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2" name="Text 9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3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4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5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6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7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8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49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0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409575</xdr:colOff>
      <xdr:row>90</xdr:row>
      <xdr:rowOff>0</xdr:rowOff>
    </xdr:from>
    <xdr:to>
      <xdr:col>191</xdr:col>
      <xdr:colOff>114300</xdr:colOff>
      <xdr:row>90</xdr:row>
      <xdr:rowOff>0</xdr:rowOff>
    </xdr:to>
    <xdr:sp>
      <xdr:nvSpPr>
        <xdr:cNvPr id="1051" name="Text 1"/>
        <xdr:cNvSpPr txBox="1">
          <a:spLocks noChangeArrowheads="1"/>
        </xdr:cNvSpPr>
      </xdr:nvSpPr>
      <xdr:spPr>
        <a:xfrm>
          <a:off x="1261300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188</xdr:col>
      <xdr:colOff>409575</xdr:colOff>
      <xdr:row>90</xdr:row>
      <xdr:rowOff>0</xdr:rowOff>
    </xdr:from>
    <xdr:to>
      <xdr:col>189</xdr:col>
      <xdr:colOff>114300</xdr:colOff>
      <xdr:row>90</xdr:row>
      <xdr:rowOff>0</xdr:rowOff>
    </xdr:to>
    <xdr:sp>
      <xdr:nvSpPr>
        <xdr:cNvPr id="1052" name="Text 1"/>
        <xdr:cNvSpPr txBox="1">
          <a:spLocks noChangeArrowheads="1"/>
        </xdr:cNvSpPr>
      </xdr:nvSpPr>
      <xdr:spPr>
        <a:xfrm>
          <a:off x="1249680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3" name="Text 9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4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5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6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7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8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59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60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0</xdr:colOff>
      <xdr:row>90</xdr:row>
      <xdr:rowOff>0</xdr:rowOff>
    </xdr:from>
    <xdr:to>
      <xdr:col>190</xdr:col>
      <xdr:colOff>0</xdr:colOff>
      <xdr:row>90</xdr:row>
      <xdr:rowOff>0</xdr:rowOff>
    </xdr:to>
    <xdr:sp>
      <xdr:nvSpPr>
        <xdr:cNvPr id="1061" name="Text 1"/>
        <xdr:cNvSpPr txBox="1">
          <a:spLocks noChangeArrowheads="1"/>
        </xdr:cNvSpPr>
      </xdr:nvSpPr>
      <xdr:spPr>
        <a:xfrm>
          <a:off x="1257204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190</xdr:col>
      <xdr:colOff>409575</xdr:colOff>
      <xdr:row>90</xdr:row>
      <xdr:rowOff>0</xdr:rowOff>
    </xdr:from>
    <xdr:to>
      <xdr:col>191</xdr:col>
      <xdr:colOff>114300</xdr:colOff>
      <xdr:row>90</xdr:row>
      <xdr:rowOff>0</xdr:rowOff>
    </xdr:to>
    <xdr:sp>
      <xdr:nvSpPr>
        <xdr:cNvPr id="1062" name="Text 1"/>
        <xdr:cNvSpPr txBox="1">
          <a:spLocks noChangeArrowheads="1"/>
        </xdr:cNvSpPr>
      </xdr:nvSpPr>
      <xdr:spPr>
        <a:xfrm>
          <a:off x="1261300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8</xdr:row>
      <xdr:rowOff>9525</xdr:rowOff>
    </xdr:from>
    <xdr:to>
      <xdr:col>190</xdr:col>
      <xdr:colOff>114300</xdr:colOff>
      <xdr:row>9</xdr:row>
      <xdr:rowOff>0</xdr:rowOff>
    </xdr:to>
    <xdr:sp>
      <xdr:nvSpPr>
        <xdr:cNvPr id="1063" name="Text 1"/>
        <xdr:cNvSpPr txBox="1">
          <a:spLocks noChangeArrowheads="1"/>
        </xdr:cNvSpPr>
      </xdr:nvSpPr>
      <xdr:spPr>
        <a:xfrm>
          <a:off x="1255490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95250</xdr:rowOff>
    </xdr:from>
    <xdr:to>
      <xdr:col>191</xdr:col>
      <xdr:colOff>0</xdr:colOff>
      <xdr:row>9</xdr:row>
      <xdr:rowOff>0</xdr:rowOff>
    </xdr:to>
    <xdr:sp>
      <xdr:nvSpPr>
        <xdr:cNvPr id="1064" name="Text 9"/>
        <xdr:cNvSpPr txBox="1">
          <a:spLocks noChangeArrowheads="1"/>
        </xdr:cNvSpPr>
      </xdr:nvSpPr>
      <xdr:spPr>
        <a:xfrm>
          <a:off x="1263015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0</xdr:rowOff>
    </xdr:from>
    <xdr:to>
      <xdr:col>191</xdr:col>
      <xdr:colOff>0</xdr:colOff>
      <xdr:row>9</xdr:row>
      <xdr:rowOff>0</xdr:rowOff>
    </xdr:to>
    <xdr:sp>
      <xdr:nvSpPr>
        <xdr:cNvPr id="1065" name="Text 1"/>
        <xdr:cNvSpPr txBox="1">
          <a:spLocks noChangeArrowheads="1"/>
        </xdr:cNvSpPr>
      </xdr:nvSpPr>
      <xdr:spPr>
        <a:xfrm>
          <a:off x="1263015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66" name="Text 1"/>
        <xdr:cNvSpPr txBox="1">
          <a:spLocks noChangeArrowheads="1"/>
        </xdr:cNvSpPr>
      </xdr:nvSpPr>
      <xdr:spPr>
        <a:xfrm>
          <a:off x="126301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67" name="Text 1"/>
        <xdr:cNvSpPr txBox="1">
          <a:spLocks noChangeArrowheads="1"/>
        </xdr:cNvSpPr>
      </xdr:nvSpPr>
      <xdr:spPr>
        <a:xfrm>
          <a:off x="126301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68" name="Text 1"/>
        <xdr:cNvSpPr txBox="1">
          <a:spLocks noChangeArrowheads="1"/>
        </xdr:cNvSpPr>
      </xdr:nvSpPr>
      <xdr:spPr>
        <a:xfrm>
          <a:off x="126301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69" name="Text 1"/>
        <xdr:cNvSpPr txBox="1">
          <a:spLocks noChangeArrowheads="1"/>
        </xdr:cNvSpPr>
      </xdr:nvSpPr>
      <xdr:spPr>
        <a:xfrm>
          <a:off x="126301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70" name="Text 1"/>
        <xdr:cNvSpPr txBox="1">
          <a:spLocks noChangeArrowheads="1"/>
        </xdr:cNvSpPr>
      </xdr:nvSpPr>
      <xdr:spPr>
        <a:xfrm>
          <a:off x="126301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71" name="Text 1"/>
        <xdr:cNvSpPr txBox="1">
          <a:spLocks noChangeArrowheads="1"/>
        </xdr:cNvSpPr>
      </xdr:nvSpPr>
      <xdr:spPr>
        <a:xfrm>
          <a:off x="126301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8</xdr:row>
      <xdr:rowOff>9525</xdr:rowOff>
    </xdr:from>
    <xdr:to>
      <xdr:col>191</xdr:col>
      <xdr:colOff>0</xdr:colOff>
      <xdr:row>9</xdr:row>
      <xdr:rowOff>0</xdr:rowOff>
    </xdr:to>
    <xdr:sp>
      <xdr:nvSpPr>
        <xdr:cNvPr id="1072" name="Text 1"/>
        <xdr:cNvSpPr txBox="1">
          <a:spLocks noChangeArrowheads="1"/>
        </xdr:cNvSpPr>
      </xdr:nvSpPr>
      <xdr:spPr>
        <a:xfrm>
          <a:off x="1263015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8</xdr:row>
      <xdr:rowOff>9525</xdr:rowOff>
    </xdr:from>
    <xdr:to>
      <xdr:col>192</xdr:col>
      <xdr:colOff>0</xdr:colOff>
      <xdr:row>9</xdr:row>
      <xdr:rowOff>0</xdr:rowOff>
    </xdr:to>
    <xdr:sp>
      <xdr:nvSpPr>
        <xdr:cNvPr id="1073" name="Text 1"/>
        <xdr:cNvSpPr txBox="1">
          <a:spLocks noChangeArrowheads="1"/>
        </xdr:cNvSpPr>
      </xdr:nvSpPr>
      <xdr:spPr>
        <a:xfrm>
          <a:off x="12671107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189</xdr:col>
      <xdr:colOff>409575</xdr:colOff>
      <xdr:row>76</xdr:row>
      <xdr:rowOff>0</xdr:rowOff>
    </xdr:from>
    <xdr:to>
      <xdr:col>190</xdr:col>
      <xdr:colOff>114300</xdr:colOff>
      <xdr:row>76</xdr:row>
      <xdr:rowOff>0</xdr:rowOff>
    </xdr:to>
    <xdr:sp>
      <xdr:nvSpPr>
        <xdr:cNvPr id="1074" name="Text 1"/>
        <xdr:cNvSpPr txBox="1">
          <a:spLocks noChangeArrowheads="1"/>
        </xdr:cNvSpPr>
      </xdr:nvSpPr>
      <xdr:spPr>
        <a:xfrm>
          <a:off x="1255490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5" name="Text 9"/>
        <xdr:cNvSpPr txBox="1">
          <a:spLocks noChangeArrowheads="1"/>
        </xdr:cNvSpPr>
      </xdr:nvSpPr>
      <xdr:spPr>
        <a:xfrm>
          <a:off x="126301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6" name="Text 1"/>
        <xdr:cNvSpPr txBox="1">
          <a:spLocks noChangeArrowheads="1"/>
        </xdr:cNvSpPr>
      </xdr:nvSpPr>
      <xdr:spPr>
        <a:xfrm>
          <a:off x="126301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7" name="Text 1"/>
        <xdr:cNvSpPr txBox="1">
          <a:spLocks noChangeArrowheads="1"/>
        </xdr:cNvSpPr>
      </xdr:nvSpPr>
      <xdr:spPr>
        <a:xfrm>
          <a:off x="126301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8" name="Text 1"/>
        <xdr:cNvSpPr txBox="1">
          <a:spLocks noChangeArrowheads="1"/>
        </xdr:cNvSpPr>
      </xdr:nvSpPr>
      <xdr:spPr>
        <a:xfrm>
          <a:off x="126301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79" name="Text 1"/>
        <xdr:cNvSpPr txBox="1">
          <a:spLocks noChangeArrowheads="1"/>
        </xdr:cNvSpPr>
      </xdr:nvSpPr>
      <xdr:spPr>
        <a:xfrm>
          <a:off x="126301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80" name="Text 1"/>
        <xdr:cNvSpPr txBox="1">
          <a:spLocks noChangeArrowheads="1"/>
        </xdr:cNvSpPr>
      </xdr:nvSpPr>
      <xdr:spPr>
        <a:xfrm>
          <a:off x="126301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81" name="Text 1"/>
        <xdr:cNvSpPr txBox="1">
          <a:spLocks noChangeArrowheads="1"/>
        </xdr:cNvSpPr>
      </xdr:nvSpPr>
      <xdr:spPr>
        <a:xfrm>
          <a:off x="126301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82" name="Text 1"/>
        <xdr:cNvSpPr txBox="1">
          <a:spLocks noChangeArrowheads="1"/>
        </xdr:cNvSpPr>
      </xdr:nvSpPr>
      <xdr:spPr>
        <a:xfrm>
          <a:off x="126301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0</xdr:colOff>
      <xdr:row>76</xdr:row>
      <xdr:rowOff>0</xdr:rowOff>
    </xdr:from>
    <xdr:to>
      <xdr:col>191</xdr:col>
      <xdr:colOff>0</xdr:colOff>
      <xdr:row>76</xdr:row>
      <xdr:rowOff>0</xdr:rowOff>
    </xdr:to>
    <xdr:sp>
      <xdr:nvSpPr>
        <xdr:cNvPr id="1083" name="Text 1"/>
        <xdr:cNvSpPr txBox="1">
          <a:spLocks noChangeArrowheads="1"/>
        </xdr:cNvSpPr>
      </xdr:nvSpPr>
      <xdr:spPr>
        <a:xfrm>
          <a:off x="1263015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191</xdr:col>
      <xdr:colOff>409575</xdr:colOff>
      <xdr:row>76</xdr:row>
      <xdr:rowOff>0</xdr:rowOff>
    </xdr:from>
    <xdr:to>
      <xdr:col>192</xdr:col>
      <xdr:colOff>0</xdr:colOff>
      <xdr:row>76</xdr:row>
      <xdr:rowOff>0</xdr:rowOff>
    </xdr:to>
    <xdr:sp>
      <xdr:nvSpPr>
        <xdr:cNvPr id="1084" name="Text 1"/>
        <xdr:cNvSpPr txBox="1">
          <a:spLocks noChangeArrowheads="1"/>
        </xdr:cNvSpPr>
      </xdr:nvSpPr>
      <xdr:spPr>
        <a:xfrm>
          <a:off x="12671107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90</xdr:row>
      <xdr:rowOff>0</xdr:rowOff>
    </xdr:from>
    <xdr:to>
      <xdr:col>202</xdr:col>
      <xdr:colOff>114300</xdr:colOff>
      <xdr:row>90</xdr:row>
      <xdr:rowOff>0</xdr:rowOff>
    </xdr:to>
    <xdr:sp>
      <xdr:nvSpPr>
        <xdr:cNvPr id="1085" name="Text 1"/>
        <xdr:cNvSpPr txBox="1">
          <a:spLocks noChangeArrowheads="1"/>
        </xdr:cNvSpPr>
      </xdr:nvSpPr>
      <xdr:spPr>
        <a:xfrm>
          <a:off x="1334928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86" name="Text 9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87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88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89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0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1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2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3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4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90</xdr:row>
      <xdr:rowOff>0</xdr:rowOff>
    </xdr:from>
    <xdr:to>
      <xdr:col>204</xdr:col>
      <xdr:colOff>0</xdr:colOff>
      <xdr:row>90</xdr:row>
      <xdr:rowOff>0</xdr:rowOff>
    </xdr:to>
    <xdr:sp>
      <xdr:nvSpPr>
        <xdr:cNvPr id="1095" name="Text 1"/>
        <xdr:cNvSpPr txBox="1">
          <a:spLocks noChangeArrowheads="1"/>
        </xdr:cNvSpPr>
      </xdr:nvSpPr>
      <xdr:spPr>
        <a:xfrm>
          <a:off x="1346549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90</xdr:row>
      <xdr:rowOff>0</xdr:rowOff>
    </xdr:from>
    <xdr:to>
      <xdr:col>202</xdr:col>
      <xdr:colOff>114300</xdr:colOff>
      <xdr:row>90</xdr:row>
      <xdr:rowOff>0</xdr:rowOff>
    </xdr:to>
    <xdr:sp>
      <xdr:nvSpPr>
        <xdr:cNvPr id="1096" name="Text 1"/>
        <xdr:cNvSpPr txBox="1">
          <a:spLocks noChangeArrowheads="1"/>
        </xdr:cNvSpPr>
      </xdr:nvSpPr>
      <xdr:spPr>
        <a:xfrm>
          <a:off x="1334928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7" name="Text 9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8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099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0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1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2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3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4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90</xdr:row>
      <xdr:rowOff>0</xdr:rowOff>
    </xdr:from>
    <xdr:to>
      <xdr:col>203</xdr:col>
      <xdr:colOff>0</xdr:colOff>
      <xdr:row>90</xdr:row>
      <xdr:rowOff>0</xdr:rowOff>
    </xdr:to>
    <xdr:sp>
      <xdr:nvSpPr>
        <xdr:cNvPr id="1105" name="Text 1"/>
        <xdr:cNvSpPr txBox="1">
          <a:spLocks noChangeArrowheads="1"/>
        </xdr:cNvSpPr>
      </xdr:nvSpPr>
      <xdr:spPr>
        <a:xfrm>
          <a:off x="1342453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90</xdr:row>
      <xdr:rowOff>0</xdr:rowOff>
    </xdr:from>
    <xdr:to>
      <xdr:col>204</xdr:col>
      <xdr:colOff>0</xdr:colOff>
      <xdr:row>90</xdr:row>
      <xdr:rowOff>0</xdr:rowOff>
    </xdr:to>
    <xdr:sp>
      <xdr:nvSpPr>
        <xdr:cNvPr id="1106" name="Text 1"/>
        <xdr:cNvSpPr txBox="1">
          <a:spLocks noChangeArrowheads="1"/>
        </xdr:cNvSpPr>
      </xdr:nvSpPr>
      <xdr:spPr>
        <a:xfrm>
          <a:off x="1346549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200</xdr:col>
      <xdr:colOff>409575</xdr:colOff>
      <xdr:row>90</xdr:row>
      <xdr:rowOff>0</xdr:rowOff>
    </xdr:from>
    <xdr:to>
      <xdr:col>201</xdr:col>
      <xdr:colOff>114300</xdr:colOff>
      <xdr:row>90</xdr:row>
      <xdr:rowOff>0</xdr:rowOff>
    </xdr:to>
    <xdr:sp>
      <xdr:nvSpPr>
        <xdr:cNvPr id="1107" name="Text 1"/>
        <xdr:cNvSpPr txBox="1">
          <a:spLocks noChangeArrowheads="1"/>
        </xdr:cNvSpPr>
      </xdr:nvSpPr>
      <xdr:spPr>
        <a:xfrm>
          <a:off x="1329118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08" name="Text 9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09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0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1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2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3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4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5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6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409575</xdr:colOff>
      <xdr:row>90</xdr:row>
      <xdr:rowOff>0</xdr:rowOff>
    </xdr:from>
    <xdr:to>
      <xdr:col>203</xdr:col>
      <xdr:colOff>114300</xdr:colOff>
      <xdr:row>90</xdr:row>
      <xdr:rowOff>0</xdr:rowOff>
    </xdr:to>
    <xdr:sp>
      <xdr:nvSpPr>
        <xdr:cNvPr id="1117" name="Text 1"/>
        <xdr:cNvSpPr txBox="1">
          <a:spLocks noChangeArrowheads="1"/>
        </xdr:cNvSpPr>
      </xdr:nvSpPr>
      <xdr:spPr>
        <a:xfrm>
          <a:off x="1340739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200</xdr:col>
      <xdr:colOff>409575</xdr:colOff>
      <xdr:row>90</xdr:row>
      <xdr:rowOff>0</xdr:rowOff>
    </xdr:from>
    <xdr:to>
      <xdr:col>201</xdr:col>
      <xdr:colOff>114300</xdr:colOff>
      <xdr:row>90</xdr:row>
      <xdr:rowOff>0</xdr:rowOff>
    </xdr:to>
    <xdr:sp>
      <xdr:nvSpPr>
        <xdr:cNvPr id="1118" name="Text 1"/>
        <xdr:cNvSpPr txBox="1">
          <a:spLocks noChangeArrowheads="1"/>
        </xdr:cNvSpPr>
      </xdr:nvSpPr>
      <xdr:spPr>
        <a:xfrm>
          <a:off x="1329118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19" name="Text 9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0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1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2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3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4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5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6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0</xdr:colOff>
      <xdr:row>90</xdr:row>
      <xdr:rowOff>0</xdr:rowOff>
    </xdr:from>
    <xdr:to>
      <xdr:col>202</xdr:col>
      <xdr:colOff>0</xdr:colOff>
      <xdr:row>90</xdr:row>
      <xdr:rowOff>0</xdr:rowOff>
    </xdr:to>
    <xdr:sp>
      <xdr:nvSpPr>
        <xdr:cNvPr id="1127" name="Text 1"/>
        <xdr:cNvSpPr txBox="1">
          <a:spLocks noChangeArrowheads="1"/>
        </xdr:cNvSpPr>
      </xdr:nvSpPr>
      <xdr:spPr>
        <a:xfrm>
          <a:off x="1336643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202</xdr:col>
      <xdr:colOff>409575</xdr:colOff>
      <xdr:row>90</xdr:row>
      <xdr:rowOff>0</xdr:rowOff>
    </xdr:from>
    <xdr:to>
      <xdr:col>203</xdr:col>
      <xdr:colOff>114300</xdr:colOff>
      <xdr:row>90</xdr:row>
      <xdr:rowOff>0</xdr:rowOff>
    </xdr:to>
    <xdr:sp>
      <xdr:nvSpPr>
        <xdr:cNvPr id="1128" name="Text 1"/>
        <xdr:cNvSpPr txBox="1">
          <a:spLocks noChangeArrowheads="1"/>
        </xdr:cNvSpPr>
      </xdr:nvSpPr>
      <xdr:spPr>
        <a:xfrm>
          <a:off x="1340739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8</xdr:row>
      <xdr:rowOff>9525</xdr:rowOff>
    </xdr:from>
    <xdr:to>
      <xdr:col>202</xdr:col>
      <xdr:colOff>114300</xdr:colOff>
      <xdr:row>9</xdr:row>
      <xdr:rowOff>0</xdr:rowOff>
    </xdr:to>
    <xdr:sp>
      <xdr:nvSpPr>
        <xdr:cNvPr id="1129" name="Text 1"/>
        <xdr:cNvSpPr txBox="1">
          <a:spLocks noChangeArrowheads="1"/>
        </xdr:cNvSpPr>
      </xdr:nvSpPr>
      <xdr:spPr>
        <a:xfrm>
          <a:off x="1334928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95250</xdr:rowOff>
    </xdr:from>
    <xdr:to>
      <xdr:col>203</xdr:col>
      <xdr:colOff>0</xdr:colOff>
      <xdr:row>9</xdr:row>
      <xdr:rowOff>0</xdr:rowOff>
    </xdr:to>
    <xdr:sp>
      <xdr:nvSpPr>
        <xdr:cNvPr id="1130" name="Text 9"/>
        <xdr:cNvSpPr txBox="1">
          <a:spLocks noChangeArrowheads="1"/>
        </xdr:cNvSpPr>
      </xdr:nvSpPr>
      <xdr:spPr>
        <a:xfrm>
          <a:off x="1342453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0</xdr:rowOff>
    </xdr:from>
    <xdr:to>
      <xdr:col>203</xdr:col>
      <xdr:colOff>0</xdr:colOff>
      <xdr:row>9</xdr:row>
      <xdr:rowOff>0</xdr:rowOff>
    </xdr:to>
    <xdr:sp>
      <xdr:nvSpPr>
        <xdr:cNvPr id="1131" name="Text 1"/>
        <xdr:cNvSpPr txBox="1">
          <a:spLocks noChangeArrowheads="1"/>
        </xdr:cNvSpPr>
      </xdr:nvSpPr>
      <xdr:spPr>
        <a:xfrm>
          <a:off x="1342453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2" name="Text 1"/>
        <xdr:cNvSpPr txBox="1">
          <a:spLocks noChangeArrowheads="1"/>
        </xdr:cNvSpPr>
      </xdr:nvSpPr>
      <xdr:spPr>
        <a:xfrm>
          <a:off x="1342453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3" name="Text 1"/>
        <xdr:cNvSpPr txBox="1">
          <a:spLocks noChangeArrowheads="1"/>
        </xdr:cNvSpPr>
      </xdr:nvSpPr>
      <xdr:spPr>
        <a:xfrm>
          <a:off x="1342453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4" name="Text 1"/>
        <xdr:cNvSpPr txBox="1">
          <a:spLocks noChangeArrowheads="1"/>
        </xdr:cNvSpPr>
      </xdr:nvSpPr>
      <xdr:spPr>
        <a:xfrm>
          <a:off x="1342453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5" name="Text 1"/>
        <xdr:cNvSpPr txBox="1">
          <a:spLocks noChangeArrowheads="1"/>
        </xdr:cNvSpPr>
      </xdr:nvSpPr>
      <xdr:spPr>
        <a:xfrm>
          <a:off x="1342453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6" name="Text 1"/>
        <xdr:cNvSpPr txBox="1">
          <a:spLocks noChangeArrowheads="1"/>
        </xdr:cNvSpPr>
      </xdr:nvSpPr>
      <xdr:spPr>
        <a:xfrm>
          <a:off x="1342453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7" name="Text 1"/>
        <xdr:cNvSpPr txBox="1">
          <a:spLocks noChangeArrowheads="1"/>
        </xdr:cNvSpPr>
      </xdr:nvSpPr>
      <xdr:spPr>
        <a:xfrm>
          <a:off x="1342453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8</xdr:row>
      <xdr:rowOff>9525</xdr:rowOff>
    </xdr:from>
    <xdr:to>
      <xdr:col>203</xdr:col>
      <xdr:colOff>0</xdr:colOff>
      <xdr:row>9</xdr:row>
      <xdr:rowOff>0</xdr:rowOff>
    </xdr:to>
    <xdr:sp>
      <xdr:nvSpPr>
        <xdr:cNvPr id="1138" name="Text 1"/>
        <xdr:cNvSpPr txBox="1">
          <a:spLocks noChangeArrowheads="1"/>
        </xdr:cNvSpPr>
      </xdr:nvSpPr>
      <xdr:spPr>
        <a:xfrm>
          <a:off x="1342453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8</xdr:row>
      <xdr:rowOff>9525</xdr:rowOff>
    </xdr:from>
    <xdr:to>
      <xdr:col>204</xdr:col>
      <xdr:colOff>0</xdr:colOff>
      <xdr:row>9</xdr:row>
      <xdr:rowOff>0</xdr:rowOff>
    </xdr:to>
    <xdr:sp>
      <xdr:nvSpPr>
        <xdr:cNvPr id="1139" name="Text 1"/>
        <xdr:cNvSpPr txBox="1">
          <a:spLocks noChangeArrowheads="1"/>
        </xdr:cNvSpPr>
      </xdr:nvSpPr>
      <xdr:spPr>
        <a:xfrm>
          <a:off x="13465492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201</xdr:col>
      <xdr:colOff>409575</xdr:colOff>
      <xdr:row>76</xdr:row>
      <xdr:rowOff>0</xdr:rowOff>
    </xdr:from>
    <xdr:to>
      <xdr:col>202</xdr:col>
      <xdr:colOff>114300</xdr:colOff>
      <xdr:row>76</xdr:row>
      <xdr:rowOff>0</xdr:rowOff>
    </xdr:to>
    <xdr:sp>
      <xdr:nvSpPr>
        <xdr:cNvPr id="1140" name="Text 1"/>
        <xdr:cNvSpPr txBox="1">
          <a:spLocks noChangeArrowheads="1"/>
        </xdr:cNvSpPr>
      </xdr:nvSpPr>
      <xdr:spPr>
        <a:xfrm>
          <a:off x="1334928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1" name="Text 9"/>
        <xdr:cNvSpPr txBox="1">
          <a:spLocks noChangeArrowheads="1"/>
        </xdr:cNvSpPr>
      </xdr:nvSpPr>
      <xdr:spPr>
        <a:xfrm>
          <a:off x="1342453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2" name="Text 1"/>
        <xdr:cNvSpPr txBox="1">
          <a:spLocks noChangeArrowheads="1"/>
        </xdr:cNvSpPr>
      </xdr:nvSpPr>
      <xdr:spPr>
        <a:xfrm>
          <a:off x="1342453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3" name="Text 1"/>
        <xdr:cNvSpPr txBox="1">
          <a:spLocks noChangeArrowheads="1"/>
        </xdr:cNvSpPr>
      </xdr:nvSpPr>
      <xdr:spPr>
        <a:xfrm>
          <a:off x="1342453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4" name="Text 1"/>
        <xdr:cNvSpPr txBox="1">
          <a:spLocks noChangeArrowheads="1"/>
        </xdr:cNvSpPr>
      </xdr:nvSpPr>
      <xdr:spPr>
        <a:xfrm>
          <a:off x="1342453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5" name="Text 1"/>
        <xdr:cNvSpPr txBox="1">
          <a:spLocks noChangeArrowheads="1"/>
        </xdr:cNvSpPr>
      </xdr:nvSpPr>
      <xdr:spPr>
        <a:xfrm>
          <a:off x="1342453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6" name="Text 1"/>
        <xdr:cNvSpPr txBox="1">
          <a:spLocks noChangeArrowheads="1"/>
        </xdr:cNvSpPr>
      </xdr:nvSpPr>
      <xdr:spPr>
        <a:xfrm>
          <a:off x="1342453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7" name="Text 1"/>
        <xdr:cNvSpPr txBox="1">
          <a:spLocks noChangeArrowheads="1"/>
        </xdr:cNvSpPr>
      </xdr:nvSpPr>
      <xdr:spPr>
        <a:xfrm>
          <a:off x="1342453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8" name="Text 1"/>
        <xdr:cNvSpPr txBox="1">
          <a:spLocks noChangeArrowheads="1"/>
        </xdr:cNvSpPr>
      </xdr:nvSpPr>
      <xdr:spPr>
        <a:xfrm>
          <a:off x="1342453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0</xdr:colOff>
      <xdr:row>76</xdr:row>
      <xdr:rowOff>0</xdr:rowOff>
    </xdr:from>
    <xdr:to>
      <xdr:col>203</xdr:col>
      <xdr:colOff>0</xdr:colOff>
      <xdr:row>76</xdr:row>
      <xdr:rowOff>0</xdr:rowOff>
    </xdr:to>
    <xdr:sp>
      <xdr:nvSpPr>
        <xdr:cNvPr id="1149" name="Text 1"/>
        <xdr:cNvSpPr txBox="1">
          <a:spLocks noChangeArrowheads="1"/>
        </xdr:cNvSpPr>
      </xdr:nvSpPr>
      <xdr:spPr>
        <a:xfrm>
          <a:off x="1342453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203</xdr:col>
      <xdr:colOff>409575</xdr:colOff>
      <xdr:row>76</xdr:row>
      <xdr:rowOff>0</xdr:rowOff>
    </xdr:from>
    <xdr:to>
      <xdr:col>204</xdr:col>
      <xdr:colOff>0</xdr:colOff>
      <xdr:row>76</xdr:row>
      <xdr:rowOff>0</xdr:rowOff>
    </xdr:to>
    <xdr:sp>
      <xdr:nvSpPr>
        <xdr:cNvPr id="1150" name="Text 1"/>
        <xdr:cNvSpPr txBox="1">
          <a:spLocks noChangeArrowheads="1"/>
        </xdr:cNvSpPr>
      </xdr:nvSpPr>
      <xdr:spPr>
        <a:xfrm>
          <a:off x="13465492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90</xdr:row>
      <xdr:rowOff>0</xdr:rowOff>
    </xdr:from>
    <xdr:to>
      <xdr:col>214</xdr:col>
      <xdr:colOff>114300</xdr:colOff>
      <xdr:row>90</xdr:row>
      <xdr:rowOff>0</xdr:rowOff>
    </xdr:to>
    <xdr:sp>
      <xdr:nvSpPr>
        <xdr:cNvPr id="1151" name="Text 1"/>
        <xdr:cNvSpPr txBox="1">
          <a:spLocks noChangeArrowheads="1"/>
        </xdr:cNvSpPr>
      </xdr:nvSpPr>
      <xdr:spPr>
        <a:xfrm>
          <a:off x="1413700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2" name="Text 9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3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4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5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6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7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8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59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0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90</xdr:row>
      <xdr:rowOff>0</xdr:rowOff>
    </xdr:from>
    <xdr:to>
      <xdr:col>216</xdr:col>
      <xdr:colOff>0</xdr:colOff>
      <xdr:row>90</xdr:row>
      <xdr:rowOff>0</xdr:rowOff>
    </xdr:to>
    <xdr:sp>
      <xdr:nvSpPr>
        <xdr:cNvPr id="1161" name="Text 1"/>
        <xdr:cNvSpPr txBox="1">
          <a:spLocks noChangeArrowheads="1"/>
        </xdr:cNvSpPr>
      </xdr:nvSpPr>
      <xdr:spPr>
        <a:xfrm>
          <a:off x="1425321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90</xdr:row>
      <xdr:rowOff>0</xdr:rowOff>
    </xdr:from>
    <xdr:to>
      <xdr:col>214</xdr:col>
      <xdr:colOff>114300</xdr:colOff>
      <xdr:row>90</xdr:row>
      <xdr:rowOff>0</xdr:rowOff>
    </xdr:to>
    <xdr:sp>
      <xdr:nvSpPr>
        <xdr:cNvPr id="1162" name="Text 1"/>
        <xdr:cNvSpPr txBox="1">
          <a:spLocks noChangeArrowheads="1"/>
        </xdr:cNvSpPr>
      </xdr:nvSpPr>
      <xdr:spPr>
        <a:xfrm>
          <a:off x="1413700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3" name="Text 9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4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5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6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7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8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69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70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90</xdr:row>
      <xdr:rowOff>0</xdr:rowOff>
    </xdr:from>
    <xdr:to>
      <xdr:col>215</xdr:col>
      <xdr:colOff>0</xdr:colOff>
      <xdr:row>90</xdr:row>
      <xdr:rowOff>0</xdr:rowOff>
    </xdr:to>
    <xdr:sp>
      <xdr:nvSpPr>
        <xdr:cNvPr id="1171" name="Text 1"/>
        <xdr:cNvSpPr txBox="1">
          <a:spLocks noChangeArrowheads="1"/>
        </xdr:cNvSpPr>
      </xdr:nvSpPr>
      <xdr:spPr>
        <a:xfrm>
          <a:off x="1421225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90</xdr:row>
      <xdr:rowOff>0</xdr:rowOff>
    </xdr:from>
    <xdr:to>
      <xdr:col>216</xdr:col>
      <xdr:colOff>0</xdr:colOff>
      <xdr:row>90</xdr:row>
      <xdr:rowOff>0</xdr:rowOff>
    </xdr:to>
    <xdr:sp>
      <xdr:nvSpPr>
        <xdr:cNvPr id="1172" name="Text 1"/>
        <xdr:cNvSpPr txBox="1">
          <a:spLocks noChangeArrowheads="1"/>
        </xdr:cNvSpPr>
      </xdr:nvSpPr>
      <xdr:spPr>
        <a:xfrm>
          <a:off x="14253210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212</xdr:col>
      <xdr:colOff>409575</xdr:colOff>
      <xdr:row>90</xdr:row>
      <xdr:rowOff>0</xdr:rowOff>
    </xdr:from>
    <xdr:to>
      <xdr:col>213</xdr:col>
      <xdr:colOff>114300</xdr:colOff>
      <xdr:row>90</xdr:row>
      <xdr:rowOff>0</xdr:rowOff>
    </xdr:to>
    <xdr:sp>
      <xdr:nvSpPr>
        <xdr:cNvPr id="1173" name="Text 1"/>
        <xdr:cNvSpPr txBox="1">
          <a:spLocks noChangeArrowheads="1"/>
        </xdr:cNvSpPr>
      </xdr:nvSpPr>
      <xdr:spPr>
        <a:xfrm>
          <a:off x="1407890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4" name="Text 9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5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6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7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8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79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0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1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2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409575</xdr:colOff>
      <xdr:row>90</xdr:row>
      <xdr:rowOff>0</xdr:rowOff>
    </xdr:from>
    <xdr:to>
      <xdr:col>215</xdr:col>
      <xdr:colOff>114300</xdr:colOff>
      <xdr:row>90</xdr:row>
      <xdr:rowOff>0</xdr:rowOff>
    </xdr:to>
    <xdr:sp>
      <xdr:nvSpPr>
        <xdr:cNvPr id="1183" name="Text 1"/>
        <xdr:cNvSpPr txBox="1">
          <a:spLocks noChangeArrowheads="1"/>
        </xdr:cNvSpPr>
      </xdr:nvSpPr>
      <xdr:spPr>
        <a:xfrm>
          <a:off x="1419510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212</xdr:col>
      <xdr:colOff>409575</xdr:colOff>
      <xdr:row>90</xdr:row>
      <xdr:rowOff>0</xdr:rowOff>
    </xdr:from>
    <xdr:to>
      <xdr:col>213</xdr:col>
      <xdr:colOff>114300</xdr:colOff>
      <xdr:row>90</xdr:row>
      <xdr:rowOff>0</xdr:rowOff>
    </xdr:to>
    <xdr:sp>
      <xdr:nvSpPr>
        <xdr:cNvPr id="1184" name="Text 1"/>
        <xdr:cNvSpPr txBox="1">
          <a:spLocks noChangeArrowheads="1"/>
        </xdr:cNvSpPr>
      </xdr:nvSpPr>
      <xdr:spPr>
        <a:xfrm>
          <a:off x="1407890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5" name="Text 9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6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7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8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89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90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91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92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0</xdr:colOff>
      <xdr:row>90</xdr:row>
      <xdr:rowOff>0</xdr:rowOff>
    </xdr:from>
    <xdr:to>
      <xdr:col>214</xdr:col>
      <xdr:colOff>0</xdr:colOff>
      <xdr:row>90</xdr:row>
      <xdr:rowOff>0</xdr:rowOff>
    </xdr:to>
    <xdr:sp>
      <xdr:nvSpPr>
        <xdr:cNvPr id="1193" name="Text 1"/>
        <xdr:cNvSpPr txBox="1">
          <a:spLocks noChangeArrowheads="1"/>
        </xdr:cNvSpPr>
      </xdr:nvSpPr>
      <xdr:spPr>
        <a:xfrm>
          <a:off x="1415415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214</xdr:col>
      <xdr:colOff>409575</xdr:colOff>
      <xdr:row>90</xdr:row>
      <xdr:rowOff>0</xdr:rowOff>
    </xdr:from>
    <xdr:to>
      <xdr:col>215</xdr:col>
      <xdr:colOff>114300</xdr:colOff>
      <xdr:row>90</xdr:row>
      <xdr:rowOff>0</xdr:rowOff>
    </xdr:to>
    <xdr:sp>
      <xdr:nvSpPr>
        <xdr:cNvPr id="1194" name="Text 1"/>
        <xdr:cNvSpPr txBox="1">
          <a:spLocks noChangeArrowheads="1"/>
        </xdr:cNvSpPr>
      </xdr:nvSpPr>
      <xdr:spPr>
        <a:xfrm>
          <a:off x="1419510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8</xdr:row>
      <xdr:rowOff>9525</xdr:rowOff>
    </xdr:from>
    <xdr:to>
      <xdr:col>214</xdr:col>
      <xdr:colOff>114300</xdr:colOff>
      <xdr:row>9</xdr:row>
      <xdr:rowOff>0</xdr:rowOff>
    </xdr:to>
    <xdr:sp>
      <xdr:nvSpPr>
        <xdr:cNvPr id="1195" name="Text 1"/>
        <xdr:cNvSpPr txBox="1">
          <a:spLocks noChangeArrowheads="1"/>
        </xdr:cNvSpPr>
      </xdr:nvSpPr>
      <xdr:spPr>
        <a:xfrm>
          <a:off x="14137005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95250</xdr:rowOff>
    </xdr:from>
    <xdr:to>
      <xdr:col>215</xdr:col>
      <xdr:colOff>0</xdr:colOff>
      <xdr:row>9</xdr:row>
      <xdr:rowOff>0</xdr:rowOff>
    </xdr:to>
    <xdr:sp>
      <xdr:nvSpPr>
        <xdr:cNvPr id="1196" name="Text 9"/>
        <xdr:cNvSpPr txBox="1">
          <a:spLocks noChangeArrowheads="1"/>
        </xdr:cNvSpPr>
      </xdr:nvSpPr>
      <xdr:spPr>
        <a:xfrm>
          <a:off x="14212252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0</xdr:rowOff>
    </xdr:from>
    <xdr:to>
      <xdr:col>215</xdr:col>
      <xdr:colOff>0</xdr:colOff>
      <xdr:row>9</xdr:row>
      <xdr:rowOff>0</xdr:rowOff>
    </xdr:to>
    <xdr:sp>
      <xdr:nvSpPr>
        <xdr:cNvPr id="1197" name="Text 1"/>
        <xdr:cNvSpPr txBox="1">
          <a:spLocks noChangeArrowheads="1"/>
        </xdr:cNvSpPr>
      </xdr:nvSpPr>
      <xdr:spPr>
        <a:xfrm>
          <a:off x="14212252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198" name="Text 1"/>
        <xdr:cNvSpPr txBox="1">
          <a:spLocks noChangeArrowheads="1"/>
        </xdr:cNvSpPr>
      </xdr:nvSpPr>
      <xdr:spPr>
        <a:xfrm>
          <a:off x="1421225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199" name="Text 1"/>
        <xdr:cNvSpPr txBox="1">
          <a:spLocks noChangeArrowheads="1"/>
        </xdr:cNvSpPr>
      </xdr:nvSpPr>
      <xdr:spPr>
        <a:xfrm>
          <a:off x="1421225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0" name="Text 1"/>
        <xdr:cNvSpPr txBox="1">
          <a:spLocks noChangeArrowheads="1"/>
        </xdr:cNvSpPr>
      </xdr:nvSpPr>
      <xdr:spPr>
        <a:xfrm>
          <a:off x="1421225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1" name="Text 1"/>
        <xdr:cNvSpPr txBox="1">
          <a:spLocks noChangeArrowheads="1"/>
        </xdr:cNvSpPr>
      </xdr:nvSpPr>
      <xdr:spPr>
        <a:xfrm>
          <a:off x="1421225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2" name="Text 1"/>
        <xdr:cNvSpPr txBox="1">
          <a:spLocks noChangeArrowheads="1"/>
        </xdr:cNvSpPr>
      </xdr:nvSpPr>
      <xdr:spPr>
        <a:xfrm>
          <a:off x="1421225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3" name="Text 1"/>
        <xdr:cNvSpPr txBox="1">
          <a:spLocks noChangeArrowheads="1"/>
        </xdr:cNvSpPr>
      </xdr:nvSpPr>
      <xdr:spPr>
        <a:xfrm>
          <a:off x="1421225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8</xdr:row>
      <xdr:rowOff>9525</xdr:rowOff>
    </xdr:from>
    <xdr:to>
      <xdr:col>215</xdr:col>
      <xdr:colOff>0</xdr:colOff>
      <xdr:row>9</xdr:row>
      <xdr:rowOff>0</xdr:rowOff>
    </xdr:to>
    <xdr:sp>
      <xdr:nvSpPr>
        <xdr:cNvPr id="1204" name="Text 1"/>
        <xdr:cNvSpPr txBox="1">
          <a:spLocks noChangeArrowheads="1"/>
        </xdr:cNvSpPr>
      </xdr:nvSpPr>
      <xdr:spPr>
        <a:xfrm>
          <a:off x="14212252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8</xdr:row>
      <xdr:rowOff>9525</xdr:rowOff>
    </xdr:from>
    <xdr:to>
      <xdr:col>216</xdr:col>
      <xdr:colOff>0</xdr:colOff>
      <xdr:row>9</xdr:row>
      <xdr:rowOff>0</xdr:rowOff>
    </xdr:to>
    <xdr:sp>
      <xdr:nvSpPr>
        <xdr:cNvPr id="1205" name="Text 1"/>
        <xdr:cNvSpPr txBox="1">
          <a:spLocks noChangeArrowheads="1"/>
        </xdr:cNvSpPr>
      </xdr:nvSpPr>
      <xdr:spPr>
        <a:xfrm>
          <a:off x="14253210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213</xdr:col>
      <xdr:colOff>409575</xdr:colOff>
      <xdr:row>76</xdr:row>
      <xdr:rowOff>0</xdr:rowOff>
    </xdr:from>
    <xdr:to>
      <xdr:col>214</xdr:col>
      <xdr:colOff>114300</xdr:colOff>
      <xdr:row>76</xdr:row>
      <xdr:rowOff>0</xdr:rowOff>
    </xdr:to>
    <xdr:sp>
      <xdr:nvSpPr>
        <xdr:cNvPr id="1206" name="Text 1"/>
        <xdr:cNvSpPr txBox="1">
          <a:spLocks noChangeArrowheads="1"/>
        </xdr:cNvSpPr>
      </xdr:nvSpPr>
      <xdr:spPr>
        <a:xfrm>
          <a:off x="14137005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07" name="Text 9"/>
        <xdr:cNvSpPr txBox="1">
          <a:spLocks noChangeArrowheads="1"/>
        </xdr:cNvSpPr>
      </xdr:nvSpPr>
      <xdr:spPr>
        <a:xfrm>
          <a:off x="1421225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08" name="Text 1"/>
        <xdr:cNvSpPr txBox="1">
          <a:spLocks noChangeArrowheads="1"/>
        </xdr:cNvSpPr>
      </xdr:nvSpPr>
      <xdr:spPr>
        <a:xfrm>
          <a:off x="1421225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09" name="Text 1"/>
        <xdr:cNvSpPr txBox="1">
          <a:spLocks noChangeArrowheads="1"/>
        </xdr:cNvSpPr>
      </xdr:nvSpPr>
      <xdr:spPr>
        <a:xfrm>
          <a:off x="1421225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0" name="Text 1"/>
        <xdr:cNvSpPr txBox="1">
          <a:spLocks noChangeArrowheads="1"/>
        </xdr:cNvSpPr>
      </xdr:nvSpPr>
      <xdr:spPr>
        <a:xfrm>
          <a:off x="1421225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1" name="Text 1"/>
        <xdr:cNvSpPr txBox="1">
          <a:spLocks noChangeArrowheads="1"/>
        </xdr:cNvSpPr>
      </xdr:nvSpPr>
      <xdr:spPr>
        <a:xfrm>
          <a:off x="1421225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2" name="Text 1"/>
        <xdr:cNvSpPr txBox="1">
          <a:spLocks noChangeArrowheads="1"/>
        </xdr:cNvSpPr>
      </xdr:nvSpPr>
      <xdr:spPr>
        <a:xfrm>
          <a:off x="1421225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3" name="Text 1"/>
        <xdr:cNvSpPr txBox="1">
          <a:spLocks noChangeArrowheads="1"/>
        </xdr:cNvSpPr>
      </xdr:nvSpPr>
      <xdr:spPr>
        <a:xfrm>
          <a:off x="1421225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4" name="Text 1"/>
        <xdr:cNvSpPr txBox="1">
          <a:spLocks noChangeArrowheads="1"/>
        </xdr:cNvSpPr>
      </xdr:nvSpPr>
      <xdr:spPr>
        <a:xfrm>
          <a:off x="1421225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0</xdr:colOff>
      <xdr:row>76</xdr:row>
      <xdr:rowOff>0</xdr:rowOff>
    </xdr:from>
    <xdr:to>
      <xdr:col>215</xdr:col>
      <xdr:colOff>0</xdr:colOff>
      <xdr:row>76</xdr:row>
      <xdr:rowOff>0</xdr:rowOff>
    </xdr:to>
    <xdr:sp>
      <xdr:nvSpPr>
        <xdr:cNvPr id="1215" name="Text 1"/>
        <xdr:cNvSpPr txBox="1">
          <a:spLocks noChangeArrowheads="1"/>
        </xdr:cNvSpPr>
      </xdr:nvSpPr>
      <xdr:spPr>
        <a:xfrm>
          <a:off x="14212252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215</xdr:col>
      <xdr:colOff>409575</xdr:colOff>
      <xdr:row>76</xdr:row>
      <xdr:rowOff>0</xdr:rowOff>
    </xdr:from>
    <xdr:to>
      <xdr:col>216</xdr:col>
      <xdr:colOff>0</xdr:colOff>
      <xdr:row>76</xdr:row>
      <xdr:rowOff>0</xdr:rowOff>
    </xdr:to>
    <xdr:sp>
      <xdr:nvSpPr>
        <xdr:cNvPr id="1216" name="Text 1"/>
        <xdr:cNvSpPr txBox="1">
          <a:spLocks noChangeArrowheads="1"/>
        </xdr:cNvSpPr>
      </xdr:nvSpPr>
      <xdr:spPr>
        <a:xfrm>
          <a:off x="14253210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90</xdr:row>
      <xdr:rowOff>0</xdr:rowOff>
    </xdr:from>
    <xdr:to>
      <xdr:col>226</xdr:col>
      <xdr:colOff>114300</xdr:colOff>
      <xdr:row>90</xdr:row>
      <xdr:rowOff>0</xdr:rowOff>
    </xdr:to>
    <xdr:sp>
      <xdr:nvSpPr>
        <xdr:cNvPr id="1217" name="Text 1"/>
        <xdr:cNvSpPr txBox="1">
          <a:spLocks noChangeArrowheads="1"/>
        </xdr:cNvSpPr>
      </xdr:nvSpPr>
      <xdr:spPr>
        <a:xfrm>
          <a:off x="1492472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18" name="Text 9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19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0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1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2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3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4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5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6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90</xdr:row>
      <xdr:rowOff>0</xdr:rowOff>
    </xdr:from>
    <xdr:to>
      <xdr:col>228</xdr:col>
      <xdr:colOff>0</xdr:colOff>
      <xdr:row>90</xdr:row>
      <xdr:rowOff>0</xdr:rowOff>
    </xdr:to>
    <xdr:sp>
      <xdr:nvSpPr>
        <xdr:cNvPr id="1227" name="Text 1"/>
        <xdr:cNvSpPr txBox="1">
          <a:spLocks noChangeArrowheads="1"/>
        </xdr:cNvSpPr>
      </xdr:nvSpPr>
      <xdr:spPr>
        <a:xfrm>
          <a:off x="1504092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90</xdr:row>
      <xdr:rowOff>0</xdr:rowOff>
    </xdr:from>
    <xdr:to>
      <xdr:col>226</xdr:col>
      <xdr:colOff>114300</xdr:colOff>
      <xdr:row>90</xdr:row>
      <xdr:rowOff>0</xdr:rowOff>
    </xdr:to>
    <xdr:sp>
      <xdr:nvSpPr>
        <xdr:cNvPr id="1228" name="Text 1"/>
        <xdr:cNvSpPr txBox="1">
          <a:spLocks noChangeArrowheads="1"/>
        </xdr:cNvSpPr>
      </xdr:nvSpPr>
      <xdr:spPr>
        <a:xfrm>
          <a:off x="1492472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29" name="Text 9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0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1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2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3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4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5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6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90</xdr:row>
      <xdr:rowOff>0</xdr:rowOff>
    </xdr:from>
    <xdr:to>
      <xdr:col>227</xdr:col>
      <xdr:colOff>0</xdr:colOff>
      <xdr:row>90</xdr:row>
      <xdr:rowOff>0</xdr:rowOff>
    </xdr:to>
    <xdr:sp>
      <xdr:nvSpPr>
        <xdr:cNvPr id="1237" name="Text 1"/>
        <xdr:cNvSpPr txBox="1">
          <a:spLocks noChangeArrowheads="1"/>
        </xdr:cNvSpPr>
      </xdr:nvSpPr>
      <xdr:spPr>
        <a:xfrm>
          <a:off x="14999970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90</xdr:row>
      <xdr:rowOff>0</xdr:rowOff>
    </xdr:from>
    <xdr:to>
      <xdr:col>228</xdr:col>
      <xdr:colOff>0</xdr:colOff>
      <xdr:row>90</xdr:row>
      <xdr:rowOff>0</xdr:rowOff>
    </xdr:to>
    <xdr:sp>
      <xdr:nvSpPr>
        <xdr:cNvPr id="1238" name="Text 1"/>
        <xdr:cNvSpPr txBox="1">
          <a:spLocks noChangeArrowheads="1"/>
        </xdr:cNvSpPr>
      </xdr:nvSpPr>
      <xdr:spPr>
        <a:xfrm>
          <a:off x="15040927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224</xdr:col>
      <xdr:colOff>409575</xdr:colOff>
      <xdr:row>90</xdr:row>
      <xdr:rowOff>0</xdr:rowOff>
    </xdr:from>
    <xdr:to>
      <xdr:col>225</xdr:col>
      <xdr:colOff>114300</xdr:colOff>
      <xdr:row>90</xdr:row>
      <xdr:rowOff>0</xdr:rowOff>
    </xdr:to>
    <xdr:sp>
      <xdr:nvSpPr>
        <xdr:cNvPr id="1239" name="Text 1"/>
        <xdr:cNvSpPr txBox="1">
          <a:spLocks noChangeArrowheads="1"/>
        </xdr:cNvSpPr>
      </xdr:nvSpPr>
      <xdr:spPr>
        <a:xfrm>
          <a:off x="1486662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0" name="Text 9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1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2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3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4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5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6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7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48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409575</xdr:colOff>
      <xdr:row>90</xdr:row>
      <xdr:rowOff>0</xdr:rowOff>
    </xdr:from>
    <xdr:to>
      <xdr:col>227</xdr:col>
      <xdr:colOff>114300</xdr:colOff>
      <xdr:row>90</xdr:row>
      <xdr:rowOff>0</xdr:rowOff>
    </xdr:to>
    <xdr:sp>
      <xdr:nvSpPr>
        <xdr:cNvPr id="1249" name="Text 1"/>
        <xdr:cNvSpPr txBox="1">
          <a:spLocks noChangeArrowheads="1"/>
        </xdr:cNvSpPr>
      </xdr:nvSpPr>
      <xdr:spPr>
        <a:xfrm>
          <a:off x="1498282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224</xdr:col>
      <xdr:colOff>409575</xdr:colOff>
      <xdr:row>90</xdr:row>
      <xdr:rowOff>0</xdr:rowOff>
    </xdr:from>
    <xdr:to>
      <xdr:col>225</xdr:col>
      <xdr:colOff>114300</xdr:colOff>
      <xdr:row>90</xdr:row>
      <xdr:rowOff>0</xdr:rowOff>
    </xdr:to>
    <xdr:sp>
      <xdr:nvSpPr>
        <xdr:cNvPr id="1250" name="Text 1"/>
        <xdr:cNvSpPr txBox="1">
          <a:spLocks noChangeArrowheads="1"/>
        </xdr:cNvSpPr>
      </xdr:nvSpPr>
      <xdr:spPr>
        <a:xfrm>
          <a:off x="1486662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1" name="Text 9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2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3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4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5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6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7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8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0</xdr:colOff>
      <xdr:row>90</xdr:row>
      <xdr:rowOff>0</xdr:rowOff>
    </xdr:from>
    <xdr:to>
      <xdr:col>226</xdr:col>
      <xdr:colOff>0</xdr:colOff>
      <xdr:row>90</xdr:row>
      <xdr:rowOff>0</xdr:rowOff>
    </xdr:to>
    <xdr:sp>
      <xdr:nvSpPr>
        <xdr:cNvPr id="1259" name="Text 1"/>
        <xdr:cNvSpPr txBox="1">
          <a:spLocks noChangeArrowheads="1"/>
        </xdr:cNvSpPr>
      </xdr:nvSpPr>
      <xdr:spPr>
        <a:xfrm>
          <a:off x="1494186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226</xdr:col>
      <xdr:colOff>409575</xdr:colOff>
      <xdr:row>90</xdr:row>
      <xdr:rowOff>0</xdr:rowOff>
    </xdr:from>
    <xdr:to>
      <xdr:col>227</xdr:col>
      <xdr:colOff>114300</xdr:colOff>
      <xdr:row>90</xdr:row>
      <xdr:rowOff>0</xdr:rowOff>
    </xdr:to>
    <xdr:sp>
      <xdr:nvSpPr>
        <xdr:cNvPr id="1260" name="Text 1"/>
        <xdr:cNvSpPr txBox="1">
          <a:spLocks noChangeArrowheads="1"/>
        </xdr:cNvSpPr>
      </xdr:nvSpPr>
      <xdr:spPr>
        <a:xfrm>
          <a:off x="1498282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8</xdr:row>
      <xdr:rowOff>9525</xdr:rowOff>
    </xdr:from>
    <xdr:to>
      <xdr:col>226</xdr:col>
      <xdr:colOff>114300</xdr:colOff>
      <xdr:row>9</xdr:row>
      <xdr:rowOff>0</xdr:rowOff>
    </xdr:to>
    <xdr:sp>
      <xdr:nvSpPr>
        <xdr:cNvPr id="1261" name="Text 1"/>
        <xdr:cNvSpPr txBox="1">
          <a:spLocks noChangeArrowheads="1"/>
        </xdr:cNvSpPr>
      </xdr:nvSpPr>
      <xdr:spPr>
        <a:xfrm>
          <a:off x="14924722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95250</xdr:rowOff>
    </xdr:from>
    <xdr:to>
      <xdr:col>227</xdr:col>
      <xdr:colOff>0</xdr:colOff>
      <xdr:row>9</xdr:row>
      <xdr:rowOff>0</xdr:rowOff>
    </xdr:to>
    <xdr:sp>
      <xdr:nvSpPr>
        <xdr:cNvPr id="1262" name="Text 9"/>
        <xdr:cNvSpPr txBox="1">
          <a:spLocks noChangeArrowheads="1"/>
        </xdr:cNvSpPr>
      </xdr:nvSpPr>
      <xdr:spPr>
        <a:xfrm>
          <a:off x="14999970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0</xdr:rowOff>
    </xdr:from>
    <xdr:to>
      <xdr:col>227</xdr:col>
      <xdr:colOff>0</xdr:colOff>
      <xdr:row>9</xdr:row>
      <xdr:rowOff>0</xdr:rowOff>
    </xdr:to>
    <xdr:sp>
      <xdr:nvSpPr>
        <xdr:cNvPr id="1263" name="Text 1"/>
        <xdr:cNvSpPr txBox="1">
          <a:spLocks noChangeArrowheads="1"/>
        </xdr:cNvSpPr>
      </xdr:nvSpPr>
      <xdr:spPr>
        <a:xfrm>
          <a:off x="14999970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4" name="Text 1"/>
        <xdr:cNvSpPr txBox="1">
          <a:spLocks noChangeArrowheads="1"/>
        </xdr:cNvSpPr>
      </xdr:nvSpPr>
      <xdr:spPr>
        <a:xfrm>
          <a:off x="149999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5" name="Text 1"/>
        <xdr:cNvSpPr txBox="1">
          <a:spLocks noChangeArrowheads="1"/>
        </xdr:cNvSpPr>
      </xdr:nvSpPr>
      <xdr:spPr>
        <a:xfrm>
          <a:off x="149999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6" name="Text 1"/>
        <xdr:cNvSpPr txBox="1">
          <a:spLocks noChangeArrowheads="1"/>
        </xdr:cNvSpPr>
      </xdr:nvSpPr>
      <xdr:spPr>
        <a:xfrm>
          <a:off x="149999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7" name="Text 1"/>
        <xdr:cNvSpPr txBox="1">
          <a:spLocks noChangeArrowheads="1"/>
        </xdr:cNvSpPr>
      </xdr:nvSpPr>
      <xdr:spPr>
        <a:xfrm>
          <a:off x="149999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8" name="Text 1"/>
        <xdr:cNvSpPr txBox="1">
          <a:spLocks noChangeArrowheads="1"/>
        </xdr:cNvSpPr>
      </xdr:nvSpPr>
      <xdr:spPr>
        <a:xfrm>
          <a:off x="149999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69" name="Text 1"/>
        <xdr:cNvSpPr txBox="1">
          <a:spLocks noChangeArrowheads="1"/>
        </xdr:cNvSpPr>
      </xdr:nvSpPr>
      <xdr:spPr>
        <a:xfrm>
          <a:off x="149999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8</xdr:row>
      <xdr:rowOff>9525</xdr:rowOff>
    </xdr:from>
    <xdr:to>
      <xdr:col>227</xdr:col>
      <xdr:colOff>0</xdr:colOff>
      <xdr:row>9</xdr:row>
      <xdr:rowOff>0</xdr:rowOff>
    </xdr:to>
    <xdr:sp>
      <xdr:nvSpPr>
        <xdr:cNvPr id="1270" name="Text 1"/>
        <xdr:cNvSpPr txBox="1">
          <a:spLocks noChangeArrowheads="1"/>
        </xdr:cNvSpPr>
      </xdr:nvSpPr>
      <xdr:spPr>
        <a:xfrm>
          <a:off x="14999970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8</xdr:row>
      <xdr:rowOff>9525</xdr:rowOff>
    </xdr:from>
    <xdr:to>
      <xdr:col>228</xdr:col>
      <xdr:colOff>0</xdr:colOff>
      <xdr:row>9</xdr:row>
      <xdr:rowOff>0</xdr:rowOff>
    </xdr:to>
    <xdr:sp>
      <xdr:nvSpPr>
        <xdr:cNvPr id="1271" name="Text 1"/>
        <xdr:cNvSpPr txBox="1">
          <a:spLocks noChangeArrowheads="1"/>
        </xdr:cNvSpPr>
      </xdr:nvSpPr>
      <xdr:spPr>
        <a:xfrm>
          <a:off x="15040927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225</xdr:col>
      <xdr:colOff>409575</xdr:colOff>
      <xdr:row>76</xdr:row>
      <xdr:rowOff>0</xdr:rowOff>
    </xdr:from>
    <xdr:to>
      <xdr:col>226</xdr:col>
      <xdr:colOff>114300</xdr:colOff>
      <xdr:row>76</xdr:row>
      <xdr:rowOff>0</xdr:rowOff>
    </xdr:to>
    <xdr:sp>
      <xdr:nvSpPr>
        <xdr:cNvPr id="1272" name="Text 1"/>
        <xdr:cNvSpPr txBox="1">
          <a:spLocks noChangeArrowheads="1"/>
        </xdr:cNvSpPr>
      </xdr:nvSpPr>
      <xdr:spPr>
        <a:xfrm>
          <a:off x="14924722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3" name="Text 9"/>
        <xdr:cNvSpPr txBox="1">
          <a:spLocks noChangeArrowheads="1"/>
        </xdr:cNvSpPr>
      </xdr:nvSpPr>
      <xdr:spPr>
        <a:xfrm>
          <a:off x="149999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4" name="Text 1"/>
        <xdr:cNvSpPr txBox="1">
          <a:spLocks noChangeArrowheads="1"/>
        </xdr:cNvSpPr>
      </xdr:nvSpPr>
      <xdr:spPr>
        <a:xfrm>
          <a:off x="149999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5" name="Text 1"/>
        <xdr:cNvSpPr txBox="1">
          <a:spLocks noChangeArrowheads="1"/>
        </xdr:cNvSpPr>
      </xdr:nvSpPr>
      <xdr:spPr>
        <a:xfrm>
          <a:off x="149999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6" name="Text 1"/>
        <xdr:cNvSpPr txBox="1">
          <a:spLocks noChangeArrowheads="1"/>
        </xdr:cNvSpPr>
      </xdr:nvSpPr>
      <xdr:spPr>
        <a:xfrm>
          <a:off x="149999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7" name="Text 1"/>
        <xdr:cNvSpPr txBox="1">
          <a:spLocks noChangeArrowheads="1"/>
        </xdr:cNvSpPr>
      </xdr:nvSpPr>
      <xdr:spPr>
        <a:xfrm>
          <a:off x="149999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8" name="Text 1"/>
        <xdr:cNvSpPr txBox="1">
          <a:spLocks noChangeArrowheads="1"/>
        </xdr:cNvSpPr>
      </xdr:nvSpPr>
      <xdr:spPr>
        <a:xfrm>
          <a:off x="149999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79" name="Text 1"/>
        <xdr:cNvSpPr txBox="1">
          <a:spLocks noChangeArrowheads="1"/>
        </xdr:cNvSpPr>
      </xdr:nvSpPr>
      <xdr:spPr>
        <a:xfrm>
          <a:off x="149999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80" name="Text 1"/>
        <xdr:cNvSpPr txBox="1">
          <a:spLocks noChangeArrowheads="1"/>
        </xdr:cNvSpPr>
      </xdr:nvSpPr>
      <xdr:spPr>
        <a:xfrm>
          <a:off x="149999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0</xdr:colOff>
      <xdr:row>76</xdr:row>
      <xdr:rowOff>0</xdr:rowOff>
    </xdr:from>
    <xdr:to>
      <xdr:col>227</xdr:col>
      <xdr:colOff>0</xdr:colOff>
      <xdr:row>76</xdr:row>
      <xdr:rowOff>0</xdr:rowOff>
    </xdr:to>
    <xdr:sp>
      <xdr:nvSpPr>
        <xdr:cNvPr id="1281" name="Text 1"/>
        <xdr:cNvSpPr txBox="1">
          <a:spLocks noChangeArrowheads="1"/>
        </xdr:cNvSpPr>
      </xdr:nvSpPr>
      <xdr:spPr>
        <a:xfrm>
          <a:off x="14999970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227</xdr:col>
      <xdr:colOff>409575</xdr:colOff>
      <xdr:row>76</xdr:row>
      <xdr:rowOff>0</xdr:rowOff>
    </xdr:from>
    <xdr:to>
      <xdr:col>228</xdr:col>
      <xdr:colOff>0</xdr:colOff>
      <xdr:row>76</xdr:row>
      <xdr:rowOff>0</xdr:rowOff>
    </xdr:to>
    <xdr:sp>
      <xdr:nvSpPr>
        <xdr:cNvPr id="1282" name="Text 1"/>
        <xdr:cNvSpPr txBox="1">
          <a:spLocks noChangeArrowheads="1"/>
        </xdr:cNvSpPr>
      </xdr:nvSpPr>
      <xdr:spPr>
        <a:xfrm>
          <a:off x="15040927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90</xdr:row>
      <xdr:rowOff>0</xdr:rowOff>
    </xdr:from>
    <xdr:to>
      <xdr:col>238</xdr:col>
      <xdr:colOff>114300</xdr:colOff>
      <xdr:row>90</xdr:row>
      <xdr:rowOff>0</xdr:rowOff>
    </xdr:to>
    <xdr:sp>
      <xdr:nvSpPr>
        <xdr:cNvPr id="1283" name="Text 1"/>
        <xdr:cNvSpPr txBox="1">
          <a:spLocks noChangeArrowheads="1"/>
        </xdr:cNvSpPr>
      </xdr:nvSpPr>
      <xdr:spPr>
        <a:xfrm>
          <a:off x="1571244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4" name="Text 9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5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6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7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8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89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0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1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2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90</xdr:row>
      <xdr:rowOff>0</xdr:rowOff>
    </xdr:from>
    <xdr:to>
      <xdr:col>240</xdr:col>
      <xdr:colOff>0</xdr:colOff>
      <xdr:row>90</xdr:row>
      <xdr:rowOff>0</xdr:rowOff>
    </xdr:to>
    <xdr:sp>
      <xdr:nvSpPr>
        <xdr:cNvPr id="1293" name="Text 1"/>
        <xdr:cNvSpPr txBox="1">
          <a:spLocks noChangeArrowheads="1"/>
        </xdr:cNvSpPr>
      </xdr:nvSpPr>
      <xdr:spPr>
        <a:xfrm>
          <a:off x="1582864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90</xdr:row>
      <xdr:rowOff>0</xdr:rowOff>
    </xdr:from>
    <xdr:to>
      <xdr:col>238</xdr:col>
      <xdr:colOff>114300</xdr:colOff>
      <xdr:row>90</xdr:row>
      <xdr:rowOff>0</xdr:rowOff>
    </xdr:to>
    <xdr:sp>
      <xdr:nvSpPr>
        <xdr:cNvPr id="1294" name="Text 1"/>
        <xdr:cNvSpPr txBox="1">
          <a:spLocks noChangeArrowheads="1"/>
        </xdr:cNvSpPr>
      </xdr:nvSpPr>
      <xdr:spPr>
        <a:xfrm>
          <a:off x="1571244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5" name="Text 9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6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7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8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299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300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301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302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90</xdr:row>
      <xdr:rowOff>0</xdr:rowOff>
    </xdr:from>
    <xdr:to>
      <xdr:col>239</xdr:col>
      <xdr:colOff>0</xdr:colOff>
      <xdr:row>90</xdr:row>
      <xdr:rowOff>0</xdr:rowOff>
    </xdr:to>
    <xdr:sp>
      <xdr:nvSpPr>
        <xdr:cNvPr id="1303" name="Text 1"/>
        <xdr:cNvSpPr txBox="1">
          <a:spLocks noChangeArrowheads="1"/>
        </xdr:cNvSpPr>
      </xdr:nvSpPr>
      <xdr:spPr>
        <a:xfrm>
          <a:off x="15787687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90</xdr:row>
      <xdr:rowOff>0</xdr:rowOff>
    </xdr:from>
    <xdr:to>
      <xdr:col>240</xdr:col>
      <xdr:colOff>0</xdr:colOff>
      <xdr:row>90</xdr:row>
      <xdr:rowOff>0</xdr:rowOff>
    </xdr:to>
    <xdr:sp>
      <xdr:nvSpPr>
        <xdr:cNvPr id="1304" name="Text 1"/>
        <xdr:cNvSpPr txBox="1">
          <a:spLocks noChangeArrowheads="1"/>
        </xdr:cNvSpPr>
      </xdr:nvSpPr>
      <xdr:spPr>
        <a:xfrm>
          <a:off x="158286450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236</xdr:col>
      <xdr:colOff>409575</xdr:colOff>
      <xdr:row>90</xdr:row>
      <xdr:rowOff>0</xdr:rowOff>
    </xdr:from>
    <xdr:to>
      <xdr:col>237</xdr:col>
      <xdr:colOff>114300</xdr:colOff>
      <xdr:row>90</xdr:row>
      <xdr:rowOff>0</xdr:rowOff>
    </xdr:to>
    <xdr:sp>
      <xdr:nvSpPr>
        <xdr:cNvPr id="1305" name="Text 1"/>
        <xdr:cNvSpPr txBox="1">
          <a:spLocks noChangeArrowheads="1"/>
        </xdr:cNvSpPr>
      </xdr:nvSpPr>
      <xdr:spPr>
        <a:xfrm>
          <a:off x="1565433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06" name="Text 9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07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08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09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0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1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2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3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4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409575</xdr:colOff>
      <xdr:row>90</xdr:row>
      <xdr:rowOff>0</xdr:rowOff>
    </xdr:from>
    <xdr:to>
      <xdr:col>239</xdr:col>
      <xdr:colOff>114300</xdr:colOff>
      <xdr:row>90</xdr:row>
      <xdr:rowOff>0</xdr:rowOff>
    </xdr:to>
    <xdr:sp>
      <xdr:nvSpPr>
        <xdr:cNvPr id="1315" name="Text 1"/>
        <xdr:cNvSpPr txBox="1">
          <a:spLocks noChangeArrowheads="1"/>
        </xdr:cNvSpPr>
      </xdr:nvSpPr>
      <xdr:spPr>
        <a:xfrm>
          <a:off x="1577054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236</xdr:col>
      <xdr:colOff>409575</xdr:colOff>
      <xdr:row>90</xdr:row>
      <xdr:rowOff>0</xdr:rowOff>
    </xdr:from>
    <xdr:to>
      <xdr:col>237</xdr:col>
      <xdr:colOff>114300</xdr:colOff>
      <xdr:row>90</xdr:row>
      <xdr:rowOff>0</xdr:rowOff>
    </xdr:to>
    <xdr:sp>
      <xdr:nvSpPr>
        <xdr:cNvPr id="1316" name="Text 1"/>
        <xdr:cNvSpPr txBox="1">
          <a:spLocks noChangeArrowheads="1"/>
        </xdr:cNvSpPr>
      </xdr:nvSpPr>
      <xdr:spPr>
        <a:xfrm>
          <a:off x="1565433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7" name="Text 9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8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19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0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1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2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3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4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0</xdr:colOff>
      <xdr:row>90</xdr:row>
      <xdr:rowOff>0</xdr:rowOff>
    </xdr:from>
    <xdr:to>
      <xdr:col>238</xdr:col>
      <xdr:colOff>0</xdr:colOff>
      <xdr:row>90</xdr:row>
      <xdr:rowOff>0</xdr:rowOff>
    </xdr:to>
    <xdr:sp>
      <xdr:nvSpPr>
        <xdr:cNvPr id="1325" name="Text 1"/>
        <xdr:cNvSpPr txBox="1">
          <a:spLocks noChangeArrowheads="1"/>
        </xdr:cNvSpPr>
      </xdr:nvSpPr>
      <xdr:spPr>
        <a:xfrm>
          <a:off x="1572958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238</xdr:col>
      <xdr:colOff>409575</xdr:colOff>
      <xdr:row>90</xdr:row>
      <xdr:rowOff>0</xdr:rowOff>
    </xdr:from>
    <xdr:to>
      <xdr:col>239</xdr:col>
      <xdr:colOff>114300</xdr:colOff>
      <xdr:row>90</xdr:row>
      <xdr:rowOff>0</xdr:rowOff>
    </xdr:to>
    <xdr:sp>
      <xdr:nvSpPr>
        <xdr:cNvPr id="1326" name="Text 1"/>
        <xdr:cNvSpPr txBox="1">
          <a:spLocks noChangeArrowheads="1"/>
        </xdr:cNvSpPr>
      </xdr:nvSpPr>
      <xdr:spPr>
        <a:xfrm>
          <a:off x="15770542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8</xdr:row>
      <xdr:rowOff>9525</xdr:rowOff>
    </xdr:from>
    <xdr:to>
      <xdr:col>238</xdr:col>
      <xdr:colOff>114300</xdr:colOff>
      <xdr:row>9</xdr:row>
      <xdr:rowOff>0</xdr:rowOff>
    </xdr:to>
    <xdr:sp>
      <xdr:nvSpPr>
        <xdr:cNvPr id="1327" name="Text 1"/>
        <xdr:cNvSpPr txBox="1">
          <a:spLocks noChangeArrowheads="1"/>
        </xdr:cNvSpPr>
      </xdr:nvSpPr>
      <xdr:spPr>
        <a:xfrm>
          <a:off x="1571244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95250</xdr:rowOff>
    </xdr:from>
    <xdr:to>
      <xdr:col>239</xdr:col>
      <xdr:colOff>0</xdr:colOff>
      <xdr:row>9</xdr:row>
      <xdr:rowOff>0</xdr:rowOff>
    </xdr:to>
    <xdr:sp>
      <xdr:nvSpPr>
        <xdr:cNvPr id="1328" name="Text 9"/>
        <xdr:cNvSpPr txBox="1">
          <a:spLocks noChangeArrowheads="1"/>
        </xdr:cNvSpPr>
      </xdr:nvSpPr>
      <xdr:spPr>
        <a:xfrm>
          <a:off x="1578768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0</xdr:rowOff>
    </xdr:from>
    <xdr:to>
      <xdr:col>239</xdr:col>
      <xdr:colOff>0</xdr:colOff>
      <xdr:row>9</xdr:row>
      <xdr:rowOff>0</xdr:rowOff>
    </xdr:to>
    <xdr:sp>
      <xdr:nvSpPr>
        <xdr:cNvPr id="1329" name="Text 1"/>
        <xdr:cNvSpPr txBox="1">
          <a:spLocks noChangeArrowheads="1"/>
        </xdr:cNvSpPr>
      </xdr:nvSpPr>
      <xdr:spPr>
        <a:xfrm>
          <a:off x="1578768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0" name="Text 1"/>
        <xdr:cNvSpPr txBox="1">
          <a:spLocks noChangeArrowheads="1"/>
        </xdr:cNvSpPr>
      </xdr:nvSpPr>
      <xdr:spPr>
        <a:xfrm>
          <a:off x="157876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1" name="Text 1"/>
        <xdr:cNvSpPr txBox="1">
          <a:spLocks noChangeArrowheads="1"/>
        </xdr:cNvSpPr>
      </xdr:nvSpPr>
      <xdr:spPr>
        <a:xfrm>
          <a:off x="157876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2" name="Text 1"/>
        <xdr:cNvSpPr txBox="1">
          <a:spLocks noChangeArrowheads="1"/>
        </xdr:cNvSpPr>
      </xdr:nvSpPr>
      <xdr:spPr>
        <a:xfrm>
          <a:off x="157876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3" name="Text 1"/>
        <xdr:cNvSpPr txBox="1">
          <a:spLocks noChangeArrowheads="1"/>
        </xdr:cNvSpPr>
      </xdr:nvSpPr>
      <xdr:spPr>
        <a:xfrm>
          <a:off x="157876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4" name="Text 1"/>
        <xdr:cNvSpPr txBox="1">
          <a:spLocks noChangeArrowheads="1"/>
        </xdr:cNvSpPr>
      </xdr:nvSpPr>
      <xdr:spPr>
        <a:xfrm>
          <a:off x="157876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5" name="Text 1"/>
        <xdr:cNvSpPr txBox="1">
          <a:spLocks noChangeArrowheads="1"/>
        </xdr:cNvSpPr>
      </xdr:nvSpPr>
      <xdr:spPr>
        <a:xfrm>
          <a:off x="157876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8</xdr:row>
      <xdr:rowOff>9525</xdr:rowOff>
    </xdr:from>
    <xdr:to>
      <xdr:col>239</xdr:col>
      <xdr:colOff>0</xdr:colOff>
      <xdr:row>9</xdr:row>
      <xdr:rowOff>0</xdr:rowOff>
    </xdr:to>
    <xdr:sp>
      <xdr:nvSpPr>
        <xdr:cNvPr id="1336" name="Text 1"/>
        <xdr:cNvSpPr txBox="1">
          <a:spLocks noChangeArrowheads="1"/>
        </xdr:cNvSpPr>
      </xdr:nvSpPr>
      <xdr:spPr>
        <a:xfrm>
          <a:off x="1578768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8</xdr:row>
      <xdr:rowOff>9525</xdr:rowOff>
    </xdr:from>
    <xdr:to>
      <xdr:col>240</xdr:col>
      <xdr:colOff>0</xdr:colOff>
      <xdr:row>9</xdr:row>
      <xdr:rowOff>0</xdr:rowOff>
    </xdr:to>
    <xdr:sp>
      <xdr:nvSpPr>
        <xdr:cNvPr id="1337" name="Text 1"/>
        <xdr:cNvSpPr txBox="1">
          <a:spLocks noChangeArrowheads="1"/>
        </xdr:cNvSpPr>
      </xdr:nvSpPr>
      <xdr:spPr>
        <a:xfrm>
          <a:off x="158286450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237</xdr:col>
      <xdr:colOff>409575</xdr:colOff>
      <xdr:row>76</xdr:row>
      <xdr:rowOff>0</xdr:rowOff>
    </xdr:from>
    <xdr:to>
      <xdr:col>238</xdr:col>
      <xdr:colOff>114300</xdr:colOff>
      <xdr:row>76</xdr:row>
      <xdr:rowOff>0</xdr:rowOff>
    </xdr:to>
    <xdr:sp>
      <xdr:nvSpPr>
        <xdr:cNvPr id="1338" name="Text 1"/>
        <xdr:cNvSpPr txBox="1">
          <a:spLocks noChangeArrowheads="1"/>
        </xdr:cNvSpPr>
      </xdr:nvSpPr>
      <xdr:spPr>
        <a:xfrm>
          <a:off x="1571244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39" name="Text 9"/>
        <xdr:cNvSpPr txBox="1">
          <a:spLocks noChangeArrowheads="1"/>
        </xdr:cNvSpPr>
      </xdr:nvSpPr>
      <xdr:spPr>
        <a:xfrm>
          <a:off x="157876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0" name="Text 1"/>
        <xdr:cNvSpPr txBox="1">
          <a:spLocks noChangeArrowheads="1"/>
        </xdr:cNvSpPr>
      </xdr:nvSpPr>
      <xdr:spPr>
        <a:xfrm>
          <a:off x="157876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1" name="Text 1"/>
        <xdr:cNvSpPr txBox="1">
          <a:spLocks noChangeArrowheads="1"/>
        </xdr:cNvSpPr>
      </xdr:nvSpPr>
      <xdr:spPr>
        <a:xfrm>
          <a:off x="157876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2" name="Text 1"/>
        <xdr:cNvSpPr txBox="1">
          <a:spLocks noChangeArrowheads="1"/>
        </xdr:cNvSpPr>
      </xdr:nvSpPr>
      <xdr:spPr>
        <a:xfrm>
          <a:off x="157876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3" name="Text 1"/>
        <xdr:cNvSpPr txBox="1">
          <a:spLocks noChangeArrowheads="1"/>
        </xdr:cNvSpPr>
      </xdr:nvSpPr>
      <xdr:spPr>
        <a:xfrm>
          <a:off x="157876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4" name="Text 1"/>
        <xdr:cNvSpPr txBox="1">
          <a:spLocks noChangeArrowheads="1"/>
        </xdr:cNvSpPr>
      </xdr:nvSpPr>
      <xdr:spPr>
        <a:xfrm>
          <a:off x="157876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5" name="Text 1"/>
        <xdr:cNvSpPr txBox="1">
          <a:spLocks noChangeArrowheads="1"/>
        </xdr:cNvSpPr>
      </xdr:nvSpPr>
      <xdr:spPr>
        <a:xfrm>
          <a:off x="157876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6" name="Text 1"/>
        <xdr:cNvSpPr txBox="1">
          <a:spLocks noChangeArrowheads="1"/>
        </xdr:cNvSpPr>
      </xdr:nvSpPr>
      <xdr:spPr>
        <a:xfrm>
          <a:off x="157876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0</xdr:colOff>
      <xdr:row>76</xdr:row>
      <xdr:rowOff>0</xdr:rowOff>
    </xdr:from>
    <xdr:to>
      <xdr:col>239</xdr:col>
      <xdr:colOff>0</xdr:colOff>
      <xdr:row>76</xdr:row>
      <xdr:rowOff>0</xdr:rowOff>
    </xdr:to>
    <xdr:sp>
      <xdr:nvSpPr>
        <xdr:cNvPr id="1347" name="Text 1"/>
        <xdr:cNvSpPr txBox="1">
          <a:spLocks noChangeArrowheads="1"/>
        </xdr:cNvSpPr>
      </xdr:nvSpPr>
      <xdr:spPr>
        <a:xfrm>
          <a:off x="1578768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239</xdr:col>
      <xdr:colOff>409575</xdr:colOff>
      <xdr:row>76</xdr:row>
      <xdr:rowOff>0</xdr:rowOff>
    </xdr:from>
    <xdr:to>
      <xdr:col>240</xdr:col>
      <xdr:colOff>0</xdr:colOff>
      <xdr:row>76</xdr:row>
      <xdr:rowOff>0</xdr:rowOff>
    </xdr:to>
    <xdr:sp>
      <xdr:nvSpPr>
        <xdr:cNvPr id="1348" name="Text 1"/>
        <xdr:cNvSpPr txBox="1">
          <a:spLocks noChangeArrowheads="1"/>
        </xdr:cNvSpPr>
      </xdr:nvSpPr>
      <xdr:spPr>
        <a:xfrm>
          <a:off x="158286450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90</xdr:row>
      <xdr:rowOff>0</xdr:rowOff>
    </xdr:from>
    <xdr:to>
      <xdr:col>250</xdr:col>
      <xdr:colOff>114300</xdr:colOff>
      <xdr:row>90</xdr:row>
      <xdr:rowOff>0</xdr:rowOff>
    </xdr:to>
    <xdr:sp>
      <xdr:nvSpPr>
        <xdr:cNvPr id="1349" name="Text 1"/>
        <xdr:cNvSpPr txBox="1">
          <a:spLocks noChangeArrowheads="1"/>
        </xdr:cNvSpPr>
      </xdr:nvSpPr>
      <xdr:spPr>
        <a:xfrm>
          <a:off x="1650015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0" name="Text 9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1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2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3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4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5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6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7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58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90</xdr:row>
      <xdr:rowOff>0</xdr:rowOff>
    </xdr:from>
    <xdr:to>
      <xdr:col>252</xdr:col>
      <xdr:colOff>0</xdr:colOff>
      <xdr:row>90</xdr:row>
      <xdr:rowOff>0</xdr:rowOff>
    </xdr:to>
    <xdr:sp>
      <xdr:nvSpPr>
        <xdr:cNvPr id="1359" name="Text 1"/>
        <xdr:cNvSpPr txBox="1">
          <a:spLocks noChangeArrowheads="1"/>
        </xdr:cNvSpPr>
      </xdr:nvSpPr>
      <xdr:spPr>
        <a:xfrm>
          <a:off x="1661636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90</xdr:row>
      <xdr:rowOff>0</xdr:rowOff>
    </xdr:from>
    <xdr:to>
      <xdr:col>250</xdr:col>
      <xdr:colOff>114300</xdr:colOff>
      <xdr:row>90</xdr:row>
      <xdr:rowOff>0</xdr:rowOff>
    </xdr:to>
    <xdr:sp>
      <xdr:nvSpPr>
        <xdr:cNvPr id="1360" name="Text 1"/>
        <xdr:cNvSpPr txBox="1">
          <a:spLocks noChangeArrowheads="1"/>
        </xdr:cNvSpPr>
      </xdr:nvSpPr>
      <xdr:spPr>
        <a:xfrm>
          <a:off x="165001575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1" name="Text 9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2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3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4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5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6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7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8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90</xdr:row>
      <xdr:rowOff>0</xdr:rowOff>
    </xdr:from>
    <xdr:to>
      <xdr:col>251</xdr:col>
      <xdr:colOff>0</xdr:colOff>
      <xdr:row>90</xdr:row>
      <xdr:rowOff>0</xdr:rowOff>
    </xdr:to>
    <xdr:sp>
      <xdr:nvSpPr>
        <xdr:cNvPr id="1369" name="Text 1"/>
        <xdr:cNvSpPr txBox="1">
          <a:spLocks noChangeArrowheads="1"/>
        </xdr:cNvSpPr>
      </xdr:nvSpPr>
      <xdr:spPr>
        <a:xfrm>
          <a:off x="165754050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90</xdr:row>
      <xdr:rowOff>0</xdr:rowOff>
    </xdr:from>
    <xdr:to>
      <xdr:col>252</xdr:col>
      <xdr:colOff>0</xdr:colOff>
      <xdr:row>90</xdr:row>
      <xdr:rowOff>0</xdr:rowOff>
    </xdr:to>
    <xdr:sp>
      <xdr:nvSpPr>
        <xdr:cNvPr id="1370" name="Text 1"/>
        <xdr:cNvSpPr txBox="1">
          <a:spLocks noChangeArrowheads="1"/>
        </xdr:cNvSpPr>
      </xdr:nvSpPr>
      <xdr:spPr>
        <a:xfrm>
          <a:off x="166163625" y="1012507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248</xdr:col>
      <xdr:colOff>409575</xdr:colOff>
      <xdr:row>90</xdr:row>
      <xdr:rowOff>0</xdr:rowOff>
    </xdr:from>
    <xdr:to>
      <xdr:col>249</xdr:col>
      <xdr:colOff>114300</xdr:colOff>
      <xdr:row>90</xdr:row>
      <xdr:rowOff>0</xdr:rowOff>
    </xdr:to>
    <xdr:sp>
      <xdr:nvSpPr>
        <xdr:cNvPr id="1371" name="Text 1"/>
        <xdr:cNvSpPr txBox="1">
          <a:spLocks noChangeArrowheads="1"/>
        </xdr:cNvSpPr>
      </xdr:nvSpPr>
      <xdr:spPr>
        <a:xfrm>
          <a:off x="1644205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2" name="Text 9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3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4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5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6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7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8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79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0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409575</xdr:colOff>
      <xdr:row>90</xdr:row>
      <xdr:rowOff>0</xdr:rowOff>
    </xdr:from>
    <xdr:to>
      <xdr:col>251</xdr:col>
      <xdr:colOff>114300</xdr:colOff>
      <xdr:row>90</xdr:row>
      <xdr:rowOff>0</xdr:rowOff>
    </xdr:to>
    <xdr:sp>
      <xdr:nvSpPr>
        <xdr:cNvPr id="1381" name="Text 1"/>
        <xdr:cNvSpPr txBox="1">
          <a:spLocks noChangeArrowheads="1"/>
        </xdr:cNvSpPr>
      </xdr:nvSpPr>
      <xdr:spPr>
        <a:xfrm>
          <a:off x="1655826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248</xdr:col>
      <xdr:colOff>409575</xdr:colOff>
      <xdr:row>90</xdr:row>
      <xdr:rowOff>0</xdr:rowOff>
    </xdr:from>
    <xdr:to>
      <xdr:col>249</xdr:col>
      <xdr:colOff>114300</xdr:colOff>
      <xdr:row>90</xdr:row>
      <xdr:rowOff>0</xdr:rowOff>
    </xdr:to>
    <xdr:sp>
      <xdr:nvSpPr>
        <xdr:cNvPr id="1382" name="Text 1"/>
        <xdr:cNvSpPr txBox="1">
          <a:spLocks noChangeArrowheads="1"/>
        </xdr:cNvSpPr>
      </xdr:nvSpPr>
      <xdr:spPr>
        <a:xfrm>
          <a:off x="16442055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3" name="Text 9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4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5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6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7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8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89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90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0</xdr:colOff>
      <xdr:row>90</xdr:row>
      <xdr:rowOff>0</xdr:rowOff>
    </xdr:from>
    <xdr:to>
      <xdr:col>250</xdr:col>
      <xdr:colOff>0</xdr:colOff>
      <xdr:row>90</xdr:row>
      <xdr:rowOff>0</xdr:rowOff>
    </xdr:to>
    <xdr:sp>
      <xdr:nvSpPr>
        <xdr:cNvPr id="1391" name="Text 1"/>
        <xdr:cNvSpPr txBox="1">
          <a:spLocks noChangeArrowheads="1"/>
        </xdr:cNvSpPr>
      </xdr:nvSpPr>
      <xdr:spPr>
        <a:xfrm>
          <a:off x="165173025" y="10125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250</xdr:col>
      <xdr:colOff>409575</xdr:colOff>
      <xdr:row>90</xdr:row>
      <xdr:rowOff>0</xdr:rowOff>
    </xdr:from>
    <xdr:to>
      <xdr:col>251</xdr:col>
      <xdr:colOff>114300</xdr:colOff>
      <xdr:row>90</xdr:row>
      <xdr:rowOff>0</xdr:rowOff>
    </xdr:to>
    <xdr:sp>
      <xdr:nvSpPr>
        <xdr:cNvPr id="1392" name="Text 1"/>
        <xdr:cNvSpPr txBox="1">
          <a:spLocks noChangeArrowheads="1"/>
        </xdr:cNvSpPr>
      </xdr:nvSpPr>
      <xdr:spPr>
        <a:xfrm>
          <a:off x="165582600" y="1012507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8</xdr:row>
      <xdr:rowOff>9525</xdr:rowOff>
    </xdr:from>
    <xdr:to>
      <xdr:col>250</xdr:col>
      <xdr:colOff>114300</xdr:colOff>
      <xdr:row>9</xdr:row>
      <xdr:rowOff>0</xdr:rowOff>
    </xdr:to>
    <xdr:sp>
      <xdr:nvSpPr>
        <xdr:cNvPr id="1393" name="Text 1"/>
        <xdr:cNvSpPr txBox="1">
          <a:spLocks noChangeArrowheads="1"/>
        </xdr:cNvSpPr>
      </xdr:nvSpPr>
      <xdr:spPr>
        <a:xfrm>
          <a:off x="165001575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95250</xdr:rowOff>
    </xdr:from>
    <xdr:to>
      <xdr:col>251</xdr:col>
      <xdr:colOff>0</xdr:colOff>
      <xdr:row>9</xdr:row>
      <xdr:rowOff>0</xdr:rowOff>
    </xdr:to>
    <xdr:sp>
      <xdr:nvSpPr>
        <xdr:cNvPr id="1394" name="Text 9"/>
        <xdr:cNvSpPr txBox="1">
          <a:spLocks noChangeArrowheads="1"/>
        </xdr:cNvSpPr>
      </xdr:nvSpPr>
      <xdr:spPr>
        <a:xfrm>
          <a:off x="165754050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0</xdr:rowOff>
    </xdr:from>
    <xdr:to>
      <xdr:col>251</xdr:col>
      <xdr:colOff>0</xdr:colOff>
      <xdr:row>9</xdr:row>
      <xdr:rowOff>0</xdr:rowOff>
    </xdr:to>
    <xdr:sp>
      <xdr:nvSpPr>
        <xdr:cNvPr id="1395" name="Text 1"/>
        <xdr:cNvSpPr txBox="1">
          <a:spLocks noChangeArrowheads="1"/>
        </xdr:cNvSpPr>
      </xdr:nvSpPr>
      <xdr:spPr>
        <a:xfrm>
          <a:off x="165754050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396" name="Text 1"/>
        <xdr:cNvSpPr txBox="1">
          <a:spLocks noChangeArrowheads="1"/>
        </xdr:cNvSpPr>
      </xdr:nvSpPr>
      <xdr:spPr>
        <a:xfrm>
          <a:off x="165754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397" name="Text 1"/>
        <xdr:cNvSpPr txBox="1">
          <a:spLocks noChangeArrowheads="1"/>
        </xdr:cNvSpPr>
      </xdr:nvSpPr>
      <xdr:spPr>
        <a:xfrm>
          <a:off x="165754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398" name="Text 1"/>
        <xdr:cNvSpPr txBox="1">
          <a:spLocks noChangeArrowheads="1"/>
        </xdr:cNvSpPr>
      </xdr:nvSpPr>
      <xdr:spPr>
        <a:xfrm>
          <a:off x="165754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399" name="Text 1"/>
        <xdr:cNvSpPr txBox="1">
          <a:spLocks noChangeArrowheads="1"/>
        </xdr:cNvSpPr>
      </xdr:nvSpPr>
      <xdr:spPr>
        <a:xfrm>
          <a:off x="165754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400" name="Text 1"/>
        <xdr:cNvSpPr txBox="1">
          <a:spLocks noChangeArrowheads="1"/>
        </xdr:cNvSpPr>
      </xdr:nvSpPr>
      <xdr:spPr>
        <a:xfrm>
          <a:off x="165754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401" name="Text 1"/>
        <xdr:cNvSpPr txBox="1">
          <a:spLocks noChangeArrowheads="1"/>
        </xdr:cNvSpPr>
      </xdr:nvSpPr>
      <xdr:spPr>
        <a:xfrm>
          <a:off x="165754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8</xdr:row>
      <xdr:rowOff>9525</xdr:rowOff>
    </xdr:from>
    <xdr:to>
      <xdr:col>251</xdr:col>
      <xdr:colOff>0</xdr:colOff>
      <xdr:row>9</xdr:row>
      <xdr:rowOff>0</xdr:rowOff>
    </xdr:to>
    <xdr:sp>
      <xdr:nvSpPr>
        <xdr:cNvPr id="1402" name="Text 1"/>
        <xdr:cNvSpPr txBox="1">
          <a:spLocks noChangeArrowheads="1"/>
        </xdr:cNvSpPr>
      </xdr:nvSpPr>
      <xdr:spPr>
        <a:xfrm>
          <a:off x="165754050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8</xdr:row>
      <xdr:rowOff>9525</xdr:rowOff>
    </xdr:from>
    <xdr:to>
      <xdr:col>252</xdr:col>
      <xdr:colOff>0</xdr:colOff>
      <xdr:row>9</xdr:row>
      <xdr:rowOff>0</xdr:rowOff>
    </xdr:to>
    <xdr:sp>
      <xdr:nvSpPr>
        <xdr:cNvPr id="1403" name="Text 1"/>
        <xdr:cNvSpPr txBox="1">
          <a:spLocks noChangeArrowheads="1"/>
        </xdr:cNvSpPr>
      </xdr:nvSpPr>
      <xdr:spPr>
        <a:xfrm>
          <a:off x="166163625" y="838200"/>
          <a:ext cx="1714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249</xdr:col>
      <xdr:colOff>409575</xdr:colOff>
      <xdr:row>76</xdr:row>
      <xdr:rowOff>0</xdr:rowOff>
    </xdr:from>
    <xdr:to>
      <xdr:col>250</xdr:col>
      <xdr:colOff>114300</xdr:colOff>
      <xdr:row>76</xdr:row>
      <xdr:rowOff>0</xdr:rowOff>
    </xdr:to>
    <xdr:sp>
      <xdr:nvSpPr>
        <xdr:cNvPr id="1404" name="Text 1"/>
        <xdr:cNvSpPr txBox="1">
          <a:spLocks noChangeArrowheads="1"/>
        </xdr:cNvSpPr>
      </xdr:nvSpPr>
      <xdr:spPr>
        <a:xfrm>
          <a:off x="165001575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5" name="Text 9"/>
        <xdr:cNvSpPr txBox="1">
          <a:spLocks noChangeArrowheads="1"/>
        </xdr:cNvSpPr>
      </xdr:nvSpPr>
      <xdr:spPr>
        <a:xfrm>
          <a:off x="165754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6" name="Text 1"/>
        <xdr:cNvSpPr txBox="1">
          <a:spLocks noChangeArrowheads="1"/>
        </xdr:cNvSpPr>
      </xdr:nvSpPr>
      <xdr:spPr>
        <a:xfrm>
          <a:off x="165754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7" name="Text 1"/>
        <xdr:cNvSpPr txBox="1">
          <a:spLocks noChangeArrowheads="1"/>
        </xdr:cNvSpPr>
      </xdr:nvSpPr>
      <xdr:spPr>
        <a:xfrm>
          <a:off x="165754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8" name="Text 1"/>
        <xdr:cNvSpPr txBox="1">
          <a:spLocks noChangeArrowheads="1"/>
        </xdr:cNvSpPr>
      </xdr:nvSpPr>
      <xdr:spPr>
        <a:xfrm>
          <a:off x="165754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09" name="Text 1"/>
        <xdr:cNvSpPr txBox="1">
          <a:spLocks noChangeArrowheads="1"/>
        </xdr:cNvSpPr>
      </xdr:nvSpPr>
      <xdr:spPr>
        <a:xfrm>
          <a:off x="165754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10" name="Text 1"/>
        <xdr:cNvSpPr txBox="1">
          <a:spLocks noChangeArrowheads="1"/>
        </xdr:cNvSpPr>
      </xdr:nvSpPr>
      <xdr:spPr>
        <a:xfrm>
          <a:off x="165754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11" name="Text 1"/>
        <xdr:cNvSpPr txBox="1">
          <a:spLocks noChangeArrowheads="1"/>
        </xdr:cNvSpPr>
      </xdr:nvSpPr>
      <xdr:spPr>
        <a:xfrm>
          <a:off x="165754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12" name="Text 1"/>
        <xdr:cNvSpPr txBox="1">
          <a:spLocks noChangeArrowheads="1"/>
        </xdr:cNvSpPr>
      </xdr:nvSpPr>
      <xdr:spPr>
        <a:xfrm>
          <a:off x="165754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0</xdr:colOff>
      <xdr:row>76</xdr:row>
      <xdr:rowOff>0</xdr:rowOff>
    </xdr:from>
    <xdr:to>
      <xdr:col>251</xdr:col>
      <xdr:colOff>0</xdr:colOff>
      <xdr:row>76</xdr:row>
      <xdr:rowOff>0</xdr:rowOff>
    </xdr:to>
    <xdr:sp>
      <xdr:nvSpPr>
        <xdr:cNvPr id="1413" name="Text 1"/>
        <xdr:cNvSpPr txBox="1">
          <a:spLocks noChangeArrowheads="1"/>
        </xdr:cNvSpPr>
      </xdr:nvSpPr>
      <xdr:spPr>
        <a:xfrm>
          <a:off x="165754050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251</xdr:col>
      <xdr:colOff>409575</xdr:colOff>
      <xdr:row>76</xdr:row>
      <xdr:rowOff>0</xdr:rowOff>
    </xdr:from>
    <xdr:to>
      <xdr:col>252</xdr:col>
      <xdr:colOff>0</xdr:colOff>
      <xdr:row>76</xdr:row>
      <xdr:rowOff>0</xdr:rowOff>
    </xdr:to>
    <xdr:sp>
      <xdr:nvSpPr>
        <xdr:cNvPr id="1414" name="Text 1"/>
        <xdr:cNvSpPr txBox="1">
          <a:spLocks noChangeArrowheads="1"/>
        </xdr:cNvSpPr>
      </xdr:nvSpPr>
      <xdr:spPr>
        <a:xfrm>
          <a:off x="166163625" y="8515350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96</xdr:row>
      <xdr:rowOff>0</xdr:rowOff>
    </xdr:from>
    <xdr:to>
      <xdr:col>22</xdr:col>
      <xdr:colOff>114300</xdr:colOff>
      <xdr:row>96</xdr:row>
      <xdr:rowOff>0</xdr:rowOff>
    </xdr:to>
    <xdr:sp>
      <xdr:nvSpPr>
        <xdr:cNvPr id="1415" name="Text 1"/>
        <xdr:cNvSpPr txBox="1">
          <a:spLocks noChangeArrowheads="1"/>
        </xdr:cNvSpPr>
      </xdr:nvSpPr>
      <xdr:spPr>
        <a:xfrm>
          <a:off x="14754225" y="1109662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16" name="Text 9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17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18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19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20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21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22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23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24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96</xdr:row>
      <xdr:rowOff>0</xdr:rowOff>
    </xdr:from>
    <xdr:to>
      <xdr:col>24</xdr:col>
      <xdr:colOff>0</xdr:colOff>
      <xdr:row>96</xdr:row>
      <xdr:rowOff>0</xdr:rowOff>
    </xdr:to>
    <xdr:sp>
      <xdr:nvSpPr>
        <xdr:cNvPr id="1425" name="Text 1"/>
        <xdr:cNvSpPr txBox="1">
          <a:spLocks noChangeArrowheads="1"/>
        </xdr:cNvSpPr>
      </xdr:nvSpPr>
      <xdr:spPr>
        <a:xfrm>
          <a:off x="15916275" y="1109662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409575</xdr:colOff>
      <xdr:row>96</xdr:row>
      <xdr:rowOff>0</xdr:rowOff>
    </xdr:from>
    <xdr:to>
      <xdr:col>22</xdr:col>
      <xdr:colOff>114300</xdr:colOff>
      <xdr:row>96</xdr:row>
      <xdr:rowOff>0</xdr:rowOff>
    </xdr:to>
    <xdr:sp>
      <xdr:nvSpPr>
        <xdr:cNvPr id="1426" name="Text 1"/>
        <xdr:cNvSpPr txBox="1">
          <a:spLocks noChangeArrowheads="1"/>
        </xdr:cNvSpPr>
      </xdr:nvSpPr>
      <xdr:spPr>
        <a:xfrm>
          <a:off x="14754225" y="1109662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27" name="Text 9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28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29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30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31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32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33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34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96</xdr:row>
      <xdr:rowOff>0</xdr:rowOff>
    </xdr:from>
    <xdr:to>
      <xdr:col>23</xdr:col>
      <xdr:colOff>0</xdr:colOff>
      <xdr:row>96</xdr:row>
      <xdr:rowOff>0</xdr:rowOff>
    </xdr:to>
    <xdr:sp>
      <xdr:nvSpPr>
        <xdr:cNvPr id="1435" name="Text 1"/>
        <xdr:cNvSpPr txBox="1">
          <a:spLocks noChangeArrowheads="1"/>
        </xdr:cNvSpPr>
      </xdr:nvSpPr>
      <xdr:spPr>
        <a:xfrm>
          <a:off x="15506700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409575</xdr:colOff>
      <xdr:row>96</xdr:row>
      <xdr:rowOff>0</xdr:rowOff>
    </xdr:from>
    <xdr:to>
      <xdr:col>24</xdr:col>
      <xdr:colOff>0</xdr:colOff>
      <xdr:row>96</xdr:row>
      <xdr:rowOff>0</xdr:rowOff>
    </xdr:to>
    <xdr:sp>
      <xdr:nvSpPr>
        <xdr:cNvPr id="1436" name="Text 1"/>
        <xdr:cNvSpPr txBox="1">
          <a:spLocks noChangeArrowheads="1"/>
        </xdr:cNvSpPr>
      </xdr:nvSpPr>
      <xdr:spPr>
        <a:xfrm>
          <a:off x="15916275" y="11096625"/>
          <a:ext cx="17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96</xdr:row>
      <xdr:rowOff>0</xdr:rowOff>
    </xdr:from>
    <xdr:to>
      <xdr:col>34</xdr:col>
      <xdr:colOff>114300</xdr:colOff>
      <xdr:row>96</xdr:row>
      <xdr:rowOff>0</xdr:rowOff>
    </xdr:to>
    <xdr:sp>
      <xdr:nvSpPr>
        <xdr:cNvPr id="1437" name="Text 1"/>
        <xdr:cNvSpPr txBox="1">
          <a:spLocks noChangeArrowheads="1"/>
        </xdr:cNvSpPr>
      </xdr:nvSpPr>
      <xdr:spPr>
        <a:xfrm>
          <a:off x="22631400" y="1109662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38" name="Text 9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39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40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41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42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43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44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45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46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96</xdr:row>
      <xdr:rowOff>0</xdr:rowOff>
    </xdr:from>
    <xdr:to>
      <xdr:col>36</xdr:col>
      <xdr:colOff>0</xdr:colOff>
      <xdr:row>96</xdr:row>
      <xdr:rowOff>0</xdr:rowOff>
    </xdr:to>
    <xdr:sp>
      <xdr:nvSpPr>
        <xdr:cNvPr id="1447" name="Text 1"/>
        <xdr:cNvSpPr txBox="1">
          <a:spLocks noChangeArrowheads="1"/>
        </xdr:cNvSpPr>
      </xdr:nvSpPr>
      <xdr:spPr>
        <a:xfrm>
          <a:off x="23793450" y="1109662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33</xdr:col>
      <xdr:colOff>409575</xdr:colOff>
      <xdr:row>96</xdr:row>
      <xdr:rowOff>0</xdr:rowOff>
    </xdr:from>
    <xdr:to>
      <xdr:col>34</xdr:col>
      <xdr:colOff>114300</xdr:colOff>
      <xdr:row>96</xdr:row>
      <xdr:rowOff>0</xdr:rowOff>
    </xdr:to>
    <xdr:sp>
      <xdr:nvSpPr>
        <xdr:cNvPr id="1448" name="Text 1"/>
        <xdr:cNvSpPr txBox="1">
          <a:spLocks noChangeArrowheads="1"/>
        </xdr:cNvSpPr>
      </xdr:nvSpPr>
      <xdr:spPr>
        <a:xfrm>
          <a:off x="22631400" y="11096625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49" name="Text 9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50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51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52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53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54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55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56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1457" name="Text 1"/>
        <xdr:cNvSpPr txBox="1">
          <a:spLocks noChangeArrowheads="1"/>
        </xdr:cNvSpPr>
      </xdr:nvSpPr>
      <xdr:spPr>
        <a:xfrm>
          <a:off x="23383875" y="110966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35</xdr:col>
      <xdr:colOff>409575</xdr:colOff>
      <xdr:row>96</xdr:row>
      <xdr:rowOff>0</xdr:rowOff>
    </xdr:from>
    <xdr:to>
      <xdr:col>36</xdr:col>
      <xdr:colOff>0</xdr:colOff>
      <xdr:row>96</xdr:row>
      <xdr:rowOff>0</xdr:rowOff>
    </xdr:to>
    <xdr:sp>
      <xdr:nvSpPr>
        <xdr:cNvPr id="1458" name="Text 1"/>
        <xdr:cNvSpPr txBox="1">
          <a:spLocks noChangeArrowheads="1"/>
        </xdr:cNvSpPr>
      </xdr:nvSpPr>
      <xdr:spPr>
        <a:xfrm>
          <a:off x="23793450" y="11096625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8</xdr:row>
      <xdr:rowOff>9525</xdr:rowOff>
    </xdr:from>
    <xdr:to>
      <xdr:col>82</xdr:col>
      <xdr:colOff>114300</xdr:colOff>
      <xdr:row>9</xdr:row>
      <xdr:rowOff>0</xdr:rowOff>
    </xdr:to>
    <xdr:sp>
      <xdr:nvSpPr>
        <xdr:cNvPr id="1459" name="Text 1"/>
        <xdr:cNvSpPr txBox="1">
          <a:spLocks noChangeArrowheads="1"/>
        </xdr:cNvSpPr>
      </xdr:nvSpPr>
      <xdr:spPr>
        <a:xfrm>
          <a:off x="54406800" y="838200"/>
          <a:ext cx="2857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95250</xdr:rowOff>
    </xdr:from>
    <xdr:to>
      <xdr:col>83</xdr:col>
      <xdr:colOff>0</xdr:colOff>
      <xdr:row>9</xdr:row>
      <xdr:rowOff>0</xdr:rowOff>
    </xdr:to>
    <xdr:sp>
      <xdr:nvSpPr>
        <xdr:cNvPr id="1460" name="Text 9"/>
        <xdr:cNvSpPr txBox="1">
          <a:spLocks noChangeArrowheads="1"/>
        </xdr:cNvSpPr>
      </xdr:nvSpPr>
      <xdr:spPr>
        <a:xfrm>
          <a:off x="55159275" y="923925"/>
          <a:ext cx="0" cy="9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0</xdr:rowOff>
    </xdr:from>
    <xdr:to>
      <xdr:col>83</xdr:col>
      <xdr:colOff>0</xdr:colOff>
      <xdr:row>9</xdr:row>
      <xdr:rowOff>0</xdr:rowOff>
    </xdr:to>
    <xdr:sp>
      <xdr:nvSpPr>
        <xdr:cNvPr id="1461" name="Text 1"/>
        <xdr:cNvSpPr txBox="1">
          <a:spLocks noChangeArrowheads="1"/>
        </xdr:cNvSpPr>
      </xdr:nvSpPr>
      <xdr:spPr>
        <a:xfrm>
          <a:off x="55159275" y="828675"/>
          <a:ext cx="0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62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63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64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65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66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67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8</xdr:row>
      <xdr:rowOff>9525</xdr:rowOff>
    </xdr:from>
    <xdr:to>
      <xdr:col>83</xdr:col>
      <xdr:colOff>0</xdr:colOff>
      <xdr:row>9</xdr:row>
      <xdr:rowOff>0</xdr:rowOff>
    </xdr:to>
    <xdr:sp>
      <xdr:nvSpPr>
        <xdr:cNvPr id="1468" name="Text 1"/>
        <xdr:cNvSpPr txBox="1">
          <a:spLocks noChangeArrowheads="1"/>
        </xdr:cNvSpPr>
      </xdr:nvSpPr>
      <xdr:spPr>
        <a:xfrm>
          <a:off x="55159275" y="838200"/>
          <a:ext cx="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8</xdr:row>
      <xdr:rowOff>9525</xdr:rowOff>
    </xdr:from>
    <xdr:to>
      <xdr:col>84</xdr:col>
      <xdr:colOff>0</xdr:colOff>
      <xdr:row>9</xdr:row>
      <xdr:rowOff>0</xdr:rowOff>
    </xdr:to>
    <xdr:sp>
      <xdr:nvSpPr>
        <xdr:cNvPr id="1469" name="Text 1"/>
        <xdr:cNvSpPr txBox="1">
          <a:spLocks noChangeArrowheads="1"/>
        </xdr:cNvSpPr>
      </xdr:nvSpPr>
      <xdr:spPr>
        <a:xfrm>
          <a:off x="55568850" y="838200"/>
          <a:ext cx="247650" cy="95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81</xdr:col>
      <xdr:colOff>409575</xdr:colOff>
      <xdr:row>76</xdr:row>
      <xdr:rowOff>0</xdr:rowOff>
    </xdr:from>
    <xdr:to>
      <xdr:col>82</xdr:col>
      <xdr:colOff>114300</xdr:colOff>
      <xdr:row>76</xdr:row>
      <xdr:rowOff>0</xdr:rowOff>
    </xdr:to>
    <xdr:sp>
      <xdr:nvSpPr>
        <xdr:cNvPr id="1470" name="Text 1"/>
        <xdr:cNvSpPr txBox="1">
          <a:spLocks noChangeArrowheads="1"/>
        </xdr:cNvSpPr>
      </xdr:nvSpPr>
      <xdr:spPr>
        <a:xfrm>
          <a:off x="54406800" y="851535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71" name="Text 9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72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73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74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75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76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77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78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0</xdr:colOff>
      <xdr:row>76</xdr:row>
      <xdr:rowOff>0</xdr:rowOff>
    </xdr:from>
    <xdr:to>
      <xdr:col>83</xdr:col>
      <xdr:colOff>0</xdr:colOff>
      <xdr:row>76</xdr:row>
      <xdr:rowOff>0</xdr:rowOff>
    </xdr:to>
    <xdr:sp>
      <xdr:nvSpPr>
        <xdr:cNvPr id="1479" name="Text 1"/>
        <xdr:cNvSpPr txBox="1">
          <a:spLocks noChangeArrowheads="1"/>
        </xdr:cNvSpPr>
      </xdr:nvSpPr>
      <xdr:spPr>
        <a:xfrm>
          <a:off x="55159275" y="8515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83</xdr:col>
      <xdr:colOff>409575</xdr:colOff>
      <xdr:row>76</xdr:row>
      <xdr:rowOff>0</xdr:rowOff>
    </xdr:from>
    <xdr:to>
      <xdr:col>84</xdr:col>
      <xdr:colOff>0</xdr:colOff>
      <xdr:row>76</xdr:row>
      <xdr:rowOff>0</xdr:rowOff>
    </xdr:to>
    <xdr:sp>
      <xdr:nvSpPr>
        <xdr:cNvPr id="1480" name="Text 1"/>
        <xdr:cNvSpPr txBox="1">
          <a:spLocks noChangeArrowheads="1"/>
        </xdr:cNvSpPr>
      </xdr:nvSpPr>
      <xdr:spPr>
        <a:xfrm>
          <a:off x="55568850" y="851535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2"/>
  <sheetViews>
    <sheetView tabSelected="1" workbookViewId="0" topLeftCell="IF58">
      <selection activeCell="IG90" sqref="IG90"/>
    </sheetView>
  </sheetViews>
  <sheetFormatPr defaultColWidth="9.00390625" defaultRowHeight="12.75"/>
  <cols>
    <col min="1" max="1" width="18.375" style="3" customWidth="1"/>
    <col min="2" max="2" width="9.75390625" style="43" bestFit="1" customWidth="1"/>
    <col min="3" max="10" width="7.625" style="3" customWidth="1"/>
    <col min="11" max="11" width="8.875" style="3" customWidth="1"/>
    <col min="12" max="12" width="9.75390625" style="4" bestFit="1" customWidth="1"/>
    <col min="13" max="13" width="18.375" style="3" customWidth="1"/>
    <col min="14" max="14" width="8.75390625" style="3" customWidth="1"/>
    <col min="15" max="23" width="7.625" style="3" customWidth="1"/>
    <col min="24" max="24" width="7.625" style="4" customWidth="1"/>
    <col min="25" max="25" width="18.375" style="3" customWidth="1"/>
    <col min="26" max="26" width="8.75390625" style="3" customWidth="1"/>
    <col min="27" max="35" width="7.625" style="3" customWidth="1"/>
    <col min="36" max="36" width="8.625" style="4" bestFit="1" customWidth="1"/>
    <col min="37" max="37" width="18.375" style="3" customWidth="1"/>
    <col min="38" max="38" width="8.75390625" style="3" customWidth="1"/>
    <col min="39" max="47" width="7.625" style="3" customWidth="1"/>
    <col min="48" max="48" width="7.625" style="4" customWidth="1"/>
    <col min="49" max="49" width="18.375" style="3" customWidth="1"/>
    <col min="50" max="50" width="8.75390625" style="3" customWidth="1"/>
    <col min="51" max="59" width="7.625" style="3" customWidth="1"/>
    <col min="60" max="60" width="9.25390625" style="4" customWidth="1"/>
    <col min="61" max="61" width="18.375" style="3" customWidth="1"/>
    <col min="62" max="62" width="8.75390625" style="3" customWidth="1"/>
    <col min="63" max="71" width="7.625" style="3" customWidth="1"/>
    <col min="72" max="72" width="8.50390625" style="4" bestFit="1" customWidth="1"/>
    <col min="73" max="73" width="18.375" style="3" customWidth="1"/>
    <col min="74" max="74" width="8.75390625" style="3" customWidth="1"/>
    <col min="75" max="83" width="7.625" style="3" customWidth="1"/>
    <col min="84" max="84" width="8.625" style="4" customWidth="1"/>
    <col min="85" max="85" width="18.375" style="3" customWidth="1"/>
    <col min="86" max="86" width="8.75390625" style="3" customWidth="1"/>
    <col min="87" max="95" width="7.625" style="3" customWidth="1"/>
    <col min="96" max="96" width="8.375" style="4" bestFit="1" customWidth="1"/>
    <col min="97" max="97" width="18.375" style="3" customWidth="1"/>
    <col min="98" max="98" width="8.75390625" style="3" customWidth="1"/>
    <col min="99" max="107" width="7.625" style="3" customWidth="1"/>
    <col min="108" max="108" width="7.625" style="4" customWidth="1"/>
    <col min="109" max="109" width="18.375" style="3" customWidth="1"/>
    <col min="110" max="110" width="8.75390625" style="3" customWidth="1"/>
    <col min="111" max="119" width="7.625" style="3" customWidth="1"/>
    <col min="120" max="120" width="8.375" style="4" customWidth="1"/>
    <col min="121" max="121" width="18.375" style="3" customWidth="1"/>
    <col min="122" max="122" width="8.75390625" style="3" customWidth="1"/>
    <col min="123" max="131" width="7.625" style="3" customWidth="1"/>
    <col min="132" max="132" width="8.375" style="4" bestFit="1" customWidth="1"/>
    <col min="133" max="133" width="18.375" style="3" customWidth="1"/>
    <col min="134" max="134" width="8.75390625" style="3" customWidth="1"/>
    <col min="135" max="143" width="7.625" style="3" customWidth="1"/>
    <col min="144" max="144" width="7.625" style="4" customWidth="1"/>
    <col min="145" max="145" width="18.375" style="3" customWidth="1"/>
    <col min="146" max="146" width="8.75390625" style="3" customWidth="1"/>
    <col min="147" max="155" width="7.625" style="3" customWidth="1"/>
    <col min="156" max="156" width="7.625" style="4" customWidth="1"/>
    <col min="157" max="157" width="18.375" style="3" customWidth="1"/>
    <col min="158" max="158" width="8.75390625" style="3" customWidth="1"/>
    <col min="159" max="167" width="7.625" style="3" customWidth="1"/>
    <col min="168" max="168" width="7.625" style="4" customWidth="1"/>
    <col min="169" max="169" width="18.375" style="3" customWidth="1"/>
    <col min="170" max="170" width="8.75390625" style="3" customWidth="1"/>
    <col min="171" max="179" width="7.625" style="3" customWidth="1"/>
    <col min="180" max="180" width="7.625" style="4" customWidth="1"/>
    <col min="181" max="181" width="18.375" style="3" customWidth="1"/>
    <col min="182" max="182" width="8.75390625" style="3" customWidth="1"/>
    <col min="183" max="191" width="7.625" style="3" customWidth="1"/>
    <col min="192" max="192" width="7.625" style="4" customWidth="1"/>
    <col min="193" max="193" width="18.375" style="3" customWidth="1"/>
    <col min="194" max="194" width="9.625" style="3" bestFit="1" customWidth="1"/>
    <col min="195" max="203" width="7.625" style="3" customWidth="1"/>
    <col min="204" max="204" width="7.625" style="4" customWidth="1"/>
    <col min="205" max="205" width="18.375" style="3" customWidth="1"/>
    <col min="206" max="206" width="8.75390625" style="3" customWidth="1"/>
    <col min="207" max="215" width="7.625" style="3" customWidth="1"/>
    <col min="216" max="216" width="7.625" style="4" customWidth="1"/>
    <col min="217" max="217" width="18.375" style="3" customWidth="1"/>
    <col min="218" max="218" width="8.75390625" style="3" customWidth="1"/>
    <col min="219" max="227" width="7.625" style="3" customWidth="1"/>
    <col min="228" max="228" width="7.625" style="4" customWidth="1"/>
    <col min="229" max="229" width="18.375" style="3" customWidth="1"/>
    <col min="230" max="230" width="8.75390625" style="3" customWidth="1"/>
    <col min="231" max="239" width="7.625" style="3" customWidth="1"/>
    <col min="240" max="240" width="7.625" style="4" customWidth="1"/>
    <col min="241" max="241" width="18.375" style="3" customWidth="1"/>
    <col min="242" max="242" width="8.75390625" style="3" customWidth="1"/>
    <col min="243" max="251" width="7.625" style="3" customWidth="1"/>
    <col min="252" max="252" width="7.625" style="4" customWidth="1"/>
    <col min="253" max="16384" width="9.00390625" style="3" customWidth="1"/>
  </cols>
  <sheetData>
    <row r="1" spans="1:251" s="4" customFormat="1" ht="12" customHeight="1">
      <c r="A1" s="2" t="s">
        <v>53</v>
      </c>
      <c r="B1" s="43"/>
      <c r="C1" s="3"/>
      <c r="D1" s="3"/>
      <c r="E1" s="3"/>
      <c r="F1" s="3"/>
      <c r="G1" s="3"/>
      <c r="H1" s="3"/>
      <c r="I1" s="3"/>
      <c r="J1" s="3"/>
      <c r="K1" s="3"/>
      <c r="M1" s="2" t="s">
        <v>53</v>
      </c>
      <c r="N1" s="3"/>
      <c r="O1" s="3"/>
      <c r="P1" s="3"/>
      <c r="Q1" s="3"/>
      <c r="R1" s="3"/>
      <c r="S1" s="3"/>
      <c r="T1" s="3"/>
      <c r="U1" s="3"/>
      <c r="V1" s="3"/>
      <c r="W1" s="3"/>
      <c r="Y1" s="2" t="s">
        <v>53</v>
      </c>
      <c r="Z1" s="3"/>
      <c r="AA1" s="3"/>
      <c r="AB1" s="3"/>
      <c r="AC1" s="3"/>
      <c r="AD1" s="3"/>
      <c r="AE1" s="3"/>
      <c r="AF1" s="3"/>
      <c r="AG1" s="3"/>
      <c r="AH1" s="3"/>
      <c r="AI1" s="3"/>
      <c r="AK1" s="2" t="s">
        <v>53</v>
      </c>
      <c r="AL1" s="3"/>
      <c r="AM1" s="3"/>
      <c r="AN1" s="3"/>
      <c r="AO1" s="3"/>
      <c r="AP1" s="3"/>
      <c r="AQ1" s="3"/>
      <c r="AR1" s="3"/>
      <c r="AS1" s="3"/>
      <c r="AT1" s="3"/>
      <c r="AU1" s="3"/>
      <c r="AW1" s="2" t="s">
        <v>53</v>
      </c>
      <c r="AX1" s="3"/>
      <c r="AY1" s="3"/>
      <c r="AZ1" s="3"/>
      <c r="BA1" s="3"/>
      <c r="BB1" s="3"/>
      <c r="BC1" s="3"/>
      <c r="BD1" s="3"/>
      <c r="BE1" s="3"/>
      <c r="BF1" s="3"/>
      <c r="BG1" s="3"/>
      <c r="BI1" s="2" t="s">
        <v>53</v>
      </c>
      <c r="BJ1" s="3"/>
      <c r="BK1" s="3"/>
      <c r="BL1" s="3"/>
      <c r="BM1" s="3"/>
      <c r="BN1" s="3"/>
      <c r="BO1" s="3"/>
      <c r="BP1" s="3"/>
      <c r="BQ1" s="3"/>
      <c r="BR1" s="3"/>
      <c r="BS1" s="3"/>
      <c r="BU1" s="2" t="s">
        <v>53</v>
      </c>
      <c r="BV1" s="3"/>
      <c r="BW1" s="3"/>
      <c r="BX1" s="3"/>
      <c r="BY1" s="3"/>
      <c r="BZ1" s="3"/>
      <c r="CA1" s="3"/>
      <c r="CB1" s="3"/>
      <c r="CC1" s="3"/>
      <c r="CD1" s="3"/>
      <c r="CE1" s="3"/>
      <c r="CG1" s="2" t="s">
        <v>53</v>
      </c>
      <c r="CH1" s="3"/>
      <c r="CI1" s="3"/>
      <c r="CJ1" s="3"/>
      <c r="CK1" s="3"/>
      <c r="CL1" s="3"/>
      <c r="CM1" s="3"/>
      <c r="CN1" s="3"/>
      <c r="CO1" s="3"/>
      <c r="CP1" s="3"/>
      <c r="CQ1" s="3"/>
      <c r="CS1" s="2" t="s">
        <v>53</v>
      </c>
      <c r="CT1" s="3"/>
      <c r="CU1" s="3"/>
      <c r="CV1" s="3"/>
      <c r="CW1" s="3"/>
      <c r="CX1" s="3"/>
      <c r="CY1" s="3"/>
      <c r="CZ1" s="3"/>
      <c r="DA1" s="3"/>
      <c r="DB1" s="3"/>
      <c r="DC1" s="3"/>
      <c r="DE1" s="2" t="s">
        <v>53</v>
      </c>
      <c r="DF1" s="3"/>
      <c r="DG1" s="3"/>
      <c r="DH1" s="3"/>
      <c r="DI1" s="3"/>
      <c r="DJ1" s="3"/>
      <c r="DK1" s="3"/>
      <c r="DL1" s="3"/>
      <c r="DM1" s="3"/>
      <c r="DN1" s="3"/>
      <c r="DO1" s="3"/>
      <c r="DQ1" s="2" t="s">
        <v>53</v>
      </c>
      <c r="DR1" s="3"/>
      <c r="DS1" s="3"/>
      <c r="DT1" s="3"/>
      <c r="DU1" s="3"/>
      <c r="DV1" s="3"/>
      <c r="DW1" s="3"/>
      <c r="DX1" s="3"/>
      <c r="DY1" s="3"/>
      <c r="DZ1" s="3"/>
      <c r="EA1" s="3"/>
      <c r="EC1" s="2" t="s">
        <v>53</v>
      </c>
      <c r="ED1" s="3"/>
      <c r="EE1" s="3"/>
      <c r="EF1" s="3"/>
      <c r="EG1" s="3"/>
      <c r="EH1" s="3"/>
      <c r="EI1" s="3"/>
      <c r="EJ1" s="3"/>
      <c r="EK1" s="3"/>
      <c r="EL1" s="3"/>
      <c r="EM1" s="3"/>
      <c r="EO1" s="2" t="s">
        <v>53</v>
      </c>
      <c r="EP1" s="3"/>
      <c r="EQ1" s="3"/>
      <c r="ER1" s="3"/>
      <c r="ES1" s="3"/>
      <c r="ET1" s="3"/>
      <c r="EU1" s="3"/>
      <c r="EV1" s="3"/>
      <c r="EW1" s="3"/>
      <c r="EX1" s="3"/>
      <c r="EY1" s="3"/>
      <c r="FA1" s="2" t="s">
        <v>53</v>
      </c>
      <c r="FB1" s="3"/>
      <c r="FC1" s="3"/>
      <c r="FD1" s="3"/>
      <c r="FE1" s="3"/>
      <c r="FF1" s="3"/>
      <c r="FG1" s="3"/>
      <c r="FH1" s="3"/>
      <c r="FI1" s="3"/>
      <c r="FJ1" s="3"/>
      <c r="FK1" s="3"/>
      <c r="FM1" s="2" t="s">
        <v>53</v>
      </c>
      <c r="FN1" s="3"/>
      <c r="FO1" s="3"/>
      <c r="FP1" s="3"/>
      <c r="FQ1" s="3"/>
      <c r="FR1" s="3"/>
      <c r="FS1" s="3"/>
      <c r="FT1" s="3"/>
      <c r="FU1" s="3"/>
      <c r="FV1" s="3"/>
      <c r="FW1" s="3"/>
      <c r="FY1" s="2" t="s">
        <v>53</v>
      </c>
      <c r="FZ1" s="3"/>
      <c r="GA1" s="3"/>
      <c r="GB1" s="3"/>
      <c r="GC1" s="3"/>
      <c r="GD1" s="3"/>
      <c r="GE1" s="3"/>
      <c r="GF1" s="3"/>
      <c r="GG1" s="3"/>
      <c r="GH1" s="3"/>
      <c r="GI1" s="3"/>
      <c r="GK1" s="2" t="s">
        <v>53</v>
      </c>
      <c r="GL1" s="3"/>
      <c r="GM1" s="3"/>
      <c r="GN1" s="3"/>
      <c r="GO1" s="3"/>
      <c r="GP1" s="3"/>
      <c r="GQ1" s="3"/>
      <c r="GR1" s="3"/>
      <c r="GS1" s="3"/>
      <c r="GT1" s="3"/>
      <c r="GU1" s="3"/>
      <c r="GW1" s="2" t="s">
        <v>53</v>
      </c>
      <c r="GX1" s="3"/>
      <c r="GY1" s="3"/>
      <c r="GZ1" s="3"/>
      <c r="HA1" s="3"/>
      <c r="HB1" s="3"/>
      <c r="HC1" s="3"/>
      <c r="HD1" s="3"/>
      <c r="HE1" s="3"/>
      <c r="HF1" s="3"/>
      <c r="HG1" s="3"/>
      <c r="HI1" s="2" t="s">
        <v>53</v>
      </c>
      <c r="HJ1" s="3"/>
      <c r="HK1" s="3"/>
      <c r="HL1" s="3"/>
      <c r="HM1" s="3"/>
      <c r="HN1" s="3"/>
      <c r="HO1" s="3"/>
      <c r="HP1" s="3"/>
      <c r="HQ1" s="3"/>
      <c r="HR1" s="3"/>
      <c r="HS1" s="3"/>
      <c r="HU1" s="2" t="s">
        <v>53</v>
      </c>
      <c r="HV1" s="3"/>
      <c r="HW1" s="3"/>
      <c r="HX1" s="3"/>
      <c r="HY1" s="3"/>
      <c r="HZ1" s="3"/>
      <c r="IA1" s="3"/>
      <c r="IB1" s="3"/>
      <c r="IC1" s="3"/>
      <c r="ID1" s="3"/>
      <c r="IE1" s="3"/>
      <c r="IG1" s="2" t="s">
        <v>53</v>
      </c>
      <c r="IH1" s="43"/>
      <c r="II1" s="3"/>
      <c r="IJ1" s="3"/>
      <c r="IK1" s="3"/>
      <c r="IL1" s="3"/>
      <c r="IM1" s="3"/>
      <c r="IN1" s="3"/>
      <c r="IO1" s="3"/>
      <c r="IP1" s="3"/>
      <c r="IQ1" s="3"/>
    </row>
    <row r="2" spans="1:251" s="4" customFormat="1" ht="12" customHeight="1">
      <c r="A2" s="2" t="s">
        <v>41</v>
      </c>
      <c r="B2" s="43"/>
      <c r="C2" s="3"/>
      <c r="D2" s="3"/>
      <c r="E2" s="3"/>
      <c r="F2" s="3"/>
      <c r="G2" s="3"/>
      <c r="H2" s="3"/>
      <c r="I2" s="3"/>
      <c r="J2" s="3" t="s">
        <v>43</v>
      </c>
      <c r="K2" s="3"/>
      <c r="M2" s="2" t="s">
        <v>45</v>
      </c>
      <c r="N2" s="3"/>
      <c r="O2" s="3"/>
      <c r="P2" s="3"/>
      <c r="Q2" s="3"/>
      <c r="R2" s="3"/>
      <c r="S2" s="3"/>
      <c r="T2" s="3"/>
      <c r="U2" s="3"/>
      <c r="V2" s="3"/>
      <c r="W2" s="3"/>
      <c r="Y2" s="2" t="s">
        <v>45</v>
      </c>
      <c r="Z2" s="3"/>
      <c r="AA2" s="3"/>
      <c r="AB2" s="3"/>
      <c r="AC2" s="3"/>
      <c r="AD2" s="3"/>
      <c r="AE2" s="3"/>
      <c r="AF2" s="3"/>
      <c r="AG2" s="3"/>
      <c r="AH2" s="3"/>
      <c r="AI2" s="3"/>
      <c r="AK2" s="2" t="s">
        <v>45</v>
      </c>
      <c r="AL2" s="3"/>
      <c r="AM2" s="3"/>
      <c r="AN2" s="3"/>
      <c r="AO2" s="3"/>
      <c r="AP2" s="3"/>
      <c r="AQ2" s="3"/>
      <c r="AR2" s="3"/>
      <c r="AS2" s="3"/>
      <c r="AT2" s="3"/>
      <c r="AU2" s="3"/>
      <c r="AW2" s="2" t="s">
        <v>45</v>
      </c>
      <c r="AX2" s="3"/>
      <c r="AY2" s="3"/>
      <c r="AZ2" s="3"/>
      <c r="BA2" s="3"/>
      <c r="BB2" s="3"/>
      <c r="BC2" s="3"/>
      <c r="BD2" s="3"/>
      <c r="BE2" s="3"/>
      <c r="BF2" s="3"/>
      <c r="BG2" s="3"/>
      <c r="BI2" s="2" t="s">
        <v>45</v>
      </c>
      <c r="BJ2" s="3"/>
      <c r="BK2" s="3"/>
      <c r="BL2" s="3"/>
      <c r="BM2" s="3"/>
      <c r="BN2" s="3"/>
      <c r="BO2" s="3"/>
      <c r="BP2" s="3"/>
      <c r="BQ2" s="3"/>
      <c r="BR2" s="3"/>
      <c r="BS2" s="3"/>
      <c r="BU2" s="2" t="s">
        <v>45</v>
      </c>
      <c r="BV2" s="3"/>
      <c r="BW2" s="3"/>
      <c r="BX2" s="3"/>
      <c r="BY2" s="3"/>
      <c r="BZ2" s="3"/>
      <c r="CA2" s="3"/>
      <c r="CB2" s="3"/>
      <c r="CC2" s="3"/>
      <c r="CD2" s="3"/>
      <c r="CE2" s="3"/>
      <c r="CG2" s="2" t="s">
        <v>45</v>
      </c>
      <c r="CH2" s="3"/>
      <c r="CI2" s="3"/>
      <c r="CJ2" s="3"/>
      <c r="CK2" s="3"/>
      <c r="CL2" s="3"/>
      <c r="CM2" s="3"/>
      <c r="CN2" s="3"/>
      <c r="CO2" s="3"/>
      <c r="CP2" s="3"/>
      <c r="CQ2" s="3"/>
      <c r="CS2" s="2" t="s">
        <v>45</v>
      </c>
      <c r="CT2" s="3"/>
      <c r="CU2" s="3"/>
      <c r="CV2" s="3"/>
      <c r="CW2" s="3"/>
      <c r="CX2" s="3"/>
      <c r="CY2" s="3"/>
      <c r="CZ2" s="3"/>
      <c r="DA2" s="3"/>
      <c r="DB2" s="3"/>
      <c r="DC2" s="3"/>
      <c r="DE2" s="2" t="s">
        <v>45</v>
      </c>
      <c r="DF2" s="3"/>
      <c r="DG2" s="3"/>
      <c r="DH2" s="3"/>
      <c r="DI2" s="3"/>
      <c r="DJ2" s="3"/>
      <c r="DK2" s="3"/>
      <c r="DL2" s="3"/>
      <c r="DM2" s="3"/>
      <c r="DN2" s="3"/>
      <c r="DO2" s="3"/>
      <c r="DQ2" s="2" t="s">
        <v>45</v>
      </c>
      <c r="DR2" s="3"/>
      <c r="DS2" s="3"/>
      <c r="DT2" s="3"/>
      <c r="DU2" s="3"/>
      <c r="DV2" s="3"/>
      <c r="DW2" s="3"/>
      <c r="DX2" s="3"/>
      <c r="DY2" s="3"/>
      <c r="DZ2" s="3"/>
      <c r="EA2" s="3"/>
      <c r="EC2" s="2" t="s">
        <v>45</v>
      </c>
      <c r="ED2" s="3"/>
      <c r="EE2" s="3"/>
      <c r="EF2" s="3"/>
      <c r="EG2" s="3"/>
      <c r="EH2" s="3"/>
      <c r="EI2" s="3"/>
      <c r="EJ2" s="3"/>
      <c r="EK2" s="3"/>
      <c r="EL2" s="3"/>
      <c r="EM2" s="3"/>
      <c r="EO2" s="2" t="s">
        <v>45</v>
      </c>
      <c r="EP2" s="3"/>
      <c r="EQ2" s="3"/>
      <c r="ER2" s="3"/>
      <c r="ES2" s="3"/>
      <c r="ET2" s="3"/>
      <c r="EU2" s="3"/>
      <c r="EV2" s="3"/>
      <c r="EW2" s="3"/>
      <c r="EX2" s="3"/>
      <c r="EY2" s="3"/>
      <c r="FA2" s="2" t="s">
        <v>45</v>
      </c>
      <c r="FB2" s="3"/>
      <c r="FC2" s="3"/>
      <c r="FD2" s="3"/>
      <c r="FE2" s="3"/>
      <c r="FF2" s="3"/>
      <c r="FG2" s="3"/>
      <c r="FH2" s="3"/>
      <c r="FI2" s="3"/>
      <c r="FJ2" s="3"/>
      <c r="FK2" s="3"/>
      <c r="FM2" s="2" t="s">
        <v>45</v>
      </c>
      <c r="FN2" s="3"/>
      <c r="FO2" s="3"/>
      <c r="FP2" s="3"/>
      <c r="FQ2" s="3"/>
      <c r="FR2" s="3"/>
      <c r="FS2" s="3"/>
      <c r="FT2" s="3"/>
      <c r="FU2" s="3"/>
      <c r="FV2" s="3"/>
      <c r="FW2" s="3"/>
      <c r="FY2" s="2" t="s">
        <v>45</v>
      </c>
      <c r="FZ2" s="3"/>
      <c r="GA2" s="3"/>
      <c r="GB2" s="3"/>
      <c r="GC2" s="3"/>
      <c r="GD2" s="3"/>
      <c r="GE2" s="3"/>
      <c r="GF2" s="3"/>
      <c r="GG2" s="3"/>
      <c r="GH2" s="3"/>
      <c r="GI2" s="3"/>
      <c r="GK2" s="2" t="s">
        <v>45</v>
      </c>
      <c r="GL2" s="3"/>
      <c r="GM2" s="3"/>
      <c r="GN2" s="3"/>
      <c r="GO2" s="3"/>
      <c r="GP2" s="3"/>
      <c r="GQ2" s="3"/>
      <c r="GR2" s="3"/>
      <c r="GS2" s="3"/>
      <c r="GT2" s="3"/>
      <c r="GU2" s="3"/>
      <c r="GW2" s="2" t="s">
        <v>45</v>
      </c>
      <c r="GX2" s="3"/>
      <c r="GY2" s="3"/>
      <c r="GZ2" s="3"/>
      <c r="HA2" s="3"/>
      <c r="HB2" s="3"/>
      <c r="HC2" s="3"/>
      <c r="HD2" s="3"/>
      <c r="HE2" s="3"/>
      <c r="HF2" s="3"/>
      <c r="HG2" s="3"/>
      <c r="HI2" s="2" t="s">
        <v>45</v>
      </c>
      <c r="HJ2" s="3"/>
      <c r="HK2" s="3"/>
      <c r="HL2" s="3"/>
      <c r="HM2" s="3"/>
      <c r="HN2" s="3"/>
      <c r="HO2" s="3"/>
      <c r="HP2" s="3"/>
      <c r="HQ2" s="3"/>
      <c r="HR2" s="3"/>
      <c r="HS2" s="3"/>
      <c r="HU2" s="2" t="s">
        <v>45</v>
      </c>
      <c r="HV2" s="3"/>
      <c r="HW2" s="3"/>
      <c r="HX2" s="3"/>
      <c r="HY2" s="3"/>
      <c r="HZ2" s="3"/>
      <c r="IA2" s="3"/>
      <c r="IB2" s="3"/>
      <c r="IC2" s="3"/>
      <c r="ID2" s="3"/>
      <c r="IE2" s="3"/>
      <c r="IG2" s="2" t="s">
        <v>45</v>
      </c>
      <c r="IH2" s="43"/>
      <c r="II2" s="3"/>
      <c r="IJ2" s="3"/>
      <c r="IK2" s="3"/>
      <c r="IL2" s="3"/>
      <c r="IM2" s="3"/>
      <c r="IN2" s="3"/>
      <c r="IO2" s="3"/>
      <c r="IP2" s="3"/>
      <c r="IQ2" s="3"/>
    </row>
    <row r="3" spans="1:251" s="4" customFormat="1" ht="9" customHeight="1">
      <c r="A3" s="5" t="s">
        <v>35</v>
      </c>
      <c r="B3" s="43"/>
      <c r="C3" s="3"/>
      <c r="D3" s="3"/>
      <c r="E3" s="3"/>
      <c r="F3" s="3"/>
      <c r="G3" s="3"/>
      <c r="H3" s="3"/>
      <c r="I3" s="3"/>
      <c r="J3" s="3"/>
      <c r="K3" s="3"/>
      <c r="M3" s="5" t="s">
        <v>35</v>
      </c>
      <c r="N3" s="3"/>
      <c r="O3" s="3"/>
      <c r="P3" s="3"/>
      <c r="Q3" s="3"/>
      <c r="R3" s="3"/>
      <c r="S3" s="3"/>
      <c r="T3" s="3"/>
      <c r="U3" s="3"/>
      <c r="V3" s="3"/>
      <c r="W3" s="3"/>
      <c r="Y3" s="5" t="s">
        <v>35</v>
      </c>
      <c r="Z3" s="3"/>
      <c r="AA3" s="3"/>
      <c r="AB3" s="3"/>
      <c r="AC3" s="3"/>
      <c r="AD3" s="3"/>
      <c r="AE3" s="3"/>
      <c r="AF3" s="3"/>
      <c r="AG3" s="3"/>
      <c r="AH3" s="3"/>
      <c r="AI3" s="3"/>
      <c r="AK3" s="5" t="s">
        <v>35</v>
      </c>
      <c r="AL3" s="3"/>
      <c r="AM3" s="3"/>
      <c r="AN3" s="3"/>
      <c r="AO3" s="3"/>
      <c r="AP3" s="3"/>
      <c r="AQ3" s="3"/>
      <c r="AR3" s="3"/>
      <c r="AS3" s="3"/>
      <c r="AT3" s="3"/>
      <c r="AU3" s="3"/>
      <c r="AW3" s="5" t="s">
        <v>35</v>
      </c>
      <c r="AX3" s="3"/>
      <c r="AY3" s="3"/>
      <c r="AZ3" s="3"/>
      <c r="BA3" s="3"/>
      <c r="BB3" s="3"/>
      <c r="BC3" s="3"/>
      <c r="BD3" s="3"/>
      <c r="BE3" s="3"/>
      <c r="BF3" s="3"/>
      <c r="BG3" s="3"/>
      <c r="BI3" s="5" t="s">
        <v>35</v>
      </c>
      <c r="BJ3" s="3"/>
      <c r="BK3" s="3"/>
      <c r="BL3" s="3"/>
      <c r="BM3" s="3"/>
      <c r="BN3" s="3"/>
      <c r="BO3" s="3"/>
      <c r="BP3" s="3"/>
      <c r="BQ3" s="3"/>
      <c r="BR3" s="3"/>
      <c r="BS3" s="3"/>
      <c r="BU3" s="5" t="s">
        <v>35</v>
      </c>
      <c r="BV3" s="3"/>
      <c r="BW3" s="3"/>
      <c r="BX3" s="3"/>
      <c r="BY3" s="3"/>
      <c r="BZ3" s="3"/>
      <c r="CA3" s="3"/>
      <c r="CB3" s="3"/>
      <c r="CC3" s="3"/>
      <c r="CD3" s="3"/>
      <c r="CE3" s="3"/>
      <c r="CG3" s="5" t="s">
        <v>35</v>
      </c>
      <c r="CH3" s="3"/>
      <c r="CI3" s="3"/>
      <c r="CJ3" s="3"/>
      <c r="CK3" s="3"/>
      <c r="CL3" s="3"/>
      <c r="CM3" s="3"/>
      <c r="CN3" s="3"/>
      <c r="CO3" s="3"/>
      <c r="CP3" s="3"/>
      <c r="CQ3" s="3"/>
      <c r="CS3" s="5" t="s">
        <v>35</v>
      </c>
      <c r="CT3" s="3"/>
      <c r="CU3" s="3"/>
      <c r="CV3" s="3"/>
      <c r="CW3" s="3"/>
      <c r="CX3" s="3"/>
      <c r="CY3" s="3"/>
      <c r="CZ3" s="3"/>
      <c r="DA3" s="3"/>
      <c r="DB3" s="3"/>
      <c r="DC3" s="3"/>
      <c r="DE3" s="5" t="s">
        <v>35</v>
      </c>
      <c r="DF3" s="3"/>
      <c r="DG3" s="3"/>
      <c r="DH3" s="3"/>
      <c r="DI3" s="3"/>
      <c r="DJ3" s="3"/>
      <c r="DK3" s="3"/>
      <c r="DL3" s="3"/>
      <c r="DM3" s="3"/>
      <c r="DN3" s="3"/>
      <c r="DO3" s="3"/>
      <c r="DQ3" s="5" t="s">
        <v>35</v>
      </c>
      <c r="DR3" s="3"/>
      <c r="DS3" s="3"/>
      <c r="DT3" s="3"/>
      <c r="DU3" s="3"/>
      <c r="DV3" s="3"/>
      <c r="DW3" s="3"/>
      <c r="DX3" s="3"/>
      <c r="DY3" s="3"/>
      <c r="DZ3" s="3"/>
      <c r="EA3" s="3"/>
      <c r="EC3" s="5" t="s">
        <v>35</v>
      </c>
      <c r="ED3" s="3"/>
      <c r="EE3" s="3"/>
      <c r="EF3" s="3"/>
      <c r="EG3" s="3"/>
      <c r="EH3" s="3"/>
      <c r="EI3" s="3"/>
      <c r="EJ3" s="3"/>
      <c r="EK3" s="3"/>
      <c r="EL3" s="3"/>
      <c r="EM3" s="3"/>
      <c r="EO3" s="5" t="s">
        <v>35</v>
      </c>
      <c r="EP3" s="3"/>
      <c r="EQ3" s="3"/>
      <c r="ER3" s="3"/>
      <c r="ES3" s="3"/>
      <c r="ET3" s="3"/>
      <c r="EU3" s="3"/>
      <c r="EV3" s="3"/>
      <c r="EW3" s="3"/>
      <c r="EX3" s="3"/>
      <c r="EY3" s="3"/>
      <c r="FA3" s="5" t="s">
        <v>35</v>
      </c>
      <c r="FB3" s="3"/>
      <c r="FC3" s="3"/>
      <c r="FD3" s="3"/>
      <c r="FE3" s="3"/>
      <c r="FF3" s="3"/>
      <c r="FG3" s="3"/>
      <c r="FH3" s="3"/>
      <c r="FI3" s="3"/>
      <c r="FJ3" s="3"/>
      <c r="FK3" s="3"/>
      <c r="FM3" s="5" t="s">
        <v>35</v>
      </c>
      <c r="FN3" s="3"/>
      <c r="FO3" s="3"/>
      <c r="FP3" s="3"/>
      <c r="FQ3" s="3"/>
      <c r="FR3" s="3"/>
      <c r="FS3" s="3"/>
      <c r="FT3" s="3"/>
      <c r="FU3" s="3"/>
      <c r="FV3" s="3"/>
      <c r="FW3" s="3"/>
      <c r="FY3" s="5" t="s">
        <v>35</v>
      </c>
      <c r="FZ3" s="3"/>
      <c r="GA3" s="3"/>
      <c r="GB3" s="3"/>
      <c r="GC3" s="3"/>
      <c r="GD3" s="3"/>
      <c r="GE3" s="3"/>
      <c r="GF3" s="3"/>
      <c r="GG3" s="3"/>
      <c r="GH3" s="3"/>
      <c r="GI3" s="3"/>
      <c r="GK3" s="5" t="s">
        <v>35</v>
      </c>
      <c r="GL3" s="3"/>
      <c r="GM3" s="3"/>
      <c r="GN3" s="3"/>
      <c r="GO3" s="3"/>
      <c r="GP3" s="3"/>
      <c r="GQ3" s="3"/>
      <c r="GR3" s="3"/>
      <c r="GS3" s="3"/>
      <c r="GT3" s="3"/>
      <c r="GU3" s="3"/>
      <c r="GW3" s="5" t="s">
        <v>35</v>
      </c>
      <c r="GX3" s="3"/>
      <c r="GY3" s="3"/>
      <c r="GZ3" s="3"/>
      <c r="HA3" s="3"/>
      <c r="HB3" s="3"/>
      <c r="HC3" s="3"/>
      <c r="HD3" s="3"/>
      <c r="HE3" s="3"/>
      <c r="HF3" s="3"/>
      <c r="HG3" s="3"/>
      <c r="HI3" s="5" t="s">
        <v>35</v>
      </c>
      <c r="HJ3" s="3"/>
      <c r="HK3" s="3"/>
      <c r="HL3" s="3"/>
      <c r="HM3" s="3"/>
      <c r="HN3" s="3"/>
      <c r="HO3" s="3"/>
      <c r="HP3" s="3"/>
      <c r="HQ3" s="3"/>
      <c r="HR3" s="3"/>
      <c r="HS3" s="3"/>
      <c r="HU3" s="5" t="s">
        <v>35</v>
      </c>
      <c r="HV3" s="3"/>
      <c r="HW3" s="3"/>
      <c r="HX3" s="3"/>
      <c r="HY3" s="3"/>
      <c r="HZ3" s="3"/>
      <c r="IA3" s="3"/>
      <c r="IB3" s="3"/>
      <c r="IC3" s="3"/>
      <c r="ID3" s="3"/>
      <c r="IE3" s="3"/>
      <c r="IG3" s="5" t="s">
        <v>35</v>
      </c>
      <c r="IH3" s="43"/>
      <c r="II3" s="3"/>
      <c r="IJ3" s="3"/>
      <c r="IK3" s="3"/>
      <c r="IL3" s="3"/>
      <c r="IM3" s="3"/>
      <c r="IN3" s="3"/>
      <c r="IO3" s="3"/>
      <c r="IP3" s="3"/>
      <c r="IQ3" s="3"/>
    </row>
    <row r="4" spans="1:251" s="4" customFormat="1" ht="1.5" customHeight="1">
      <c r="A4" s="5"/>
      <c r="B4" s="43"/>
      <c r="C4" s="3"/>
      <c r="D4" s="3"/>
      <c r="E4" s="3"/>
      <c r="F4" s="3"/>
      <c r="G4" s="3"/>
      <c r="H4" s="3"/>
      <c r="I4" s="3"/>
      <c r="J4" s="3"/>
      <c r="K4" s="3"/>
      <c r="M4" s="5"/>
      <c r="N4" s="3"/>
      <c r="O4" s="3"/>
      <c r="P4" s="3"/>
      <c r="Q4" s="3"/>
      <c r="R4" s="3"/>
      <c r="S4" s="3"/>
      <c r="T4" s="3"/>
      <c r="U4" s="3"/>
      <c r="V4" s="3"/>
      <c r="W4" s="3"/>
      <c r="Y4" s="5"/>
      <c r="Z4" s="3"/>
      <c r="AA4" s="3"/>
      <c r="AB4" s="3"/>
      <c r="AC4" s="3"/>
      <c r="AD4" s="3"/>
      <c r="AE4" s="3"/>
      <c r="AF4" s="3"/>
      <c r="AG4" s="3"/>
      <c r="AH4" s="3"/>
      <c r="AI4" s="3"/>
      <c r="AK4" s="5"/>
      <c r="AL4" s="3"/>
      <c r="AM4" s="3"/>
      <c r="AN4" s="3"/>
      <c r="AO4" s="3"/>
      <c r="AP4" s="3"/>
      <c r="AQ4" s="3"/>
      <c r="AR4" s="3"/>
      <c r="AS4" s="3"/>
      <c r="AT4" s="3"/>
      <c r="AU4" s="3"/>
      <c r="AW4" s="5"/>
      <c r="AX4" s="3"/>
      <c r="AY4" s="3"/>
      <c r="AZ4" s="3"/>
      <c r="BA4" s="3"/>
      <c r="BB4" s="3"/>
      <c r="BC4" s="3"/>
      <c r="BD4" s="3"/>
      <c r="BE4" s="3"/>
      <c r="BF4" s="3"/>
      <c r="BG4" s="3"/>
      <c r="BI4" s="5"/>
      <c r="BJ4" s="3"/>
      <c r="BK4" s="3"/>
      <c r="BL4" s="3"/>
      <c r="BM4" s="3"/>
      <c r="BN4" s="3"/>
      <c r="BO4" s="3"/>
      <c r="BP4" s="3"/>
      <c r="BQ4" s="3"/>
      <c r="BR4" s="3"/>
      <c r="BS4" s="3"/>
      <c r="BU4" s="5"/>
      <c r="BV4" s="3"/>
      <c r="BW4" s="3"/>
      <c r="BX4" s="3"/>
      <c r="BY4" s="3"/>
      <c r="BZ4" s="3"/>
      <c r="CA4" s="3"/>
      <c r="CB4" s="3"/>
      <c r="CC4" s="3"/>
      <c r="CD4" s="3"/>
      <c r="CE4" s="3"/>
      <c r="CG4" s="5"/>
      <c r="CH4" s="3"/>
      <c r="CI4" s="3"/>
      <c r="CJ4" s="3"/>
      <c r="CK4" s="3"/>
      <c r="CL4" s="3"/>
      <c r="CM4" s="3"/>
      <c r="CN4" s="3"/>
      <c r="CO4" s="3"/>
      <c r="CP4" s="3"/>
      <c r="CQ4" s="3"/>
      <c r="CS4" s="5"/>
      <c r="CT4" s="3"/>
      <c r="CU4" s="3"/>
      <c r="CV4" s="3"/>
      <c r="CW4" s="3"/>
      <c r="CX4" s="3"/>
      <c r="CY4" s="3"/>
      <c r="CZ4" s="3"/>
      <c r="DA4" s="3"/>
      <c r="DB4" s="3"/>
      <c r="DC4" s="3"/>
      <c r="DE4" s="5"/>
      <c r="DF4" s="3"/>
      <c r="DG4" s="3"/>
      <c r="DH4" s="3"/>
      <c r="DI4" s="3"/>
      <c r="DJ4" s="3"/>
      <c r="DK4" s="3"/>
      <c r="DL4" s="3"/>
      <c r="DM4" s="3"/>
      <c r="DN4" s="3"/>
      <c r="DO4" s="3"/>
      <c r="DQ4" s="5"/>
      <c r="DR4" s="3"/>
      <c r="DS4" s="3"/>
      <c r="DT4" s="3"/>
      <c r="DU4" s="3"/>
      <c r="DV4" s="3"/>
      <c r="DW4" s="3"/>
      <c r="DX4" s="3"/>
      <c r="DY4" s="3"/>
      <c r="DZ4" s="3"/>
      <c r="EA4" s="3"/>
      <c r="EC4" s="5"/>
      <c r="ED4" s="3"/>
      <c r="EE4" s="3"/>
      <c r="EF4" s="3"/>
      <c r="EG4" s="3"/>
      <c r="EH4" s="3"/>
      <c r="EI4" s="3"/>
      <c r="EJ4" s="3"/>
      <c r="EK4" s="3"/>
      <c r="EL4" s="3"/>
      <c r="EM4" s="3"/>
      <c r="EO4" s="5"/>
      <c r="EP4" s="3"/>
      <c r="EQ4" s="3"/>
      <c r="ER4" s="3"/>
      <c r="ES4" s="3"/>
      <c r="ET4" s="3"/>
      <c r="EU4" s="3"/>
      <c r="EV4" s="3"/>
      <c r="EW4" s="3"/>
      <c r="EX4" s="3"/>
      <c r="EY4" s="3"/>
      <c r="FA4" s="5"/>
      <c r="FB4" s="3"/>
      <c r="FC4" s="3"/>
      <c r="FD4" s="3"/>
      <c r="FE4" s="3"/>
      <c r="FF4" s="3"/>
      <c r="FG4" s="3"/>
      <c r="FH4" s="3"/>
      <c r="FI4" s="3"/>
      <c r="FJ4" s="3"/>
      <c r="FK4" s="3"/>
      <c r="FM4" s="5"/>
      <c r="FN4" s="3"/>
      <c r="FO4" s="3"/>
      <c r="FP4" s="3"/>
      <c r="FQ4" s="3"/>
      <c r="FR4" s="3"/>
      <c r="FS4" s="3"/>
      <c r="FT4" s="3"/>
      <c r="FU4" s="3"/>
      <c r="FV4" s="3"/>
      <c r="FW4" s="3"/>
      <c r="FY4" s="5"/>
      <c r="FZ4" s="3"/>
      <c r="GA4" s="3"/>
      <c r="GB4" s="3"/>
      <c r="GC4" s="3"/>
      <c r="GD4" s="3"/>
      <c r="GE4" s="3"/>
      <c r="GF4" s="3"/>
      <c r="GG4" s="3"/>
      <c r="GH4" s="3"/>
      <c r="GI4" s="3"/>
      <c r="GK4" s="5"/>
      <c r="GL4" s="3"/>
      <c r="GM4" s="3"/>
      <c r="GN4" s="3"/>
      <c r="GO4" s="3"/>
      <c r="GP4" s="3"/>
      <c r="GQ4" s="3"/>
      <c r="GR4" s="3"/>
      <c r="GS4" s="3"/>
      <c r="GT4" s="3"/>
      <c r="GU4" s="3"/>
      <c r="GW4" s="5"/>
      <c r="GX4" s="3"/>
      <c r="GY4" s="3"/>
      <c r="GZ4" s="3"/>
      <c r="HA4" s="3"/>
      <c r="HB4" s="3"/>
      <c r="HC4" s="3"/>
      <c r="HD4" s="3"/>
      <c r="HE4" s="3"/>
      <c r="HF4" s="3"/>
      <c r="HG4" s="3"/>
      <c r="HI4" s="5"/>
      <c r="HJ4" s="3"/>
      <c r="HK4" s="3"/>
      <c r="HL4" s="3"/>
      <c r="HM4" s="3"/>
      <c r="HN4" s="3"/>
      <c r="HO4" s="3"/>
      <c r="HP4" s="3"/>
      <c r="HQ4" s="3"/>
      <c r="HR4" s="3"/>
      <c r="HS4" s="3"/>
      <c r="HU4" s="5"/>
      <c r="HV4" s="3"/>
      <c r="HW4" s="3"/>
      <c r="HX4" s="3"/>
      <c r="HY4" s="3"/>
      <c r="HZ4" s="3"/>
      <c r="IA4" s="3"/>
      <c r="IB4" s="3"/>
      <c r="IC4" s="3"/>
      <c r="ID4" s="3"/>
      <c r="IE4" s="3"/>
      <c r="IG4" s="5"/>
      <c r="IH4" s="43"/>
      <c r="II4" s="3"/>
      <c r="IJ4" s="3"/>
      <c r="IK4" s="3"/>
      <c r="IL4" s="3"/>
      <c r="IM4" s="3"/>
      <c r="IN4" s="3"/>
      <c r="IO4" s="3"/>
      <c r="IP4" s="3"/>
      <c r="IQ4" s="3"/>
    </row>
    <row r="5" spans="1:252" s="4" customFormat="1" ht="1.5" customHeight="1">
      <c r="A5" s="6"/>
      <c r="B5" s="44"/>
      <c r="C5" s="7"/>
      <c r="D5" s="7"/>
      <c r="E5" s="7"/>
      <c r="F5" s="7"/>
      <c r="G5" s="7"/>
      <c r="H5" s="7"/>
      <c r="I5" s="7"/>
      <c r="J5" s="7"/>
      <c r="K5" s="7"/>
      <c r="L5" s="20"/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20"/>
      <c r="Y5" s="6"/>
      <c r="Z5" s="7"/>
      <c r="AA5" s="7"/>
      <c r="AB5" s="7"/>
      <c r="AC5" s="7"/>
      <c r="AD5" s="7"/>
      <c r="AE5" s="7"/>
      <c r="AF5" s="7"/>
      <c r="AG5" s="7"/>
      <c r="AH5" s="7"/>
      <c r="AI5" s="7"/>
      <c r="AJ5" s="20"/>
      <c r="AK5" s="6"/>
      <c r="AL5" s="7"/>
      <c r="AM5" s="7"/>
      <c r="AN5" s="7"/>
      <c r="AO5" s="7"/>
      <c r="AP5" s="7"/>
      <c r="AQ5" s="7"/>
      <c r="AR5" s="7"/>
      <c r="AS5" s="7"/>
      <c r="AT5" s="7"/>
      <c r="AU5" s="7"/>
      <c r="AV5" s="20"/>
      <c r="AW5" s="6"/>
      <c r="AX5" s="7"/>
      <c r="AY5" s="7"/>
      <c r="AZ5" s="7"/>
      <c r="BA5" s="7"/>
      <c r="BB5" s="7"/>
      <c r="BC5" s="7"/>
      <c r="BD5" s="7"/>
      <c r="BE5" s="7"/>
      <c r="BF5" s="7"/>
      <c r="BG5" s="7"/>
      <c r="BH5" s="20"/>
      <c r="BI5" s="6"/>
      <c r="BJ5" s="7"/>
      <c r="BK5" s="7"/>
      <c r="BL5" s="7"/>
      <c r="BM5" s="7"/>
      <c r="BN5" s="7"/>
      <c r="BO5" s="7"/>
      <c r="BP5" s="7"/>
      <c r="BQ5" s="7"/>
      <c r="BR5" s="7"/>
      <c r="BS5" s="7"/>
      <c r="BT5" s="20"/>
      <c r="BU5" s="6"/>
      <c r="BV5" s="7"/>
      <c r="BW5" s="7"/>
      <c r="BX5" s="7"/>
      <c r="BY5" s="7"/>
      <c r="BZ5" s="7"/>
      <c r="CA5" s="7"/>
      <c r="CB5" s="7"/>
      <c r="CC5" s="7"/>
      <c r="CD5" s="7"/>
      <c r="CE5" s="7"/>
      <c r="CF5" s="20"/>
      <c r="CG5" s="6"/>
      <c r="CH5" s="7"/>
      <c r="CI5" s="7"/>
      <c r="CJ5" s="7"/>
      <c r="CK5" s="7"/>
      <c r="CL5" s="7"/>
      <c r="CM5" s="7"/>
      <c r="CN5" s="7"/>
      <c r="CO5" s="7"/>
      <c r="CP5" s="7"/>
      <c r="CQ5" s="7"/>
      <c r="CR5" s="20"/>
      <c r="CS5" s="6"/>
      <c r="CT5" s="7"/>
      <c r="CU5" s="7"/>
      <c r="CV5" s="7"/>
      <c r="CW5" s="7"/>
      <c r="CX5" s="7"/>
      <c r="CY5" s="7"/>
      <c r="CZ5" s="7"/>
      <c r="DA5" s="7"/>
      <c r="DB5" s="7"/>
      <c r="DC5" s="7"/>
      <c r="DD5" s="20"/>
      <c r="DE5" s="6"/>
      <c r="DF5" s="7"/>
      <c r="DG5" s="7"/>
      <c r="DH5" s="7"/>
      <c r="DI5" s="7"/>
      <c r="DJ5" s="7"/>
      <c r="DK5" s="7"/>
      <c r="DL5" s="7"/>
      <c r="DM5" s="7"/>
      <c r="DN5" s="7"/>
      <c r="DO5" s="7"/>
      <c r="DP5" s="20"/>
      <c r="DQ5" s="6"/>
      <c r="DR5" s="7"/>
      <c r="DS5" s="7"/>
      <c r="DT5" s="7"/>
      <c r="DU5" s="7"/>
      <c r="DV5" s="7"/>
      <c r="DW5" s="7"/>
      <c r="DX5" s="7"/>
      <c r="DY5" s="7"/>
      <c r="DZ5" s="7"/>
      <c r="EA5" s="7"/>
      <c r="EB5" s="20"/>
      <c r="EC5" s="6"/>
      <c r="ED5" s="7"/>
      <c r="EE5" s="7"/>
      <c r="EF5" s="7"/>
      <c r="EG5" s="7"/>
      <c r="EH5" s="7"/>
      <c r="EI5" s="7"/>
      <c r="EJ5" s="7"/>
      <c r="EK5" s="7"/>
      <c r="EL5" s="7"/>
      <c r="EM5" s="7"/>
      <c r="EN5" s="20"/>
      <c r="EO5" s="6"/>
      <c r="EP5" s="7"/>
      <c r="EQ5" s="7"/>
      <c r="ER5" s="7"/>
      <c r="ES5" s="7"/>
      <c r="ET5" s="7"/>
      <c r="EU5" s="7"/>
      <c r="EV5" s="7"/>
      <c r="EW5" s="7"/>
      <c r="EX5" s="7"/>
      <c r="EY5" s="7"/>
      <c r="EZ5" s="20"/>
      <c r="FA5" s="6"/>
      <c r="FB5" s="7"/>
      <c r="FC5" s="7"/>
      <c r="FD5" s="7"/>
      <c r="FE5" s="7"/>
      <c r="FF5" s="7"/>
      <c r="FG5" s="7"/>
      <c r="FH5" s="7"/>
      <c r="FI5" s="7"/>
      <c r="FJ5" s="7"/>
      <c r="FK5" s="7"/>
      <c r="FL5" s="20"/>
      <c r="FM5" s="6"/>
      <c r="FN5" s="7"/>
      <c r="FO5" s="7"/>
      <c r="FP5" s="7"/>
      <c r="FQ5" s="7"/>
      <c r="FR5" s="7"/>
      <c r="FS5" s="7"/>
      <c r="FT5" s="7"/>
      <c r="FU5" s="7"/>
      <c r="FV5" s="7"/>
      <c r="FW5" s="7"/>
      <c r="FX5" s="20"/>
      <c r="FY5" s="6"/>
      <c r="FZ5" s="7"/>
      <c r="GA5" s="7"/>
      <c r="GB5" s="7"/>
      <c r="GC5" s="7"/>
      <c r="GD5" s="7"/>
      <c r="GE5" s="7"/>
      <c r="GF5" s="7"/>
      <c r="GG5" s="7"/>
      <c r="GH5" s="7"/>
      <c r="GI5" s="7"/>
      <c r="GJ5" s="20"/>
      <c r="GK5" s="6"/>
      <c r="GL5" s="7"/>
      <c r="GM5" s="7"/>
      <c r="GN5" s="7"/>
      <c r="GO5" s="7"/>
      <c r="GP5" s="7"/>
      <c r="GQ5" s="7"/>
      <c r="GR5" s="7"/>
      <c r="GS5" s="7"/>
      <c r="GT5" s="7"/>
      <c r="GU5" s="7"/>
      <c r="GV5" s="20"/>
      <c r="GW5" s="6"/>
      <c r="GX5" s="7"/>
      <c r="GY5" s="7"/>
      <c r="GZ5" s="7"/>
      <c r="HA5" s="7"/>
      <c r="HB5" s="7"/>
      <c r="HC5" s="7"/>
      <c r="HD5" s="7"/>
      <c r="HE5" s="7"/>
      <c r="HF5" s="7"/>
      <c r="HG5" s="7"/>
      <c r="HH5" s="20"/>
      <c r="HI5" s="6"/>
      <c r="HJ5" s="7"/>
      <c r="HK5" s="7"/>
      <c r="HL5" s="7"/>
      <c r="HM5" s="7"/>
      <c r="HN5" s="7"/>
      <c r="HO5" s="7"/>
      <c r="HP5" s="7"/>
      <c r="HQ5" s="7"/>
      <c r="HR5" s="7"/>
      <c r="HS5" s="7"/>
      <c r="HT5" s="20"/>
      <c r="HU5" s="6"/>
      <c r="HV5" s="7"/>
      <c r="HW5" s="7"/>
      <c r="HX5" s="7"/>
      <c r="HY5" s="7"/>
      <c r="HZ5" s="7"/>
      <c r="IA5" s="7"/>
      <c r="IB5" s="7"/>
      <c r="IC5" s="7"/>
      <c r="ID5" s="7"/>
      <c r="IE5" s="7"/>
      <c r="IF5" s="20"/>
      <c r="IG5" s="6"/>
      <c r="IH5" s="44"/>
      <c r="II5" s="7"/>
      <c r="IJ5" s="7"/>
      <c r="IK5" s="7"/>
      <c r="IL5" s="7"/>
      <c r="IM5" s="7"/>
      <c r="IN5" s="7"/>
      <c r="IO5" s="7"/>
      <c r="IP5" s="7"/>
      <c r="IQ5" s="7"/>
      <c r="IR5" s="20"/>
    </row>
    <row r="6" spans="1:252" s="1" customFormat="1" ht="12" customHeight="1">
      <c r="A6" s="8"/>
      <c r="B6" s="102" t="s">
        <v>47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8"/>
      <c r="N6" s="102" t="s">
        <v>18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8"/>
      <c r="Z6" s="102" t="s">
        <v>19</v>
      </c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8"/>
      <c r="AL6" s="102" t="s">
        <v>20</v>
      </c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8"/>
      <c r="AX6" s="102" t="s">
        <v>21</v>
      </c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8"/>
      <c r="BJ6" s="102" t="s">
        <v>22</v>
      </c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8"/>
      <c r="BV6" s="102" t="s">
        <v>52</v>
      </c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8"/>
      <c r="CH6" s="102" t="s">
        <v>23</v>
      </c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8"/>
      <c r="CT6" s="102" t="s">
        <v>24</v>
      </c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8"/>
      <c r="DF6" s="102" t="s">
        <v>25</v>
      </c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8"/>
      <c r="DR6" s="102" t="s">
        <v>48</v>
      </c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8"/>
      <c r="ED6" s="102" t="s">
        <v>26</v>
      </c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8"/>
      <c r="EP6" s="102" t="s">
        <v>27</v>
      </c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8"/>
      <c r="FB6" s="102" t="s">
        <v>28</v>
      </c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8"/>
      <c r="FN6" s="102" t="s">
        <v>29</v>
      </c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8"/>
      <c r="FZ6" s="102" t="s">
        <v>30</v>
      </c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8"/>
      <c r="GL6" s="102" t="s">
        <v>31</v>
      </c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8"/>
      <c r="GX6" s="102" t="s">
        <v>44</v>
      </c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8"/>
      <c r="HJ6" s="102" t="s">
        <v>32</v>
      </c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8"/>
      <c r="HV6" s="102" t="s">
        <v>33</v>
      </c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8"/>
      <c r="IH6" s="102" t="s">
        <v>40</v>
      </c>
      <c r="II6" s="103"/>
      <c r="IJ6" s="103"/>
      <c r="IK6" s="103"/>
      <c r="IL6" s="103"/>
      <c r="IM6" s="103"/>
      <c r="IN6" s="103"/>
      <c r="IO6" s="103"/>
      <c r="IP6" s="103"/>
      <c r="IQ6" s="103"/>
      <c r="IR6" s="103"/>
    </row>
    <row r="7" spans="1:252" s="1" customFormat="1" ht="9" customHeight="1">
      <c r="A7" s="9"/>
      <c r="B7" s="45"/>
      <c r="C7" s="10" t="s">
        <v>42</v>
      </c>
      <c r="D7" s="29">
        <v>25000</v>
      </c>
      <c r="E7" s="29">
        <v>100000</v>
      </c>
      <c r="F7" s="29">
        <v>250000</v>
      </c>
      <c r="G7" s="29">
        <v>500000</v>
      </c>
      <c r="H7" s="29">
        <v>1000000</v>
      </c>
      <c r="I7" s="29">
        <v>2500000</v>
      </c>
      <c r="J7" s="29">
        <v>5000000</v>
      </c>
      <c r="K7" s="29">
        <v>10000000</v>
      </c>
      <c r="L7" s="76">
        <v>50000000</v>
      </c>
      <c r="M7" s="9"/>
      <c r="N7" s="10"/>
      <c r="O7" s="10" t="s">
        <v>42</v>
      </c>
      <c r="P7" s="29">
        <v>25000</v>
      </c>
      <c r="Q7" s="29">
        <v>100000</v>
      </c>
      <c r="R7" s="29">
        <v>250000</v>
      </c>
      <c r="S7" s="29">
        <v>500000</v>
      </c>
      <c r="T7" s="29">
        <v>1000000</v>
      </c>
      <c r="U7" s="29">
        <v>2500000</v>
      </c>
      <c r="V7" s="29">
        <v>5000000</v>
      </c>
      <c r="W7" s="29">
        <v>10000000</v>
      </c>
      <c r="X7" s="76">
        <v>50000000</v>
      </c>
      <c r="Y7" s="9"/>
      <c r="Z7" s="10"/>
      <c r="AA7" s="10" t="s">
        <v>42</v>
      </c>
      <c r="AB7" s="29">
        <v>25000</v>
      </c>
      <c r="AC7" s="29">
        <v>100000</v>
      </c>
      <c r="AD7" s="29">
        <v>250000</v>
      </c>
      <c r="AE7" s="29">
        <v>500000</v>
      </c>
      <c r="AF7" s="29">
        <v>1000000</v>
      </c>
      <c r="AG7" s="29">
        <v>2500000</v>
      </c>
      <c r="AH7" s="29">
        <v>5000000</v>
      </c>
      <c r="AI7" s="29">
        <v>10000000</v>
      </c>
      <c r="AJ7" s="76">
        <v>50000000</v>
      </c>
      <c r="AK7" s="9"/>
      <c r="AL7" s="10"/>
      <c r="AM7" s="10" t="s">
        <v>42</v>
      </c>
      <c r="AN7" s="29">
        <v>25000</v>
      </c>
      <c r="AO7" s="29">
        <v>100000</v>
      </c>
      <c r="AP7" s="29">
        <v>250000</v>
      </c>
      <c r="AQ7" s="29">
        <v>500000</v>
      </c>
      <c r="AR7" s="29">
        <v>1000000</v>
      </c>
      <c r="AS7" s="29">
        <v>2500000</v>
      </c>
      <c r="AT7" s="29">
        <v>5000000</v>
      </c>
      <c r="AU7" s="29">
        <v>10000000</v>
      </c>
      <c r="AV7" s="76">
        <v>50000000</v>
      </c>
      <c r="AW7" s="9"/>
      <c r="AX7" s="10"/>
      <c r="AY7" s="10" t="s">
        <v>42</v>
      </c>
      <c r="AZ7" s="29">
        <v>25000</v>
      </c>
      <c r="BA7" s="29">
        <v>100000</v>
      </c>
      <c r="BB7" s="29">
        <v>250000</v>
      </c>
      <c r="BC7" s="29">
        <v>500000</v>
      </c>
      <c r="BD7" s="29">
        <v>1000000</v>
      </c>
      <c r="BE7" s="29">
        <v>2500000</v>
      </c>
      <c r="BF7" s="29">
        <v>5000000</v>
      </c>
      <c r="BG7" s="29">
        <v>10000000</v>
      </c>
      <c r="BH7" s="76">
        <v>50000000</v>
      </c>
      <c r="BI7" s="9"/>
      <c r="BJ7" s="10"/>
      <c r="BK7" s="10" t="s">
        <v>42</v>
      </c>
      <c r="BL7" s="29">
        <v>25000</v>
      </c>
      <c r="BM7" s="29">
        <v>100000</v>
      </c>
      <c r="BN7" s="29">
        <v>250000</v>
      </c>
      <c r="BO7" s="29">
        <v>500000</v>
      </c>
      <c r="BP7" s="29">
        <v>1000000</v>
      </c>
      <c r="BQ7" s="29">
        <v>2500000</v>
      </c>
      <c r="BR7" s="29">
        <v>5000000</v>
      </c>
      <c r="BS7" s="29">
        <v>10000000</v>
      </c>
      <c r="BT7" s="76">
        <v>50000000</v>
      </c>
      <c r="BU7" s="9"/>
      <c r="BV7" s="10"/>
      <c r="BW7" s="10" t="s">
        <v>42</v>
      </c>
      <c r="BX7" s="29">
        <v>25000</v>
      </c>
      <c r="BY7" s="29">
        <v>100000</v>
      </c>
      <c r="BZ7" s="29">
        <v>250000</v>
      </c>
      <c r="CA7" s="29">
        <v>500000</v>
      </c>
      <c r="CB7" s="29">
        <v>1000000</v>
      </c>
      <c r="CC7" s="29">
        <v>2500000</v>
      </c>
      <c r="CD7" s="29">
        <v>5000000</v>
      </c>
      <c r="CE7" s="29">
        <v>10000000</v>
      </c>
      <c r="CF7" s="76">
        <v>50000000</v>
      </c>
      <c r="CG7" s="9"/>
      <c r="CH7" s="10"/>
      <c r="CI7" s="10" t="s">
        <v>42</v>
      </c>
      <c r="CJ7" s="29">
        <v>25000</v>
      </c>
      <c r="CK7" s="29">
        <v>100000</v>
      </c>
      <c r="CL7" s="29">
        <v>250000</v>
      </c>
      <c r="CM7" s="29">
        <v>500000</v>
      </c>
      <c r="CN7" s="29">
        <v>1000000</v>
      </c>
      <c r="CO7" s="29">
        <v>2500000</v>
      </c>
      <c r="CP7" s="29">
        <v>5000000</v>
      </c>
      <c r="CQ7" s="29">
        <v>10000000</v>
      </c>
      <c r="CR7" s="76">
        <v>50000000</v>
      </c>
      <c r="CS7" s="9"/>
      <c r="CT7" s="10"/>
      <c r="CU7" s="10" t="s">
        <v>42</v>
      </c>
      <c r="CV7" s="29">
        <v>25000</v>
      </c>
      <c r="CW7" s="29">
        <v>100000</v>
      </c>
      <c r="CX7" s="29">
        <v>250000</v>
      </c>
      <c r="CY7" s="29">
        <v>500000</v>
      </c>
      <c r="CZ7" s="29">
        <v>1000000</v>
      </c>
      <c r="DA7" s="29">
        <v>2500000</v>
      </c>
      <c r="DB7" s="29">
        <v>5000000</v>
      </c>
      <c r="DC7" s="29">
        <v>10000000</v>
      </c>
      <c r="DD7" s="76">
        <v>50000000</v>
      </c>
      <c r="DE7" s="9"/>
      <c r="DF7" s="10"/>
      <c r="DG7" s="10" t="s">
        <v>42</v>
      </c>
      <c r="DH7" s="29">
        <v>25000</v>
      </c>
      <c r="DI7" s="29">
        <v>100000</v>
      </c>
      <c r="DJ7" s="29">
        <v>250000</v>
      </c>
      <c r="DK7" s="29">
        <v>500000</v>
      </c>
      <c r="DL7" s="29">
        <v>1000000</v>
      </c>
      <c r="DM7" s="29">
        <v>2500000</v>
      </c>
      <c r="DN7" s="29">
        <v>5000000</v>
      </c>
      <c r="DO7" s="29">
        <v>10000000</v>
      </c>
      <c r="DP7" s="76">
        <v>50000000</v>
      </c>
      <c r="DQ7" s="9"/>
      <c r="DR7" s="10"/>
      <c r="DS7" s="10" t="s">
        <v>42</v>
      </c>
      <c r="DT7" s="29">
        <v>25000</v>
      </c>
      <c r="DU7" s="29">
        <v>100000</v>
      </c>
      <c r="DV7" s="29">
        <v>250000</v>
      </c>
      <c r="DW7" s="29">
        <v>500000</v>
      </c>
      <c r="DX7" s="29">
        <v>1000000</v>
      </c>
      <c r="DY7" s="29">
        <v>2500000</v>
      </c>
      <c r="DZ7" s="29">
        <v>5000000</v>
      </c>
      <c r="EA7" s="29">
        <v>10000000</v>
      </c>
      <c r="EB7" s="76">
        <v>50000000</v>
      </c>
      <c r="EC7" s="9"/>
      <c r="ED7" s="10"/>
      <c r="EE7" s="10" t="s">
        <v>42</v>
      </c>
      <c r="EF7" s="29">
        <v>25000</v>
      </c>
      <c r="EG7" s="29">
        <v>100000</v>
      </c>
      <c r="EH7" s="29">
        <v>250000</v>
      </c>
      <c r="EI7" s="29">
        <v>500000</v>
      </c>
      <c r="EJ7" s="29">
        <v>1000000</v>
      </c>
      <c r="EK7" s="29">
        <v>2500000</v>
      </c>
      <c r="EL7" s="29">
        <v>5000000</v>
      </c>
      <c r="EM7" s="29">
        <v>10000000</v>
      </c>
      <c r="EN7" s="76">
        <v>50000000</v>
      </c>
      <c r="EO7" s="9"/>
      <c r="EP7" s="10"/>
      <c r="EQ7" s="10" t="s">
        <v>42</v>
      </c>
      <c r="ER7" s="29">
        <v>25000</v>
      </c>
      <c r="ES7" s="29">
        <v>100000</v>
      </c>
      <c r="ET7" s="29">
        <v>250000</v>
      </c>
      <c r="EU7" s="29">
        <v>500000</v>
      </c>
      <c r="EV7" s="29">
        <v>1000000</v>
      </c>
      <c r="EW7" s="29">
        <v>2500000</v>
      </c>
      <c r="EX7" s="29">
        <v>5000000</v>
      </c>
      <c r="EY7" s="29">
        <v>10000000</v>
      </c>
      <c r="EZ7" s="76">
        <v>50000000</v>
      </c>
      <c r="FA7" s="9"/>
      <c r="FB7" s="10"/>
      <c r="FC7" s="10" t="s">
        <v>42</v>
      </c>
      <c r="FD7" s="29">
        <v>25000</v>
      </c>
      <c r="FE7" s="29">
        <v>100000</v>
      </c>
      <c r="FF7" s="29">
        <v>250000</v>
      </c>
      <c r="FG7" s="29">
        <v>500000</v>
      </c>
      <c r="FH7" s="29">
        <v>1000000</v>
      </c>
      <c r="FI7" s="29">
        <v>2500000</v>
      </c>
      <c r="FJ7" s="29">
        <v>5000000</v>
      </c>
      <c r="FK7" s="29">
        <v>10000000</v>
      </c>
      <c r="FL7" s="76">
        <v>50000000</v>
      </c>
      <c r="FM7" s="9"/>
      <c r="FN7" s="10"/>
      <c r="FO7" s="10" t="s">
        <v>42</v>
      </c>
      <c r="FP7" s="29">
        <v>25000</v>
      </c>
      <c r="FQ7" s="29">
        <v>100000</v>
      </c>
      <c r="FR7" s="29">
        <v>250000</v>
      </c>
      <c r="FS7" s="29">
        <v>500000</v>
      </c>
      <c r="FT7" s="29">
        <v>1000000</v>
      </c>
      <c r="FU7" s="29">
        <v>2500000</v>
      </c>
      <c r="FV7" s="29">
        <v>5000000</v>
      </c>
      <c r="FW7" s="29">
        <v>10000000</v>
      </c>
      <c r="FX7" s="76">
        <v>50000000</v>
      </c>
      <c r="FY7" s="9"/>
      <c r="FZ7" s="10"/>
      <c r="GA7" s="10" t="s">
        <v>42</v>
      </c>
      <c r="GB7" s="29">
        <v>25000</v>
      </c>
      <c r="GC7" s="29">
        <v>100000</v>
      </c>
      <c r="GD7" s="29">
        <v>250000</v>
      </c>
      <c r="GE7" s="29">
        <v>500000</v>
      </c>
      <c r="GF7" s="29">
        <v>1000000</v>
      </c>
      <c r="GG7" s="29">
        <v>2500000</v>
      </c>
      <c r="GH7" s="29">
        <v>5000000</v>
      </c>
      <c r="GI7" s="29">
        <v>10000000</v>
      </c>
      <c r="GJ7" s="76">
        <v>50000000</v>
      </c>
      <c r="GK7" s="9"/>
      <c r="GL7" s="10"/>
      <c r="GM7" s="10" t="s">
        <v>42</v>
      </c>
      <c r="GN7" s="29">
        <v>25000</v>
      </c>
      <c r="GO7" s="29">
        <v>100000</v>
      </c>
      <c r="GP7" s="29">
        <v>250000</v>
      </c>
      <c r="GQ7" s="29">
        <v>500000</v>
      </c>
      <c r="GR7" s="29">
        <v>1000000</v>
      </c>
      <c r="GS7" s="29">
        <v>2500000</v>
      </c>
      <c r="GT7" s="29">
        <v>5000000</v>
      </c>
      <c r="GU7" s="29">
        <v>10000000</v>
      </c>
      <c r="GV7" s="76">
        <v>50000000</v>
      </c>
      <c r="GW7" s="9"/>
      <c r="GX7" s="10"/>
      <c r="GY7" s="10" t="s">
        <v>42</v>
      </c>
      <c r="GZ7" s="29">
        <v>25000</v>
      </c>
      <c r="HA7" s="29">
        <v>100000</v>
      </c>
      <c r="HB7" s="29">
        <v>250000</v>
      </c>
      <c r="HC7" s="29">
        <v>500000</v>
      </c>
      <c r="HD7" s="29">
        <v>1000000</v>
      </c>
      <c r="HE7" s="29">
        <v>2500000</v>
      </c>
      <c r="HF7" s="29">
        <v>5000000</v>
      </c>
      <c r="HG7" s="29">
        <v>10000000</v>
      </c>
      <c r="HH7" s="76">
        <v>50000000</v>
      </c>
      <c r="HI7" s="9"/>
      <c r="HJ7" s="10"/>
      <c r="HK7" s="10" t="s">
        <v>42</v>
      </c>
      <c r="HL7" s="29">
        <v>25000</v>
      </c>
      <c r="HM7" s="29">
        <v>100000</v>
      </c>
      <c r="HN7" s="29">
        <v>250000</v>
      </c>
      <c r="HO7" s="29">
        <v>500000</v>
      </c>
      <c r="HP7" s="29">
        <v>1000000</v>
      </c>
      <c r="HQ7" s="29">
        <v>2500000</v>
      </c>
      <c r="HR7" s="29">
        <v>5000000</v>
      </c>
      <c r="HS7" s="29">
        <v>10000000</v>
      </c>
      <c r="HT7" s="76">
        <v>50000000</v>
      </c>
      <c r="HU7" s="9"/>
      <c r="HV7" s="10"/>
      <c r="HW7" s="10" t="s">
        <v>42</v>
      </c>
      <c r="HX7" s="29">
        <v>25000</v>
      </c>
      <c r="HY7" s="29">
        <v>100000</v>
      </c>
      <c r="HZ7" s="29">
        <v>250000</v>
      </c>
      <c r="IA7" s="29">
        <v>500000</v>
      </c>
      <c r="IB7" s="29">
        <v>1000000</v>
      </c>
      <c r="IC7" s="29">
        <v>2500000</v>
      </c>
      <c r="ID7" s="29">
        <v>5000000</v>
      </c>
      <c r="IE7" s="29">
        <v>10000000</v>
      </c>
      <c r="IF7" s="76">
        <v>50000000</v>
      </c>
      <c r="IG7" s="9"/>
      <c r="IH7" s="45"/>
      <c r="II7" s="10" t="s">
        <v>42</v>
      </c>
      <c r="IJ7" s="29">
        <v>25000</v>
      </c>
      <c r="IK7" s="29">
        <v>100000</v>
      </c>
      <c r="IL7" s="29">
        <v>250000</v>
      </c>
      <c r="IM7" s="29">
        <v>500000</v>
      </c>
      <c r="IN7" s="29">
        <v>1000000</v>
      </c>
      <c r="IO7" s="29">
        <v>2500000</v>
      </c>
      <c r="IP7" s="29">
        <v>5000000</v>
      </c>
      <c r="IQ7" s="29">
        <v>10000000</v>
      </c>
      <c r="IR7" s="76">
        <v>50000000</v>
      </c>
    </row>
    <row r="8" spans="1:252" s="1" customFormat="1" ht="8.25" customHeight="1">
      <c r="A8" s="9" t="s">
        <v>46</v>
      </c>
      <c r="B8" s="46" t="s">
        <v>34</v>
      </c>
      <c r="C8" s="29">
        <v>25000</v>
      </c>
      <c r="D8" s="10" t="s">
        <v>9</v>
      </c>
      <c r="E8" s="10" t="s">
        <v>9</v>
      </c>
      <c r="F8" s="10" t="s">
        <v>9</v>
      </c>
      <c r="G8" s="10" t="s">
        <v>9</v>
      </c>
      <c r="H8" s="10" t="s">
        <v>9</v>
      </c>
      <c r="I8" s="10" t="s">
        <v>9</v>
      </c>
      <c r="J8" s="10" t="s">
        <v>9</v>
      </c>
      <c r="K8" s="10" t="s">
        <v>9</v>
      </c>
      <c r="L8" s="77" t="s">
        <v>10</v>
      </c>
      <c r="M8" s="9" t="s">
        <v>46</v>
      </c>
      <c r="N8" s="29" t="s">
        <v>34</v>
      </c>
      <c r="O8" s="29">
        <v>25000</v>
      </c>
      <c r="P8" s="10" t="s">
        <v>9</v>
      </c>
      <c r="Q8" s="10" t="s">
        <v>9</v>
      </c>
      <c r="R8" s="10" t="s">
        <v>9</v>
      </c>
      <c r="S8" s="10" t="s">
        <v>9</v>
      </c>
      <c r="T8" s="10" t="s">
        <v>9</v>
      </c>
      <c r="U8" s="10" t="s">
        <v>9</v>
      </c>
      <c r="V8" s="10" t="s">
        <v>9</v>
      </c>
      <c r="W8" s="10" t="s">
        <v>9</v>
      </c>
      <c r="X8" s="77" t="s">
        <v>10</v>
      </c>
      <c r="Y8" s="9" t="s">
        <v>46</v>
      </c>
      <c r="Z8" s="29" t="s">
        <v>34</v>
      </c>
      <c r="AA8" s="29">
        <v>25000</v>
      </c>
      <c r="AB8" s="10" t="s">
        <v>9</v>
      </c>
      <c r="AC8" s="10" t="s">
        <v>9</v>
      </c>
      <c r="AD8" s="10" t="s">
        <v>9</v>
      </c>
      <c r="AE8" s="10" t="s">
        <v>9</v>
      </c>
      <c r="AF8" s="10" t="s">
        <v>9</v>
      </c>
      <c r="AG8" s="10" t="s">
        <v>9</v>
      </c>
      <c r="AH8" s="10" t="s">
        <v>9</v>
      </c>
      <c r="AI8" s="10" t="s">
        <v>9</v>
      </c>
      <c r="AJ8" s="77" t="s">
        <v>10</v>
      </c>
      <c r="AK8" s="9" t="s">
        <v>46</v>
      </c>
      <c r="AL8" s="29" t="s">
        <v>34</v>
      </c>
      <c r="AM8" s="29">
        <v>25000</v>
      </c>
      <c r="AN8" s="10" t="s">
        <v>9</v>
      </c>
      <c r="AO8" s="10" t="s">
        <v>9</v>
      </c>
      <c r="AP8" s="10" t="s">
        <v>9</v>
      </c>
      <c r="AQ8" s="10" t="s">
        <v>9</v>
      </c>
      <c r="AR8" s="10" t="s">
        <v>9</v>
      </c>
      <c r="AS8" s="10" t="s">
        <v>9</v>
      </c>
      <c r="AT8" s="10" t="s">
        <v>9</v>
      </c>
      <c r="AU8" s="10" t="s">
        <v>9</v>
      </c>
      <c r="AV8" s="77" t="s">
        <v>10</v>
      </c>
      <c r="AW8" s="9" t="s">
        <v>46</v>
      </c>
      <c r="AX8" s="29" t="s">
        <v>34</v>
      </c>
      <c r="AY8" s="29">
        <v>25000</v>
      </c>
      <c r="AZ8" s="10" t="s">
        <v>9</v>
      </c>
      <c r="BA8" s="10" t="s">
        <v>9</v>
      </c>
      <c r="BB8" s="10" t="s">
        <v>9</v>
      </c>
      <c r="BC8" s="10" t="s">
        <v>9</v>
      </c>
      <c r="BD8" s="10" t="s">
        <v>9</v>
      </c>
      <c r="BE8" s="10" t="s">
        <v>9</v>
      </c>
      <c r="BF8" s="10" t="s">
        <v>9</v>
      </c>
      <c r="BG8" s="10" t="s">
        <v>9</v>
      </c>
      <c r="BH8" s="77" t="s">
        <v>10</v>
      </c>
      <c r="BI8" s="9" t="s">
        <v>46</v>
      </c>
      <c r="BJ8" s="29" t="s">
        <v>34</v>
      </c>
      <c r="BK8" s="29">
        <v>25000</v>
      </c>
      <c r="BL8" s="10" t="s">
        <v>9</v>
      </c>
      <c r="BM8" s="10" t="s">
        <v>9</v>
      </c>
      <c r="BN8" s="10" t="s">
        <v>9</v>
      </c>
      <c r="BO8" s="10" t="s">
        <v>9</v>
      </c>
      <c r="BP8" s="10" t="s">
        <v>9</v>
      </c>
      <c r="BQ8" s="10" t="s">
        <v>9</v>
      </c>
      <c r="BR8" s="10" t="s">
        <v>9</v>
      </c>
      <c r="BS8" s="10" t="s">
        <v>9</v>
      </c>
      <c r="BT8" s="77" t="s">
        <v>10</v>
      </c>
      <c r="BU8" s="9" t="s">
        <v>46</v>
      </c>
      <c r="BV8" s="29" t="s">
        <v>34</v>
      </c>
      <c r="BW8" s="29">
        <v>25000</v>
      </c>
      <c r="BX8" s="10" t="s">
        <v>9</v>
      </c>
      <c r="BY8" s="10" t="s">
        <v>9</v>
      </c>
      <c r="BZ8" s="10" t="s">
        <v>9</v>
      </c>
      <c r="CA8" s="10" t="s">
        <v>9</v>
      </c>
      <c r="CB8" s="10" t="s">
        <v>9</v>
      </c>
      <c r="CC8" s="10" t="s">
        <v>9</v>
      </c>
      <c r="CD8" s="10" t="s">
        <v>9</v>
      </c>
      <c r="CE8" s="10" t="s">
        <v>9</v>
      </c>
      <c r="CF8" s="77" t="s">
        <v>10</v>
      </c>
      <c r="CG8" s="9" t="s">
        <v>46</v>
      </c>
      <c r="CH8" s="29" t="s">
        <v>34</v>
      </c>
      <c r="CI8" s="29">
        <v>25000</v>
      </c>
      <c r="CJ8" s="10" t="s">
        <v>9</v>
      </c>
      <c r="CK8" s="10" t="s">
        <v>9</v>
      </c>
      <c r="CL8" s="10" t="s">
        <v>9</v>
      </c>
      <c r="CM8" s="10" t="s">
        <v>9</v>
      </c>
      <c r="CN8" s="10" t="s">
        <v>9</v>
      </c>
      <c r="CO8" s="10" t="s">
        <v>9</v>
      </c>
      <c r="CP8" s="10" t="s">
        <v>9</v>
      </c>
      <c r="CQ8" s="10" t="s">
        <v>9</v>
      </c>
      <c r="CR8" s="77" t="s">
        <v>10</v>
      </c>
      <c r="CS8" s="9" t="s">
        <v>46</v>
      </c>
      <c r="CT8" s="29" t="s">
        <v>34</v>
      </c>
      <c r="CU8" s="29">
        <v>25000</v>
      </c>
      <c r="CV8" s="10" t="s">
        <v>9</v>
      </c>
      <c r="CW8" s="10" t="s">
        <v>9</v>
      </c>
      <c r="CX8" s="10" t="s">
        <v>9</v>
      </c>
      <c r="CY8" s="10" t="s">
        <v>9</v>
      </c>
      <c r="CZ8" s="10" t="s">
        <v>9</v>
      </c>
      <c r="DA8" s="10" t="s">
        <v>9</v>
      </c>
      <c r="DB8" s="10" t="s">
        <v>9</v>
      </c>
      <c r="DC8" s="10" t="s">
        <v>9</v>
      </c>
      <c r="DD8" s="77" t="s">
        <v>10</v>
      </c>
      <c r="DE8" s="9" t="s">
        <v>46</v>
      </c>
      <c r="DF8" s="29" t="s">
        <v>34</v>
      </c>
      <c r="DG8" s="29">
        <v>25000</v>
      </c>
      <c r="DH8" s="10" t="s">
        <v>9</v>
      </c>
      <c r="DI8" s="10" t="s">
        <v>9</v>
      </c>
      <c r="DJ8" s="10" t="s">
        <v>9</v>
      </c>
      <c r="DK8" s="10" t="s">
        <v>9</v>
      </c>
      <c r="DL8" s="10" t="s">
        <v>9</v>
      </c>
      <c r="DM8" s="10" t="s">
        <v>9</v>
      </c>
      <c r="DN8" s="10" t="s">
        <v>9</v>
      </c>
      <c r="DO8" s="10" t="s">
        <v>9</v>
      </c>
      <c r="DP8" s="77" t="s">
        <v>10</v>
      </c>
      <c r="DQ8" s="9" t="s">
        <v>46</v>
      </c>
      <c r="DR8" s="29" t="s">
        <v>34</v>
      </c>
      <c r="DS8" s="29">
        <v>25000</v>
      </c>
      <c r="DT8" s="10" t="s">
        <v>9</v>
      </c>
      <c r="DU8" s="10" t="s">
        <v>9</v>
      </c>
      <c r="DV8" s="10" t="s">
        <v>9</v>
      </c>
      <c r="DW8" s="10" t="s">
        <v>9</v>
      </c>
      <c r="DX8" s="10" t="s">
        <v>9</v>
      </c>
      <c r="DY8" s="10" t="s">
        <v>9</v>
      </c>
      <c r="DZ8" s="10" t="s">
        <v>9</v>
      </c>
      <c r="EA8" s="10" t="s">
        <v>9</v>
      </c>
      <c r="EB8" s="77" t="s">
        <v>10</v>
      </c>
      <c r="EC8" s="9" t="s">
        <v>46</v>
      </c>
      <c r="ED8" s="29" t="s">
        <v>34</v>
      </c>
      <c r="EE8" s="29">
        <v>25000</v>
      </c>
      <c r="EF8" s="10" t="s">
        <v>9</v>
      </c>
      <c r="EG8" s="10" t="s">
        <v>9</v>
      </c>
      <c r="EH8" s="10" t="s">
        <v>9</v>
      </c>
      <c r="EI8" s="10" t="s">
        <v>9</v>
      </c>
      <c r="EJ8" s="10" t="s">
        <v>9</v>
      </c>
      <c r="EK8" s="10" t="s">
        <v>9</v>
      </c>
      <c r="EL8" s="10" t="s">
        <v>9</v>
      </c>
      <c r="EM8" s="10" t="s">
        <v>9</v>
      </c>
      <c r="EN8" s="77" t="s">
        <v>10</v>
      </c>
      <c r="EO8" s="9" t="s">
        <v>46</v>
      </c>
      <c r="EP8" s="29" t="s">
        <v>34</v>
      </c>
      <c r="EQ8" s="29">
        <v>25000</v>
      </c>
      <c r="ER8" s="10" t="s">
        <v>9</v>
      </c>
      <c r="ES8" s="10" t="s">
        <v>9</v>
      </c>
      <c r="ET8" s="10" t="s">
        <v>9</v>
      </c>
      <c r="EU8" s="10" t="s">
        <v>9</v>
      </c>
      <c r="EV8" s="10" t="s">
        <v>9</v>
      </c>
      <c r="EW8" s="10" t="s">
        <v>9</v>
      </c>
      <c r="EX8" s="10" t="s">
        <v>9</v>
      </c>
      <c r="EY8" s="10" t="s">
        <v>9</v>
      </c>
      <c r="EZ8" s="77" t="s">
        <v>10</v>
      </c>
      <c r="FA8" s="9" t="s">
        <v>46</v>
      </c>
      <c r="FB8" s="29" t="s">
        <v>34</v>
      </c>
      <c r="FC8" s="29">
        <v>25000</v>
      </c>
      <c r="FD8" s="10" t="s">
        <v>9</v>
      </c>
      <c r="FE8" s="10" t="s">
        <v>9</v>
      </c>
      <c r="FF8" s="10" t="s">
        <v>9</v>
      </c>
      <c r="FG8" s="10" t="s">
        <v>9</v>
      </c>
      <c r="FH8" s="10" t="s">
        <v>9</v>
      </c>
      <c r="FI8" s="10" t="s">
        <v>9</v>
      </c>
      <c r="FJ8" s="10" t="s">
        <v>9</v>
      </c>
      <c r="FK8" s="10" t="s">
        <v>9</v>
      </c>
      <c r="FL8" s="77" t="s">
        <v>10</v>
      </c>
      <c r="FM8" s="9" t="s">
        <v>46</v>
      </c>
      <c r="FN8" s="29" t="s">
        <v>34</v>
      </c>
      <c r="FO8" s="29">
        <v>25000</v>
      </c>
      <c r="FP8" s="10" t="s">
        <v>9</v>
      </c>
      <c r="FQ8" s="10" t="s">
        <v>9</v>
      </c>
      <c r="FR8" s="10" t="s">
        <v>9</v>
      </c>
      <c r="FS8" s="10" t="s">
        <v>9</v>
      </c>
      <c r="FT8" s="10" t="s">
        <v>9</v>
      </c>
      <c r="FU8" s="10" t="s">
        <v>9</v>
      </c>
      <c r="FV8" s="10" t="s">
        <v>9</v>
      </c>
      <c r="FW8" s="10" t="s">
        <v>9</v>
      </c>
      <c r="FX8" s="77" t="s">
        <v>10</v>
      </c>
      <c r="FY8" s="9" t="s">
        <v>46</v>
      </c>
      <c r="FZ8" s="29" t="s">
        <v>34</v>
      </c>
      <c r="GA8" s="29">
        <v>25000</v>
      </c>
      <c r="GB8" s="10" t="s">
        <v>9</v>
      </c>
      <c r="GC8" s="10" t="s">
        <v>9</v>
      </c>
      <c r="GD8" s="10" t="s">
        <v>9</v>
      </c>
      <c r="GE8" s="10" t="s">
        <v>9</v>
      </c>
      <c r="GF8" s="10" t="s">
        <v>9</v>
      </c>
      <c r="GG8" s="10" t="s">
        <v>9</v>
      </c>
      <c r="GH8" s="10" t="s">
        <v>9</v>
      </c>
      <c r="GI8" s="10" t="s">
        <v>9</v>
      </c>
      <c r="GJ8" s="77" t="s">
        <v>10</v>
      </c>
      <c r="GK8" s="9" t="s">
        <v>46</v>
      </c>
      <c r="GL8" s="29" t="s">
        <v>34</v>
      </c>
      <c r="GM8" s="29">
        <v>25000</v>
      </c>
      <c r="GN8" s="10" t="s">
        <v>9</v>
      </c>
      <c r="GO8" s="10" t="s">
        <v>9</v>
      </c>
      <c r="GP8" s="10" t="s">
        <v>9</v>
      </c>
      <c r="GQ8" s="10" t="s">
        <v>9</v>
      </c>
      <c r="GR8" s="10" t="s">
        <v>9</v>
      </c>
      <c r="GS8" s="10" t="s">
        <v>9</v>
      </c>
      <c r="GT8" s="10" t="s">
        <v>9</v>
      </c>
      <c r="GU8" s="10" t="s">
        <v>9</v>
      </c>
      <c r="GV8" s="77" t="s">
        <v>10</v>
      </c>
      <c r="GW8" s="9" t="s">
        <v>46</v>
      </c>
      <c r="GX8" s="29" t="s">
        <v>34</v>
      </c>
      <c r="GY8" s="29">
        <v>25000</v>
      </c>
      <c r="GZ8" s="10" t="s">
        <v>9</v>
      </c>
      <c r="HA8" s="10" t="s">
        <v>9</v>
      </c>
      <c r="HB8" s="10" t="s">
        <v>9</v>
      </c>
      <c r="HC8" s="10" t="s">
        <v>9</v>
      </c>
      <c r="HD8" s="10" t="s">
        <v>9</v>
      </c>
      <c r="HE8" s="10" t="s">
        <v>9</v>
      </c>
      <c r="HF8" s="10" t="s">
        <v>9</v>
      </c>
      <c r="HG8" s="10" t="s">
        <v>9</v>
      </c>
      <c r="HH8" s="77" t="s">
        <v>10</v>
      </c>
      <c r="HI8" s="9" t="s">
        <v>46</v>
      </c>
      <c r="HJ8" s="29" t="s">
        <v>34</v>
      </c>
      <c r="HK8" s="29">
        <v>25000</v>
      </c>
      <c r="HL8" s="10" t="s">
        <v>9</v>
      </c>
      <c r="HM8" s="10" t="s">
        <v>9</v>
      </c>
      <c r="HN8" s="10" t="s">
        <v>9</v>
      </c>
      <c r="HO8" s="10" t="s">
        <v>9</v>
      </c>
      <c r="HP8" s="10" t="s">
        <v>9</v>
      </c>
      <c r="HQ8" s="10" t="s">
        <v>9</v>
      </c>
      <c r="HR8" s="10" t="s">
        <v>9</v>
      </c>
      <c r="HS8" s="10" t="s">
        <v>9</v>
      </c>
      <c r="HT8" s="77" t="s">
        <v>10</v>
      </c>
      <c r="HU8" s="9" t="s">
        <v>46</v>
      </c>
      <c r="HV8" s="29" t="s">
        <v>34</v>
      </c>
      <c r="HW8" s="29">
        <v>25000</v>
      </c>
      <c r="HX8" s="10" t="s">
        <v>9</v>
      </c>
      <c r="HY8" s="10" t="s">
        <v>9</v>
      </c>
      <c r="HZ8" s="10" t="s">
        <v>9</v>
      </c>
      <c r="IA8" s="10" t="s">
        <v>9</v>
      </c>
      <c r="IB8" s="10" t="s">
        <v>9</v>
      </c>
      <c r="IC8" s="10" t="s">
        <v>9</v>
      </c>
      <c r="ID8" s="10" t="s">
        <v>9</v>
      </c>
      <c r="IE8" s="10" t="s">
        <v>9</v>
      </c>
      <c r="IF8" s="77" t="s">
        <v>10</v>
      </c>
      <c r="IG8" s="9" t="s">
        <v>46</v>
      </c>
      <c r="IH8" s="46" t="s">
        <v>34</v>
      </c>
      <c r="II8" s="29">
        <v>25000</v>
      </c>
      <c r="IJ8" s="10" t="s">
        <v>9</v>
      </c>
      <c r="IK8" s="10" t="s">
        <v>9</v>
      </c>
      <c r="IL8" s="10" t="s">
        <v>9</v>
      </c>
      <c r="IM8" s="10" t="s">
        <v>9</v>
      </c>
      <c r="IN8" s="10" t="s">
        <v>9</v>
      </c>
      <c r="IO8" s="10" t="s">
        <v>9</v>
      </c>
      <c r="IP8" s="10" t="s">
        <v>9</v>
      </c>
      <c r="IQ8" s="10" t="s">
        <v>9</v>
      </c>
      <c r="IR8" s="77" t="s">
        <v>10</v>
      </c>
    </row>
    <row r="9" spans="1:252" s="1" customFormat="1" ht="8.25" customHeight="1">
      <c r="A9" s="9"/>
      <c r="B9" s="45"/>
      <c r="C9" s="10"/>
      <c r="D9" s="29">
        <v>100000</v>
      </c>
      <c r="E9" s="29">
        <v>250000</v>
      </c>
      <c r="F9" s="29">
        <v>500000</v>
      </c>
      <c r="G9" s="29">
        <v>1000000</v>
      </c>
      <c r="H9" s="29">
        <v>2500000</v>
      </c>
      <c r="I9" s="29">
        <v>5000000</v>
      </c>
      <c r="J9" s="29">
        <v>10000000</v>
      </c>
      <c r="K9" s="29">
        <v>50000000</v>
      </c>
      <c r="L9" s="77" t="s">
        <v>11</v>
      </c>
      <c r="M9" s="9"/>
      <c r="N9" s="10"/>
      <c r="O9" s="10"/>
      <c r="P9" s="29">
        <v>100000</v>
      </c>
      <c r="Q9" s="29">
        <v>250000</v>
      </c>
      <c r="R9" s="29">
        <v>500000</v>
      </c>
      <c r="S9" s="29">
        <v>1000000</v>
      </c>
      <c r="T9" s="29">
        <v>2500000</v>
      </c>
      <c r="U9" s="29">
        <v>5000000</v>
      </c>
      <c r="V9" s="29">
        <v>10000000</v>
      </c>
      <c r="W9" s="29">
        <v>50000000</v>
      </c>
      <c r="X9" s="77" t="s">
        <v>11</v>
      </c>
      <c r="Y9" s="9"/>
      <c r="Z9" s="10"/>
      <c r="AA9" s="10"/>
      <c r="AB9" s="29">
        <v>100000</v>
      </c>
      <c r="AC9" s="29">
        <v>250000</v>
      </c>
      <c r="AD9" s="29">
        <v>500000</v>
      </c>
      <c r="AE9" s="29">
        <v>1000000</v>
      </c>
      <c r="AF9" s="29">
        <v>2500000</v>
      </c>
      <c r="AG9" s="29">
        <v>5000000</v>
      </c>
      <c r="AH9" s="29">
        <v>10000000</v>
      </c>
      <c r="AI9" s="29">
        <v>50000000</v>
      </c>
      <c r="AJ9" s="77" t="s">
        <v>11</v>
      </c>
      <c r="AK9" s="9"/>
      <c r="AL9" s="10"/>
      <c r="AM9" s="10"/>
      <c r="AN9" s="29">
        <v>100000</v>
      </c>
      <c r="AO9" s="29">
        <v>250000</v>
      </c>
      <c r="AP9" s="29">
        <v>500000</v>
      </c>
      <c r="AQ9" s="29">
        <v>1000000</v>
      </c>
      <c r="AR9" s="29">
        <v>2500000</v>
      </c>
      <c r="AS9" s="29">
        <v>5000000</v>
      </c>
      <c r="AT9" s="29">
        <v>10000000</v>
      </c>
      <c r="AU9" s="29">
        <v>50000000</v>
      </c>
      <c r="AV9" s="77" t="s">
        <v>11</v>
      </c>
      <c r="AW9" s="9"/>
      <c r="AX9" s="10"/>
      <c r="AY9" s="10"/>
      <c r="AZ9" s="29">
        <v>100000</v>
      </c>
      <c r="BA9" s="29">
        <v>250000</v>
      </c>
      <c r="BB9" s="29">
        <v>500000</v>
      </c>
      <c r="BC9" s="29">
        <v>1000000</v>
      </c>
      <c r="BD9" s="29">
        <v>2500000</v>
      </c>
      <c r="BE9" s="29">
        <v>5000000</v>
      </c>
      <c r="BF9" s="29">
        <v>10000000</v>
      </c>
      <c r="BG9" s="29">
        <v>50000000</v>
      </c>
      <c r="BH9" s="77" t="s">
        <v>11</v>
      </c>
      <c r="BI9" s="9"/>
      <c r="BJ9" s="10"/>
      <c r="BK9" s="10"/>
      <c r="BL9" s="29">
        <v>100000</v>
      </c>
      <c r="BM9" s="29">
        <v>250000</v>
      </c>
      <c r="BN9" s="29">
        <v>500000</v>
      </c>
      <c r="BO9" s="29">
        <v>1000000</v>
      </c>
      <c r="BP9" s="29">
        <v>2500000</v>
      </c>
      <c r="BQ9" s="29">
        <v>5000000</v>
      </c>
      <c r="BR9" s="29">
        <v>10000000</v>
      </c>
      <c r="BS9" s="29">
        <v>50000000</v>
      </c>
      <c r="BT9" s="77" t="s">
        <v>11</v>
      </c>
      <c r="BU9" s="9"/>
      <c r="BV9" s="10"/>
      <c r="BW9" s="10"/>
      <c r="BX9" s="29">
        <v>100000</v>
      </c>
      <c r="BY9" s="29">
        <v>250000</v>
      </c>
      <c r="BZ9" s="29">
        <v>500000</v>
      </c>
      <c r="CA9" s="29">
        <v>1000000</v>
      </c>
      <c r="CB9" s="29">
        <v>2500000</v>
      </c>
      <c r="CC9" s="29">
        <v>5000000</v>
      </c>
      <c r="CD9" s="29">
        <v>10000000</v>
      </c>
      <c r="CE9" s="29">
        <v>50000000</v>
      </c>
      <c r="CF9" s="77" t="s">
        <v>11</v>
      </c>
      <c r="CG9" s="9"/>
      <c r="CH9" s="10"/>
      <c r="CI9" s="10"/>
      <c r="CJ9" s="29">
        <v>100000</v>
      </c>
      <c r="CK9" s="29">
        <v>250000</v>
      </c>
      <c r="CL9" s="29">
        <v>500000</v>
      </c>
      <c r="CM9" s="29">
        <v>1000000</v>
      </c>
      <c r="CN9" s="29">
        <v>2500000</v>
      </c>
      <c r="CO9" s="29">
        <v>5000000</v>
      </c>
      <c r="CP9" s="29">
        <v>10000000</v>
      </c>
      <c r="CQ9" s="29">
        <v>50000000</v>
      </c>
      <c r="CR9" s="77" t="s">
        <v>11</v>
      </c>
      <c r="CS9" s="9"/>
      <c r="CT9" s="10"/>
      <c r="CU9" s="10"/>
      <c r="CV9" s="29">
        <v>100000</v>
      </c>
      <c r="CW9" s="29">
        <v>250000</v>
      </c>
      <c r="CX9" s="29">
        <v>500000</v>
      </c>
      <c r="CY9" s="29">
        <v>1000000</v>
      </c>
      <c r="CZ9" s="29">
        <v>2500000</v>
      </c>
      <c r="DA9" s="29">
        <v>5000000</v>
      </c>
      <c r="DB9" s="29">
        <v>10000000</v>
      </c>
      <c r="DC9" s="29">
        <v>50000000</v>
      </c>
      <c r="DD9" s="77" t="s">
        <v>11</v>
      </c>
      <c r="DE9" s="9"/>
      <c r="DF9" s="10"/>
      <c r="DG9" s="10"/>
      <c r="DH9" s="29">
        <v>100000</v>
      </c>
      <c r="DI9" s="29">
        <v>250000</v>
      </c>
      <c r="DJ9" s="29">
        <v>500000</v>
      </c>
      <c r="DK9" s="29">
        <v>1000000</v>
      </c>
      <c r="DL9" s="29">
        <v>2500000</v>
      </c>
      <c r="DM9" s="29">
        <v>5000000</v>
      </c>
      <c r="DN9" s="29">
        <v>10000000</v>
      </c>
      <c r="DO9" s="29">
        <v>50000000</v>
      </c>
      <c r="DP9" s="77" t="s">
        <v>11</v>
      </c>
      <c r="DQ9" s="9"/>
      <c r="DR9" s="10"/>
      <c r="DS9" s="10"/>
      <c r="DT9" s="29">
        <v>100000</v>
      </c>
      <c r="DU9" s="29">
        <v>250000</v>
      </c>
      <c r="DV9" s="29">
        <v>500000</v>
      </c>
      <c r="DW9" s="29">
        <v>1000000</v>
      </c>
      <c r="DX9" s="29">
        <v>2500000</v>
      </c>
      <c r="DY9" s="29">
        <v>5000000</v>
      </c>
      <c r="DZ9" s="29">
        <v>10000000</v>
      </c>
      <c r="EA9" s="29">
        <v>50000000</v>
      </c>
      <c r="EB9" s="77" t="s">
        <v>11</v>
      </c>
      <c r="EC9" s="9"/>
      <c r="ED9" s="10"/>
      <c r="EE9" s="10"/>
      <c r="EF9" s="29">
        <v>100000</v>
      </c>
      <c r="EG9" s="29">
        <v>250000</v>
      </c>
      <c r="EH9" s="29">
        <v>500000</v>
      </c>
      <c r="EI9" s="29">
        <v>1000000</v>
      </c>
      <c r="EJ9" s="29">
        <v>2500000</v>
      </c>
      <c r="EK9" s="29">
        <v>5000000</v>
      </c>
      <c r="EL9" s="29">
        <v>10000000</v>
      </c>
      <c r="EM9" s="29">
        <v>50000000</v>
      </c>
      <c r="EN9" s="77" t="s">
        <v>11</v>
      </c>
      <c r="EO9" s="9"/>
      <c r="EP9" s="10"/>
      <c r="EQ9" s="10"/>
      <c r="ER9" s="29">
        <v>100000</v>
      </c>
      <c r="ES9" s="29">
        <v>250000</v>
      </c>
      <c r="ET9" s="29">
        <v>500000</v>
      </c>
      <c r="EU9" s="29">
        <v>1000000</v>
      </c>
      <c r="EV9" s="29">
        <v>2500000</v>
      </c>
      <c r="EW9" s="29">
        <v>5000000</v>
      </c>
      <c r="EX9" s="29">
        <v>10000000</v>
      </c>
      <c r="EY9" s="29">
        <v>50000000</v>
      </c>
      <c r="EZ9" s="77" t="s">
        <v>11</v>
      </c>
      <c r="FA9" s="9"/>
      <c r="FB9" s="10"/>
      <c r="FC9" s="10"/>
      <c r="FD9" s="29">
        <v>100000</v>
      </c>
      <c r="FE9" s="29">
        <v>250000</v>
      </c>
      <c r="FF9" s="29">
        <v>500000</v>
      </c>
      <c r="FG9" s="29">
        <v>1000000</v>
      </c>
      <c r="FH9" s="29">
        <v>2500000</v>
      </c>
      <c r="FI9" s="29">
        <v>5000000</v>
      </c>
      <c r="FJ9" s="29">
        <v>10000000</v>
      </c>
      <c r="FK9" s="29">
        <v>50000000</v>
      </c>
      <c r="FL9" s="77" t="s">
        <v>11</v>
      </c>
      <c r="FM9" s="9"/>
      <c r="FN9" s="10"/>
      <c r="FO9" s="10"/>
      <c r="FP9" s="29">
        <v>100000</v>
      </c>
      <c r="FQ9" s="29">
        <v>250000</v>
      </c>
      <c r="FR9" s="29">
        <v>500000</v>
      </c>
      <c r="FS9" s="29">
        <v>1000000</v>
      </c>
      <c r="FT9" s="29">
        <v>2500000</v>
      </c>
      <c r="FU9" s="29">
        <v>5000000</v>
      </c>
      <c r="FV9" s="29">
        <v>10000000</v>
      </c>
      <c r="FW9" s="29">
        <v>50000000</v>
      </c>
      <c r="FX9" s="77" t="s">
        <v>11</v>
      </c>
      <c r="FY9" s="9"/>
      <c r="FZ9" s="10"/>
      <c r="GA9" s="10"/>
      <c r="GB9" s="29">
        <v>100000</v>
      </c>
      <c r="GC9" s="29">
        <v>250000</v>
      </c>
      <c r="GD9" s="29">
        <v>500000</v>
      </c>
      <c r="GE9" s="29">
        <v>1000000</v>
      </c>
      <c r="GF9" s="29">
        <v>2500000</v>
      </c>
      <c r="GG9" s="29">
        <v>5000000</v>
      </c>
      <c r="GH9" s="29">
        <v>10000000</v>
      </c>
      <c r="GI9" s="29">
        <v>50000000</v>
      </c>
      <c r="GJ9" s="77" t="s">
        <v>11</v>
      </c>
      <c r="GK9" s="9"/>
      <c r="GL9" s="10"/>
      <c r="GM9" s="10"/>
      <c r="GN9" s="29">
        <v>100000</v>
      </c>
      <c r="GO9" s="29">
        <v>250000</v>
      </c>
      <c r="GP9" s="29">
        <v>500000</v>
      </c>
      <c r="GQ9" s="29">
        <v>1000000</v>
      </c>
      <c r="GR9" s="29">
        <v>2500000</v>
      </c>
      <c r="GS9" s="29">
        <v>5000000</v>
      </c>
      <c r="GT9" s="29">
        <v>10000000</v>
      </c>
      <c r="GU9" s="29">
        <v>50000000</v>
      </c>
      <c r="GV9" s="77" t="s">
        <v>11</v>
      </c>
      <c r="GW9" s="9"/>
      <c r="GX9" s="10"/>
      <c r="GY9" s="10"/>
      <c r="GZ9" s="29">
        <v>100000</v>
      </c>
      <c r="HA9" s="29">
        <v>250000</v>
      </c>
      <c r="HB9" s="29">
        <v>500000</v>
      </c>
      <c r="HC9" s="29">
        <v>1000000</v>
      </c>
      <c r="HD9" s="29">
        <v>2500000</v>
      </c>
      <c r="HE9" s="29">
        <v>5000000</v>
      </c>
      <c r="HF9" s="29">
        <v>10000000</v>
      </c>
      <c r="HG9" s="29">
        <v>50000000</v>
      </c>
      <c r="HH9" s="77" t="s">
        <v>11</v>
      </c>
      <c r="HI9" s="9"/>
      <c r="HJ9" s="10"/>
      <c r="HK9" s="10"/>
      <c r="HL9" s="29">
        <v>100000</v>
      </c>
      <c r="HM9" s="29">
        <v>250000</v>
      </c>
      <c r="HN9" s="29">
        <v>500000</v>
      </c>
      <c r="HO9" s="29">
        <v>1000000</v>
      </c>
      <c r="HP9" s="29">
        <v>2500000</v>
      </c>
      <c r="HQ9" s="29">
        <v>5000000</v>
      </c>
      <c r="HR9" s="29">
        <v>10000000</v>
      </c>
      <c r="HS9" s="29">
        <v>50000000</v>
      </c>
      <c r="HT9" s="77" t="s">
        <v>11</v>
      </c>
      <c r="HU9" s="9"/>
      <c r="HV9" s="10"/>
      <c r="HW9" s="10"/>
      <c r="HX9" s="29">
        <v>100000</v>
      </c>
      <c r="HY9" s="29">
        <v>250000</v>
      </c>
      <c r="HZ9" s="29">
        <v>500000</v>
      </c>
      <c r="IA9" s="29">
        <v>1000000</v>
      </c>
      <c r="IB9" s="29">
        <v>2500000</v>
      </c>
      <c r="IC9" s="29">
        <v>5000000</v>
      </c>
      <c r="ID9" s="29">
        <v>10000000</v>
      </c>
      <c r="IE9" s="29">
        <v>50000000</v>
      </c>
      <c r="IF9" s="77" t="s">
        <v>11</v>
      </c>
      <c r="IG9" s="9"/>
      <c r="IH9" s="45"/>
      <c r="II9" s="10"/>
      <c r="IJ9" s="29">
        <v>100000</v>
      </c>
      <c r="IK9" s="29">
        <v>250000</v>
      </c>
      <c r="IL9" s="29">
        <v>500000</v>
      </c>
      <c r="IM9" s="29">
        <v>1000000</v>
      </c>
      <c r="IN9" s="29">
        <v>2500000</v>
      </c>
      <c r="IO9" s="29">
        <v>5000000</v>
      </c>
      <c r="IP9" s="29">
        <v>10000000</v>
      </c>
      <c r="IQ9" s="29">
        <v>50000000</v>
      </c>
      <c r="IR9" s="77" t="s">
        <v>11</v>
      </c>
    </row>
    <row r="10" spans="1:252" s="1" customFormat="1" ht="0.75" customHeight="1">
      <c r="A10" s="11"/>
      <c r="B10" s="4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1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1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1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1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1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1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1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1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1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1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1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1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1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1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1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1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1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1"/>
      <c r="IH10" s="47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spans="1:252" s="15" customFormat="1" ht="9.75" customHeight="1">
      <c r="A11" s="13"/>
      <c r="B11" s="48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  <c r="K11" s="14">
        <v>10</v>
      </c>
      <c r="L11" s="78">
        <v>11</v>
      </c>
      <c r="M11" s="13"/>
      <c r="N11" s="14">
        <v>1</v>
      </c>
      <c r="O11" s="14">
        <v>2</v>
      </c>
      <c r="P11" s="14">
        <v>3</v>
      </c>
      <c r="Q11" s="14">
        <v>4</v>
      </c>
      <c r="R11" s="14">
        <v>5</v>
      </c>
      <c r="S11" s="14">
        <v>6</v>
      </c>
      <c r="T11" s="14">
        <v>7</v>
      </c>
      <c r="U11" s="14">
        <v>8</v>
      </c>
      <c r="V11" s="14">
        <v>9</v>
      </c>
      <c r="W11" s="14">
        <v>10</v>
      </c>
      <c r="X11" s="78">
        <v>11</v>
      </c>
      <c r="Y11" s="13"/>
      <c r="Z11" s="14">
        <v>1</v>
      </c>
      <c r="AA11" s="14">
        <v>2</v>
      </c>
      <c r="AB11" s="14">
        <v>3</v>
      </c>
      <c r="AC11" s="14">
        <v>4</v>
      </c>
      <c r="AD11" s="14">
        <v>5</v>
      </c>
      <c r="AE11" s="14">
        <v>6</v>
      </c>
      <c r="AF11" s="14">
        <v>7</v>
      </c>
      <c r="AG11" s="14">
        <v>8</v>
      </c>
      <c r="AH11" s="14">
        <v>9</v>
      </c>
      <c r="AI11" s="14">
        <v>10</v>
      </c>
      <c r="AJ11" s="78">
        <v>11</v>
      </c>
      <c r="AK11" s="13"/>
      <c r="AL11" s="14">
        <v>1</v>
      </c>
      <c r="AM11" s="14">
        <v>2</v>
      </c>
      <c r="AN11" s="14">
        <v>3</v>
      </c>
      <c r="AO11" s="14">
        <v>4</v>
      </c>
      <c r="AP11" s="14">
        <v>5</v>
      </c>
      <c r="AQ11" s="14">
        <v>6</v>
      </c>
      <c r="AR11" s="14">
        <v>7</v>
      </c>
      <c r="AS11" s="14">
        <v>8</v>
      </c>
      <c r="AT11" s="14">
        <v>9</v>
      </c>
      <c r="AU11" s="14">
        <v>10</v>
      </c>
      <c r="AV11" s="78">
        <v>11</v>
      </c>
      <c r="AW11" s="13"/>
      <c r="AX11" s="14">
        <v>1</v>
      </c>
      <c r="AY11" s="14">
        <v>2</v>
      </c>
      <c r="AZ11" s="14">
        <v>3</v>
      </c>
      <c r="BA11" s="14">
        <v>4</v>
      </c>
      <c r="BB11" s="14">
        <v>5</v>
      </c>
      <c r="BC11" s="14">
        <v>6</v>
      </c>
      <c r="BD11" s="14">
        <v>7</v>
      </c>
      <c r="BE11" s="14">
        <v>8</v>
      </c>
      <c r="BF11" s="14">
        <v>9</v>
      </c>
      <c r="BG11" s="14">
        <v>10</v>
      </c>
      <c r="BH11" s="78">
        <v>11</v>
      </c>
      <c r="BI11" s="13"/>
      <c r="BJ11" s="14">
        <v>1</v>
      </c>
      <c r="BK11" s="14">
        <v>2</v>
      </c>
      <c r="BL11" s="14">
        <v>3</v>
      </c>
      <c r="BM11" s="14">
        <v>4</v>
      </c>
      <c r="BN11" s="14">
        <v>5</v>
      </c>
      <c r="BO11" s="14">
        <v>6</v>
      </c>
      <c r="BP11" s="14">
        <v>7</v>
      </c>
      <c r="BQ11" s="14">
        <v>8</v>
      </c>
      <c r="BR11" s="14">
        <v>9</v>
      </c>
      <c r="BS11" s="14">
        <v>10</v>
      </c>
      <c r="BT11" s="78">
        <v>11</v>
      </c>
      <c r="BU11" s="13"/>
      <c r="BV11" s="14">
        <v>1</v>
      </c>
      <c r="BW11" s="14">
        <v>2</v>
      </c>
      <c r="BX11" s="14">
        <v>3</v>
      </c>
      <c r="BY11" s="14">
        <v>4</v>
      </c>
      <c r="BZ11" s="14">
        <v>5</v>
      </c>
      <c r="CA11" s="14">
        <v>6</v>
      </c>
      <c r="CB11" s="14">
        <v>7</v>
      </c>
      <c r="CC11" s="14">
        <v>8</v>
      </c>
      <c r="CD11" s="14">
        <v>9</v>
      </c>
      <c r="CE11" s="14">
        <v>10</v>
      </c>
      <c r="CF11" s="78">
        <v>11</v>
      </c>
      <c r="CG11" s="13"/>
      <c r="CH11" s="14">
        <v>1</v>
      </c>
      <c r="CI11" s="14">
        <v>2</v>
      </c>
      <c r="CJ11" s="14">
        <v>3</v>
      </c>
      <c r="CK11" s="14">
        <v>4</v>
      </c>
      <c r="CL11" s="14">
        <v>5</v>
      </c>
      <c r="CM11" s="14">
        <v>6</v>
      </c>
      <c r="CN11" s="14">
        <v>7</v>
      </c>
      <c r="CO11" s="14">
        <v>8</v>
      </c>
      <c r="CP11" s="14">
        <v>9</v>
      </c>
      <c r="CQ11" s="14">
        <v>10</v>
      </c>
      <c r="CR11" s="78">
        <v>11</v>
      </c>
      <c r="CS11" s="13"/>
      <c r="CT11" s="14">
        <v>1</v>
      </c>
      <c r="CU11" s="14">
        <v>2</v>
      </c>
      <c r="CV11" s="14">
        <v>3</v>
      </c>
      <c r="CW11" s="14">
        <v>4</v>
      </c>
      <c r="CX11" s="14">
        <v>5</v>
      </c>
      <c r="CY11" s="14">
        <v>6</v>
      </c>
      <c r="CZ11" s="14">
        <v>7</v>
      </c>
      <c r="DA11" s="14">
        <v>8</v>
      </c>
      <c r="DB11" s="14">
        <v>9</v>
      </c>
      <c r="DC11" s="14">
        <v>10</v>
      </c>
      <c r="DD11" s="78">
        <v>11</v>
      </c>
      <c r="DE11" s="13"/>
      <c r="DF11" s="14">
        <v>1</v>
      </c>
      <c r="DG11" s="14">
        <v>2</v>
      </c>
      <c r="DH11" s="14">
        <v>3</v>
      </c>
      <c r="DI11" s="14">
        <v>4</v>
      </c>
      <c r="DJ11" s="14">
        <v>5</v>
      </c>
      <c r="DK11" s="14">
        <v>6</v>
      </c>
      <c r="DL11" s="14">
        <v>7</v>
      </c>
      <c r="DM11" s="14">
        <v>8</v>
      </c>
      <c r="DN11" s="14">
        <v>9</v>
      </c>
      <c r="DO11" s="14">
        <v>10</v>
      </c>
      <c r="DP11" s="78">
        <v>11</v>
      </c>
      <c r="DQ11" s="13"/>
      <c r="DR11" s="14">
        <v>1</v>
      </c>
      <c r="DS11" s="14">
        <v>2</v>
      </c>
      <c r="DT11" s="14">
        <v>3</v>
      </c>
      <c r="DU11" s="14">
        <v>4</v>
      </c>
      <c r="DV11" s="14">
        <v>5</v>
      </c>
      <c r="DW11" s="14">
        <v>6</v>
      </c>
      <c r="DX11" s="14">
        <v>7</v>
      </c>
      <c r="DY11" s="14">
        <v>8</v>
      </c>
      <c r="DZ11" s="14">
        <v>9</v>
      </c>
      <c r="EA11" s="14">
        <v>10</v>
      </c>
      <c r="EB11" s="78">
        <v>11</v>
      </c>
      <c r="EC11" s="13"/>
      <c r="ED11" s="14">
        <v>1</v>
      </c>
      <c r="EE11" s="14">
        <v>2</v>
      </c>
      <c r="EF11" s="14">
        <v>3</v>
      </c>
      <c r="EG11" s="14">
        <v>4</v>
      </c>
      <c r="EH11" s="14">
        <v>5</v>
      </c>
      <c r="EI11" s="14">
        <v>6</v>
      </c>
      <c r="EJ11" s="14">
        <v>7</v>
      </c>
      <c r="EK11" s="14">
        <v>8</v>
      </c>
      <c r="EL11" s="14">
        <v>9</v>
      </c>
      <c r="EM11" s="14">
        <v>10</v>
      </c>
      <c r="EN11" s="78">
        <v>11</v>
      </c>
      <c r="EO11" s="13"/>
      <c r="EP11" s="14">
        <v>1</v>
      </c>
      <c r="EQ11" s="14">
        <v>2</v>
      </c>
      <c r="ER11" s="14">
        <v>3</v>
      </c>
      <c r="ES11" s="14">
        <v>4</v>
      </c>
      <c r="ET11" s="14">
        <v>5</v>
      </c>
      <c r="EU11" s="14">
        <v>6</v>
      </c>
      <c r="EV11" s="14">
        <v>7</v>
      </c>
      <c r="EW11" s="14">
        <v>8</v>
      </c>
      <c r="EX11" s="14">
        <v>9</v>
      </c>
      <c r="EY11" s="14">
        <v>10</v>
      </c>
      <c r="EZ11" s="78">
        <v>11</v>
      </c>
      <c r="FA11" s="13"/>
      <c r="FB11" s="14">
        <v>1</v>
      </c>
      <c r="FC11" s="14">
        <v>2</v>
      </c>
      <c r="FD11" s="14">
        <v>3</v>
      </c>
      <c r="FE11" s="14">
        <v>4</v>
      </c>
      <c r="FF11" s="14">
        <v>5</v>
      </c>
      <c r="FG11" s="14">
        <v>6</v>
      </c>
      <c r="FH11" s="14">
        <v>7</v>
      </c>
      <c r="FI11" s="14">
        <v>8</v>
      </c>
      <c r="FJ11" s="14">
        <v>9</v>
      </c>
      <c r="FK11" s="14">
        <v>10</v>
      </c>
      <c r="FL11" s="78">
        <v>11</v>
      </c>
      <c r="FM11" s="13"/>
      <c r="FN11" s="14">
        <v>1</v>
      </c>
      <c r="FO11" s="14">
        <v>2</v>
      </c>
      <c r="FP11" s="14">
        <v>3</v>
      </c>
      <c r="FQ11" s="14">
        <v>4</v>
      </c>
      <c r="FR11" s="14">
        <v>5</v>
      </c>
      <c r="FS11" s="14">
        <v>6</v>
      </c>
      <c r="FT11" s="14">
        <v>7</v>
      </c>
      <c r="FU11" s="14">
        <v>8</v>
      </c>
      <c r="FV11" s="14">
        <v>9</v>
      </c>
      <c r="FW11" s="14">
        <v>10</v>
      </c>
      <c r="FX11" s="78">
        <v>11</v>
      </c>
      <c r="FY11" s="13"/>
      <c r="FZ11" s="14">
        <v>1</v>
      </c>
      <c r="GA11" s="14">
        <v>2</v>
      </c>
      <c r="GB11" s="14">
        <v>3</v>
      </c>
      <c r="GC11" s="14">
        <v>4</v>
      </c>
      <c r="GD11" s="14">
        <v>5</v>
      </c>
      <c r="GE11" s="14">
        <v>6</v>
      </c>
      <c r="GF11" s="14">
        <v>7</v>
      </c>
      <c r="GG11" s="14">
        <v>8</v>
      </c>
      <c r="GH11" s="14">
        <v>9</v>
      </c>
      <c r="GI11" s="14">
        <v>10</v>
      </c>
      <c r="GJ11" s="78">
        <v>11</v>
      </c>
      <c r="GK11" s="13"/>
      <c r="GL11" s="14">
        <v>1</v>
      </c>
      <c r="GM11" s="14">
        <v>2</v>
      </c>
      <c r="GN11" s="14">
        <v>3</v>
      </c>
      <c r="GO11" s="14">
        <v>4</v>
      </c>
      <c r="GP11" s="14">
        <v>5</v>
      </c>
      <c r="GQ11" s="14">
        <v>6</v>
      </c>
      <c r="GR11" s="14">
        <v>7</v>
      </c>
      <c r="GS11" s="14">
        <v>8</v>
      </c>
      <c r="GT11" s="14">
        <v>9</v>
      </c>
      <c r="GU11" s="14">
        <v>10</v>
      </c>
      <c r="GV11" s="78">
        <v>11</v>
      </c>
      <c r="GW11" s="13"/>
      <c r="GX11" s="14">
        <v>1</v>
      </c>
      <c r="GY11" s="14">
        <v>2</v>
      </c>
      <c r="GZ11" s="14">
        <v>3</v>
      </c>
      <c r="HA11" s="14">
        <v>4</v>
      </c>
      <c r="HB11" s="14">
        <v>5</v>
      </c>
      <c r="HC11" s="14">
        <v>6</v>
      </c>
      <c r="HD11" s="14">
        <v>7</v>
      </c>
      <c r="HE11" s="14">
        <v>8</v>
      </c>
      <c r="HF11" s="14">
        <v>9</v>
      </c>
      <c r="HG11" s="14">
        <v>10</v>
      </c>
      <c r="HH11" s="78">
        <v>11</v>
      </c>
      <c r="HI11" s="13"/>
      <c r="HJ11" s="14">
        <v>1</v>
      </c>
      <c r="HK11" s="14">
        <v>2</v>
      </c>
      <c r="HL11" s="14">
        <v>3</v>
      </c>
      <c r="HM11" s="14">
        <v>4</v>
      </c>
      <c r="HN11" s="14">
        <v>5</v>
      </c>
      <c r="HO11" s="14">
        <v>6</v>
      </c>
      <c r="HP11" s="14">
        <v>7</v>
      </c>
      <c r="HQ11" s="14">
        <v>8</v>
      </c>
      <c r="HR11" s="14">
        <v>9</v>
      </c>
      <c r="HS11" s="14">
        <v>10</v>
      </c>
      <c r="HT11" s="78">
        <v>11</v>
      </c>
      <c r="HU11" s="13"/>
      <c r="HV11" s="14">
        <v>1</v>
      </c>
      <c r="HW11" s="14">
        <v>2</v>
      </c>
      <c r="HX11" s="14">
        <v>3</v>
      </c>
      <c r="HY11" s="14">
        <v>4</v>
      </c>
      <c r="HZ11" s="14">
        <v>5</v>
      </c>
      <c r="IA11" s="14">
        <v>6</v>
      </c>
      <c r="IB11" s="14">
        <v>7</v>
      </c>
      <c r="IC11" s="14">
        <v>8</v>
      </c>
      <c r="ID11" s="14">
        <v>9</v>
      </c>
      <c r="IE11" s="14">
        <v>10</v>
      </c>
      <c r="IF11" s="78">
        <v>11</v>
      </c>
      <c r="IG11" s="13"/>
      <c r="IH11" s="48">
        <v>1</v>
      </c>
      <c r="II11" s="14">
        <v>2</v>
      </c>
      <c r="IJ11" s="14">
        <v>3</v>
      </c>
      <c r="IK11" s="14">
        <v>4</v>
      </c>
      <c r="IL11" s="14">
        <v>5</v>
      </c>
      <c r="IM11" s="14">
        <v>6</v>
      </c>
      <c r="IN11" s="14">
        <v>7</v>
      </c>
      <c r="IO11" s="14">
        <v>8</v>
      </c>
      <c r="IP11" s="14">
        <v>9</v>
      </c>
      <c r="IQ11" s="14">
        <v>10</v>
      </c>
      <c r="IR11" s="78">
        <v>11</v>
      </c>
    </row>
    <row r="12" spans="1:252" s="16" customFormat="1" ht="9" customHeight="1">
      <c r="A12" s="25" t="s">
        <v>38</v>
      </c>
      <c r="B12" s="49"/>
      <c r="C12" s="17"/>
      <c r="D12" s="17"/>
      <c r="E12" s="18"/>
      <c r="F12" s="17"/>
      <c r="G12" s="17"/>
      <c r="H12" s="17"/>
      <c r="I12" s="17"/>
      <c r="J12" s="17"/>
      <c r="K12" s="18"/>
      <c r="L12" s="79"/>
      <c r="M12" s="25" t="s">
        <v>38</v>
      </c>
      <c r="N12" s="17"/>
      <c r="O12" s="17"/>
      <c r="P12" s="17"/>
      <c r="Q12" s="18"/>
      <c r="R12" s="17"/>
      <c r="S12" s="17"/>
      <c r="T12" s="17"/>
      <c r="U12" s="17"/>
      <c r="V12" s="17"/>
      <c r="W12" s="18"/>
      <c r="X12" s="79"/>
      <c r="Y12" s="25" t="s">
        <v>38</v>
      </c>
      <c r="Z12" s="17"/>
      <c r="AA12" s="17"/>
      <c r="AB12" s="17"/>
      <c r="AC12" s="18"/>
      <c r="AD12" s="17"/>
      <c r="AE12" s="17"/>
      <c r="AF12" s="17"/>
      <c r="AG12" s="17"/>
      <c r="AH12" s="17"/>
      <c r="AI12" s="18"/>
      <c r="AJ12" s="79"/>
      <c r="AK12" s="25" t="s">
        <v>38</v>
      </c>
      <c r="AL12" s="17"/>
      <c r="AM12" s="17"/>
      <c r="AN12" s="17"/>
      <c r="AO12" s="18"/>
      <c r="AP12" s="17"/>
      <c r="AQ12" s="17"/>
      <c r="AR12" s="17"/>
      <c r="AS12" s="17"/>
      <c r="AT12" s="17"/>
      <c r="AU12" s="18"/>
      <c r="AV12" s="79"/>
      <c r="AW12" s="25" t="s">
        <v>38</v>
      </c>
      <c r="AX12" s="17"/>
      <c r="AY12" s="17"/>
      <c r="AZ12" s="17"/>
      <c r="BA12" s="18"/>
      <c r="BB12" s="17"/>
      <c r="BC12" s="17"/>
      <c r="BD12" s="17"/>
      <c r="BE12" s="17"/>
      <c r="BF12" s="17"/>
      <c r="BG12" s="18"/>
      <c r="BH12" s="79"/>
      <c r="BI12" s="25" t="s">
        <v>38</v>
      </c>
      <c r="BJ12" s="17"/>
      <c r="BK12" s="17"/>
      <c r="BL12" s="17"/>
      <c r="BM12" s="18"/>
      <c r="BN12" s="17"/>
      <c r="BO12" s="17"/>
      <c r="BP12" s="17"/>
      <c r="BQ12" s="17"/>
      <c r="BR12" s="17"/>
      <c r="BS12" s="18"/>
      <c r="BT12" s="79"/>
      <c r="BU12" s="25" t="s">
        <v>38</v>
      </c>
      <c r="BV12" s="17"/>
      <c r="BW12" s="17"/>
      <c r="BX12" s="17"/>
      <c r="BY12" s="18"/>
      <c r="BZ12" s="17"/>
      <c r="CA12" s="17"/>
      <c r="CB12" s="17"/>
      <c r="CC12" s="17"/>
      <c r="CD12" s="17"/>
      <c r="CE12" s="18"/>
      <c r="CF12" s="79"/>
      <c r="CG12" s="25" t="s">
        <v>38</v>
      </c>
      <c r="CH12" s="17"/>
      <c r="CI12" s="17"/>
      <c r="CJ12" s="17"/>
      <c r="CK12" s="18"/>
      <c r="CL12" s="17"/>
      <c r="CM12" s="17"/>
      <c r="CN12" s="17"/>
      <c r="CO12" s="17"/>
      <c r="CP12" s="17"/>
      <c r="CQ12" s="18"/>
      <c r="CR12" s="79"/>
      <c r="CS12" s="25" t="s">
        <v>38</v>
      </c>
      <c r="CT12" s="17"/>
      <c r="CU12" s="17"/>
      <c r="CV12" s="17"/>
      <c r="CW12" s="18"/>
      <c r="CX12" s="17"/>
      <c r="CY12" s="17"/>
      <c r="CZ12" s="17"/>
      <c r="DA12" s="17"/>
      <c r="DB12" s="17"/>
      <c r="DC12" s="18"/>
      <c r="DD12" s="79"/>
      <c r="DE12" s="25" t="s">
        <v>38</v>
      </c>
      <c r="DF12" s="17"/>
      <c r="DG12" s="17"/>
      <c r="DH12" s="17"/>
      <c r="DI12" s="18"/>
      <c r="DJ12" s="17"/>
      <c r="DK12" s="17"/>
      <c r="DL12" s="17"/>
      <c r="DM12" s="17"/>
      <c r="DN12" s="17"/>
      <c r="DO12" s="18"/>
      <c r="DP12" s="79"/>
      <c r="DQ12" s="25" t="s">
        <v>38</v>
      </c>
      <c r="DR12" s="17"/>
      <c r="DS12" s="17"/>
      <c r="DT12" s="17"/>
      <c r="DU12" s="18"/>
      <c r="DV12" s="17"/>
      <c r="DW12" s="17"/>
      <c r="DX12" s="17"/>
      <c r="DY12" s="17"/>
      <c r="DZ12" s="17"/>
      <c r="EA12" s="18"/>
      <c r="EB12" s="79"/>
      <c r="EC12" s="25" t="s">
        <v>38</v>
      </c>
      <c r="ED12" s="17"/>
      <c r="EE12" s="17"/>
      <c r="EF12" s="17"/>
      <c r="EG12" s="18"/>
      <c r="EH12" s="17"/>
      <c r="EI12" s="17"/>
      <c r="EJ12" s="17"/>
      <c r="EK12" s="17"/>
      <c r="EL12" s="17"/>
      <c r="EM12" s="18"/>
      <c r="EN12" s="79"/>
      <c r="EO12" s="25" t="s">
        <v>38</v>
      </c>
      <c r="EP12" s="17"/>
      <c r="EQ12" s="17"/>
      <c r="ER12" s="17"/>
      <c r="ES12" s="18"/>
      <c r="ET12" s="17"/>
      <c r="EU12" s="17"/>
      <c r="EV12" s="17"/>
      <c r="EW12" s="17"/>
      <c r="EX12" s="17"/>
      <c r="EY12" s="18"/>
      <c r="EZ12" s="79"/>
      <c r="FA12" s="25" t="s">
        <v>38</v>
      </c>
      <c r="FB12" s="17"/>
      <c r="FC12" s="17"/>
      <c r="FD12" s="17"/>
      <c r="FE12" s="18"/>
      <c r="FF12" s="17"/>
      <c r="FG12" s="17"/>
      <c r="FH12" s="17"/>
      <c r="FI12" s="17"/>
      <c r="FJ12" s="17"/>
      <c r="FK12" s="18"/>
      <c r="FL12" s="79"/>
      <c r="FM12" s="25" t="s">
        <v>38</v>
      </c>
      <c r="FN12" s="17"/>
      <c r="FO12" s="17"/>
      <c r="FP12" s="17"/>
      <c r="FQ12" s="18"/>
      <c r="FR12" s="17"/>
      <c r="FS12" s="17"/>
      <c r="FT12" s="17"/>
      <c r="FU12" s="17"/>
      <c r="FV12" s="17"/>
      <c r="FW12" s="18"/>
      <c r="FX12" s="79"/>
      <c r="FY12" s="25" t="s">
        <v>38</v>
      </c>
      <c r="FZ12" s="17"/>
      <c r="GA12" s="17"/>
      <c r="GB12" s="17"/>
      <c r="GC12" s="18"/>
      <c r="GD12" s="17"/>
      <c r="GE12" s="17"/>
      <c r="GF12" s="17"/>
      <c r="GG12" s="17"/>
      <c r="GH12" s="17"/>
      <c r="GI12" s="18"/>
      <c r="GJ12" s="79"/>
      <c r="GK12" s="25" t="s">
        <v>38</v>
      </c>
      <c r="GL12" s="17"/>
      <c r="GM12" s="17"/>
      <c r="GN12" s="17"/>
      <c r="GO12" s="18"/>
      <c r="GP12" s="17"/>
      <c r="GQ12" s="17"/>
      <c r="GR12" s="17"/>
      <c r="GS12" s="17"/>
      <c r="GT12" s="17"/>
      <c r="GU12" s="18"/>
      <c r="GV12" s="79"/>
      <c r="GW12" s="25" t="s">
        <v>38</v>
      </c>
      <c r="GX12" s="17"/>
      <c r="GY12" s="17"/>
      <c r="GZ12" s="17"/>
      <c r="HA12" s="18"/>
      <c r="HB12" s="17"/>
      <c r="HC12" s="17"/>
      <c r="HD12" s="17"/>
      <c r="HE12" s="17"/>
      <c r="HF12" s="17"/>
      <c r="HG12" s="18"/>
      <c r="HH12" s="79"/>
      <c r="HI12" s="25" t="s">
        <v>38</v>
      </c>
      <c r="HJ12" s="17"/>
      <c r="HK12" s="17"/>
      <c r="HL12" s="17"/>
      <c r="HM12" s="18"/>
      <c r="HN12" s="17"/>
      <c r="HO12" s="17"/>
      <c r="HP12" s="17"/>
      <c r="HQ12" s="17"/>
      <c r="HR12" s="17"/>
      <c r="HS12" s="18"/>
      <c r="HT12" s="79"/>
      <c r="HU12" s="25" t="s">
        <v>38</v>
      </c>
      <c r="HV12" s="17"/>
      <c r="HW12" s="17"/>
      <c r="HX12" s="17"/>
      <c r="HY12" s="18"/>
      <c r="HZ12" s="17"/>
      <c r="IA12" s="17"/>
      <c r="IB12" s="17"/>
      <c r="IC12" s="17"/>
      <c r="ID12" s="17"/>
      <c r="IE12" s="18"/>
      <c r="IF12" s="79"/>
      <c r="IG12" s="25" t="s">
        <v>38</v>
      </c>
      <c r="IH12" s="49"/>
      <c r="II12" s="17"/>
      <c r="IJ12" s="17"/>
      <c r="IK12" s="18"/>
      <c r="IL12" s="17"/>
      <c r="IM12" s="17"/>
      <c r="IN12" s="17"/>
      <c r="IO12" s="17"/>
      <c r="IP12" s="17"/>
      <c r="IQ12" s="18"/>
      <c r="IR12" s="79"/>
    </row>
    <row r="13" spans="1:252" s="16" customFormat="1" ht="9" customHeight="1">
      <c r="A13" s="26" t="s">
        <v>0</v>
      </c>
      <c r="B13" s="49">
        <f>B26+B65+B78</f>
        <v>24113044.470000003</v>
      </c>
      <c r="C13" s="17">
        <f aca="true" t="shared" si="0" ref="C13:L13">C26+C65+C78</f>
        <v>13974465.64</v>
      </c>
      <c r="D13" s="17">
        <f t="shared" si="0"/>
        <v>4764739.08</v>
      </c>
      <c r="E13" s="17">
        <f t="shared" si="0"/>
        <v>2281237.21</v>
      </c>
      <c r="F13" s="17">
        <f t="shared" si="0"/>
        <v>1209763.69</v>
      </c>
      <c r="G13" s="17">
        <f t="shared" si="0"/>
        <v>804945.6699999999</v>
      </c>
      <c r="H13" s="17">
        <f t="shared" si="0"/>
        <v>587771.8400000001</v>
      </c>
      <c r="I13" s="17">
        <f t="shared" si="0"/>
        <v>227203.43999999997</v>
      </c>
      <c r="J13" s="17">
        <f t="shared" si="0"/>
        <v>125237.01000000001</v>
      </c>
      <c r="K13" s="17">
        <f t="shared" si="0"/>
        <v>112351.90000000001</v>
      </c>
      <c r="L13" s="79">
        <f t="shared" si="0"/>
        <v>25327.989999999998</v>
      </c>
      <c r="M13" s="26" t="s">
        <v>0</v>
      </c>
      <c r="N13" s="17">
        <f>N26+N65+N78</f>
        <v>539642.96</v>
      </c>
      <c r="O13" s="17">
        <f aca="true" t="shared" si="1" ref="O13:V13">O26+O65+O78</f>
        <v>352198.87</v>
      </c>
      <c r="P13" s="17">
        <f t="shared" si="1"/>
        <v>85548.36</v>
      </c>
      <c r="Q13" s="17">
        <f t="shared" si="1"/>
        <v>42481.48</v>
      </c>
      <c r="R13" s="17">
        <f t="shared" si="1"/>
        <v>24998.13</v>
      </c>
      <c r="S13" s="17">
        <f t="shared" si="1"/>
        <v>15831.2</v>
      </c>
      <c r="T13" s="17">
        <f t="shared" si="1"/>
        <v>11228.550000000001</v>
      </c>
      <c r="U13" s="17">
        <f t="shared" si="1"/>
        <v>3994.4500000000003</v>
      </c>
      <c r="V13" s="17">
        <f t="shared" si="1"/>
        <v>1935.6</v>
      </c>
      <c r="W13" s="17">
        <f aca="true" t="shared" si="2" ref="W13:X24">W26+W65+W78</f>
        <v>1256.05</v>
      </c>
      <c r="X13" s="79">
        <f t="shared" si="2"/>
        <v>170.27</v>
      </c>
      <c r="Y13" s="26" t="s">
        <v>0</v>
      </c>
      <c r="Z13" s="17">
        <f aca="true" t="shared" si="3" ref="Z13:AJ13">Z26+Z65+Z78</f>
        <v>179941.02</v>
      </c>
      <c r="AA13" s="17">
        <f t="shared" si="3"/>
        <v>126428.65000000001</v>
      </c>
      <c r="AB13" s="17">
        <f t="shared" si="3"/>
        <v>25002.32</v>
      </c>
      <c r="AC13" s="17">
        <f t="shared" si="3"/>
        <v>11249.58</v>
      </c>
      <c r="AD13" s="17">
        <f t="shared" si="3"/>
        <v>5712.99</v>
      </c>
      <c r="AE13" s="17">
        <f t="shared" si="3"/>
        <v>4955.6900000000005</v>
      </c>
      <c r="AF13" s="17">
        <f t="shared" si="3"/>
        <v>3111.7999999999997</v>
      </c>
      <c r="AG13" s="17">
        <f t="shared" si="3"/>
        <v>1502.56</v>
      </c>
      <c r="AH13" s="17">
        <f t="shared" si="3"/>
        <v>877.81</v>
      </c>
      <c r="AI13" s="17">
        <f t="shared" si="3"/>
        <v>820.46</v>
      </c>
      <c r="AJ13" s="79">
        <f t="shared" si="3"/>
        <v>278.15999999999997</v>
      </c>
      <c r="AK13" s="26" t="s">
        <v>0</v>
      </c>
      <c r="AL13" s="17">
        <f aca="true" t="shared" si="4" ref="AL13:AV13">AL26+AL65+AL78</f>
        <v>17661.52</v>
      </c>
      <c r="AM13" s="17">
        <f t="shared" si="4"/>
        <v>8061.99</v>
      </c>
      <c r="AN13" s="17">
        <f t="shared" si="4"/>
        <v>4605.71</v>
      </c>
      <c r="AO13" s="17">
        <f t="shared" si="4"/>
        <v>1250.4099999999999</v>
      </c>
      <c r="AP13" s="17">
        <f t="shared" si="4"/>
        <v>1187</v>
      </c>
      <c r="AQ13" s="17">
        <f t="shared" si="4"/>
        <v>571.1800000000001</v>
      </c>
      <c r="AR13" s="17">
        <f t="shared" si="4"/>
        <v>843.5600000000001</v>
      </c>
      <c r="AS13" s="17">
        <f t="shared" si="4"/>
        <v>163.39</v>
      </c>
      <c r="AT13" s="17">
        <f t="shared" si="4"/>
        <v>243.39</v>
      </c>
      <c r="AU13" s="17">
        <f t="shared" si="4"/>
        <v>429.76</v>
      </c>
      <c r="AV13" s="79">
        <f t="shared" si="4"/>
        <v>303.13</v>
      </c>
      <c r="AW13" s="26" t="s">
        <v>0</v>
      </c>
      <c r="AX13" s="17">
        <f aca="true" t="shared" si="5" ref="AX13:BH13">AX26+AX65+AX78</f>
        <v>2920802.24</v>
      </c>
      <c r="AY13" s="17">
        <f t="shared" si="5"/>
        <v>1383723.5999999999</v>
      </c>
      <c r="AZ13" s="17">
        <f t="shared" si="5"/>
        <v>774677.86</v>
      </c>
      <c r="BA13" s="17">
        <f t="shared" si="5"/>
        <v>317383.74</v>
      </c>
      <c r="BB13" s="17">
        <f t="shared" si="5"/>
        <v>177604.69</v>
      </c>
      <c r="BC13" s="17">
        <f t="shared" si="5"/>
        <v>111178.79999999999</v>
      </c>
      <c r="BD13" s="17">
        <f t="shared" si="5"/>
        <v>88449.48999999999</v>
      </c>
      <c r="BE13" s="17">
        <f t="shared" si="5"/>
        <v>35432.07</v>
      </c>
      <c r="BF13" s="17">
        <f t="shared" si="5"/>
        <v>18109.760000000002</v>
      </c>
      <c r="BG13" s="17">
        <f t="shared" si="5"/>
        <v>12850.07</v>
      </c>
      <c r="BH13" s="79">
        <f t="shared" si="5"/>
        <v>1391.1599999999999</v>
      </c>
      <c r="BI13" s="26" t="s">
        <v>0</v>
      </c>
      <c r="BJ13" s="17">
        <f aca="true" t="shared" si="6" ref="BJ13:BT13">BJ26+BJ65+BJ78</f>
        <v>706002.06</v>
      </c>
      <c r="BK13" s="17">
        <f t="shared" si="6"/>
        <v>284051.85</v>
      </c>
      <c r="BL13" s="17">
        <f t="shared" si="6"/>
        <v>103998.9</v>
      </c>
      <c r="BM13" s="17">
        <f t="shared" si="6"/>
        <v>84873.16</v>
      </c>
      <c r="BN13" s="17">
        <f t="shared" si="6"/>
        <v>54868.090000000004</v>
      </c>
      <c r="BO13" s="17">
        <f t="shared" si="6"/>
        <v>50754.03</v>
      </c>
      <c r="BP13" s="17">
        <f t="shared" si="6"/>
        <v>52325.28</v>
      </c>
      <c r="BQ13" s="17">
        <f t="shared" si="6"/>
        <v>28953.289999999997</v>
      </c>
      <c r="BR13" s="17">
        <f t="shared" si="6"/>
        <v>18997.49</v>
      </c>
      <c r="BS13" s="17">
        <f t="shared" si="6"/>
        <v>20662.03</v>
      </c>
      <c r="BT13" s="79">
        <f t="shared" si="6"/>
        <v>6518.94</v>
      </c>
      <c r="BU13" s="26" t="s">
        <v>0</v>
      </c>
      <c r="BV13" s="17">
        <f>BV26+BV65+BV78</f>
        <v>3813205.71</v>
      </c>
      <c r="BW13" s="17">
        <f aca="true" t="shared" si="7" ref="BW13:CF13">BW26+BW65+BW78</f>
        <v>2047225.98</v>
      </c>
      <c r="BX13" s="17">
        <f t="shared" si="7"/>
        <v>567207.22</v>
      </c>
      <c r="BY13" s="17">
        <f t="shared" si="7"/>
        <v>379284.83</v>
      </c>
      <c r="BZ13" s="17">
        <f t="shared" si="7"/>
        <v>260133.83000000002</v>
      </c>
      <c r="CA13" s="17">
        <f t="shared" si="7"/>
        <v>206000.2</v>
      </c>
      <c r="CB13" s="17">
        <f t="shared" si="7"/>
        <v>184482.24</v>
      </c>
      <c r="CC13" s="17">
        <f t="shared" si="7"/>
        <v>75658.93</v>
      </c>
      <c r="CD13" s="17">
        <f t="shared" si="7"/>
        <v>41736.01</v>
      </c>
      <c r="CE13" s="17">
        <f t="shared" si="7"/>
        <v>42739.119999999995</v>
      </c>
      <c r="CF13" s="79">
        <f t="shared" si="7"/>
        <v>8736.35</v>
      </c>
      <c r="CG13" s="26" t="s">
        <v>0</v>
      </c>
      <c r="CH13" s="17">
        <f aca="true" t="shared" si="8" ref="CH13:CR13">CH26+CH65+CH78</f>
        <v>969101.48</v>
      </c>
      <c r="CI13" s="17">
        <f t="shared" si="8"/>
        <v>442375.23</v>
      </c>
      <c r="CJ13" s="17">
        <f t="shared" si="8"/>
        <v>316885.23</v>
      </c>
      <c r="CK13" s="17">
        <f t="shared" si="8"/>
        <v>117630.56</v>
      </c>
      <c r="CL13" s="17">
        <f t="shared" si="8"/>
        <v>35824.49</v>
      </c>
      <c r="CM13" s="17">
        <f t="shared" si="8"/>
        <v>21303.77</v>
      </c>
      <c r="CN13" s="17">
        <f t="shared" si="8"/>
        <v>19324.57</v>
      </c>
      <c r="CO13" s="17">
        <f t="shared" si="8"/>
        <v>7753.99</v>
      </c>
      <c r="CP13" s="17">
        <f t="shared" si="8"/>
        <v>3995.1800000000003</v>
      </c>
      <c r="CQ13" s="17">
        <f t="shared" si="8"/>
        <v>3398.2000000000003</v>
      </c>
      <c r="CR13" s="79">
        <f t="shared" si="8"/>
        <v>609.26</v>
      </c>
      <c r="CS13" s="26" t="s">
        <v>0</v>
      </c>
      <c r="CT13" s="17">
        <f aca="true" t="shared" si="9" ref="CT13:DD13">CT26+CT65+CT78</f>
        <v>335331.91000000003</v>
      </c>
      <c r="CU13" s="17">
        <f t="shared" si="9"/>
        <v>213314.68000000002</v>
      </c>
      <c r="CV13" s="17">
        <f t="shared" si="9"/>
        <v>49074.090000000004</v>
      </c>
      <c r="CW13" s="17">
        <f t="shared" si="9"/>
        <v>28348.02</v>
      </c>
      <c r="CX13" s="17">
        <f t="shared" si="9"/>
        <v>14847.849999999999</v>
      </c>
      <c r="CY13" s="17">
        <f t="shared" si="9"/>
        <v>10773.77</v>
      </c>
      <c r="CZ13" s="17">
        <f t="shared" si="9"/>
        <v>9734.009999999998</v>
      </c>
      <c r="DA13" s="17">
        <f t="shared" si="9"/>
        <v>3358.49</v>
      </c>
      <c r="DB13" s="17">
        <f t="shared" si="9"/>
        <v>2603.0200000000004</v>
      </c>
      <c r="DC13" s="17">
        <f t="shared" si="9"/>
        <v>2458.19</v>
      </c>
      <c r="DD13" s="79">
        <f t="shared" si="9"/>
        <v>820.79</v>
      </c>
      <c r="DE13" s="26" t="s">
        <v>0</v>
      </c>
      <c r="DF13" s="17">
        <f aca="true" t="shared" si="10" ref="DF13:DP13">DF26+DF65+DF78</f>
        <v>1026301.5900000001</v>
      </c>
      <c r="DG13" s="17">
        <f t="shared" si="10"/>
        <v>575492.46</v>
      </c>
      <c r="DH13" s="17">
        <f t="shared" si="10"/>
        <v>213879.11000000002</v>
      </c>
      <c r="DI13" s="17">
        <f t="shared" si="10"/>
        <v>111311.74</v>
      </c>
      <c r="DJ13" s="17">
        <f t="shared" si="10"/>
        <v>52790.2</v>
      </c>
      <c r="DK13" s="17">
        <f t="shared" si="10"/>
        <v>26835.579999999998</v>
      </c>
      <c r="DL13" s="17">
        <f t="shared" si="10"/>
        <v>19067.26</v>
      </c>
      <c r="DM13" s="17">
        <f t="shared" si="10"/>
        <v>9510.759999999998</v>
      </c>
      <c r="DN13" s="17">
        <f t="shared" si="10"/>
        <v>6133.04</v>
      </c>
      <c r="DO13" s="17">
        <f t="shared" si="10"/>
        <v>8111.499999999999</v>
      </c>
      <c r="DP13" s="79">
        <f t="shared" si="10"/>
        <v>3170.94</v>
      </c>
      <c r="DQ13" s="26" t="s">
        <v>0</v>
      </c>
      <c r="DR13" s="17">
        <f aca="true" t="shared" si="11" ref="DR13:EB13">DR26+DR65+DR78</f>
        <v>2205935.62</v>
      </c>
      <c r="DS13" s="17">
        <f t="shared" si="11"/>
        <v>1321818.97</v>
      </c>
      <c r="DT13" s="17">
        <f t="shared" si="11"/>
        <v>507865.1</v>
      </c>
      <c r="DU13" s="17">
        <f t="shared" si="11"/>
        <v>215474.44</v>
      </c>
      <c r="DV13" s="17">
        <f t="shared" si="11"/>
        <v>81994.45999999999</v>
      </c>
      <c r="DW13" s="17">
        <f t="shared" si="11"/>
        <v>40805.07</v>
      </c>
      <c r="DX13" s="17">
        <f t="shared" si="11"/>
        <v>24229.04</v>
      </c>
      <c r="DY13" s="17">
        <f t="shared" si="11"/>
        <v>7713.5599999999995</v>
      </c>
      <c r="DZ13" s="17">
        <f t="shared" si="11"/>
        <v>3269.8599999999997</v>
      </c>
      <c r="EA13" s="17">
        <f t="shared" si="11"/>
        <v>2479.8399999999997</v>
      </c>
      <c r="EB13" s="79">
        <f t="shared" si="11"/>
        <v>284.28</v>
      </c>
      <c r="EC13" s="26" t="s">
        <v>0</v>
      </c>
      <c r="ED13" s="17">
        <f aca="true" t="shared" si="12" ref="ED13:EN13">ED26+ED65+ED78</f>
        <v>3173498.2</v>
      </c>
      <c r="EE13" s="17">
        <f t="shared" si="12"/>
        <v>1819321.69</v>
      </c>
      <c r="EF13" s="17">
        <f t="shared" si="12"/>
        <v>683285.13</v>
      </c>
      <c r="EG13" s="17">
        <f t="shared" si="12"/>
        <v>359021.43999999994</v>
      </c>
      <c r="EH13" s="17">
        <f t="shared" si="12"/>
        <v>139991.86</v>
      </c>
      <c r="EI13" s="17">
        <f t="shared" si="12"/>
        <v>85976.11</v>
      </c>
      <c r="EJ13" s="17">
        <f t="shared" si="12"/>
        <v>53038.34</v>
      </c>
      <c r="EK13" s="17">
        <f t="shared" si="12"/>
        <v>16474.63</v>
      </c>
      <c r="EL13" s="17">
        <f t="shared" si="12"/>
        <v>9119.390000000001</v>
      </c>
      <c r="EM13" s="17">
        <f t="shared" si="12"/>
        <v>6244.469999999999</v>
      </c>
      <c r="EN13" s="79">
        <f t="shared" si="12"/>
        <v>1025.1399999999999</v>
      </c>
      <c r="EO13" s="26" t="s">
        <v>0</v>
      </c>
      <c r="EP13" s="17">
        <f>EP26+EP65</f>
        <v>42917.61</v>
      </c>
      <c r="EQ13" s="17">
        <f aca="true" t="shared" si="13" ref="EQ13:EZ13">EQ26+EQ65</f>
        <v>26406.050000000003</v>
      </c>
      <c r="ER13" s="17">
        <f t="shared" si="13"/>
        <v>4547.33</v>
      </c>
      <c r="ES13" s="17">
        <f t="shared" si="13"/>
        <v>2706.68</v>
      </c>
      <c r="ET13" s="17">
        <f t="shared" si="13"/>
        <v>1484.3899999999999</v>
      </c>
      <c r="EU13" s="17">
        <f t="shared" si="13"/>
        <v>1118.6</v>
      </c>
      <c r="EV13" s="17">
        <f t="shared" si="13"/>
        <v>1333.89</v>
      </c>
      <c r="EW13" s="17">
        <f t="shared" si="13"/>
        <v>1517.3300000000002</v>
      </c>
      <c r="EX13" s="17">
        <f t="shared" si="13"/>
        <v>1562.67</v>
      </c>
      <c r="EY13" s="17">
        <f t="shared" si="13"/>
        <v>1741.62</v>
      </c>
      <c r="EZ13" s="79">
        <f t="shared" si="13"/>
        <v>499.05</v>
      </c>
      <c r="FA13" s="26" t="s">
        <v>0</v>
      </c>
      <c r="FB13" s="17">
        <f aca="true" t="shared" si="14" ref="FB13:FL13">FB26+FB65+FB78</f>
        <v>1479953.67</v>
      </c>
      <c r="FC13" s="17">
        <f t="shared" si="14"/>
        <v>1062345.59</v>
      </c>
      <c r="FD13" s="17">
        <f t="shared" si="14"/>
        <v>221062.3</v>
      </c>
      <c r="FE13" s="17">
        <f t="shared" si="14"/>
        <v>88640.84</v>
      </c>
      <c r="FF13" s="17">
        <f t="shared" si="14"/>
        <v>41640.96</v>
      </c>
      <c r="FG13" s="17">
        <f t="shared" si="14"/>
        <v>33526.86</v>
      </c>
      <c r="FH13" s="17">
        <f t="shared" si="14"/>
        <v>19347.75</v>
      </c>
      <c r="FI13" s="17">
        <f t="shared" si="14"/>
        <v>7290.75</v>
      </c>
      <c r="FJ13" s="17">
        <f t="shared" si="14"/>
        <v>3900</v>
      </c>
      <c r="FK13" s="17">
        <f t="shared" si="14"/>
        <v>1793.81</v>
      </c>
      <c r="FL13" s="79">
        <f t="shared" si="14"/>
        <v>404.81</v>
      </c>
      <c r="FM13" s="26" t="s">
        <v>0</v>
      </c>
      <c r="FN13" s="17">
        <f aca="true" t="shared" si="15" ref="FN13:FX13">FN26+FN65+FN78</f>
        <v>334469.22000000003</v>
      </c>
      <c r="FO13" s="17">
        <f t="shared" si="15"/>
        <v>269850.12</v>
      </c>
      <c r="FP13" s="17">
        <f t="shared" si="15"/>
        <v>39997.68</v>
      </c>
      <c r="FQ13" s="17">
        <f t="shared" si="15"/>
        <v>13501.550000000001</v>
      </c>
      <c r="FR13" s="17">
        <f t="shared" si="15"/>
        <v>5681.32</v>
      </c>
      <c r="FS13" s="17">
        <f t="shared" si="15"/>
        <v>1627.55</v>
      </c>
      <c r="FT13" s="17">
        <f t="shared" si="15"/>
        <v>2219.81</v>
      </c>
      <c r="FU13" s="17">
        <f t="shared" si="15"/>
        <v>517.93</v>
      </c>
      <c r="FV13" s="17">
        <f t="shared" si="15"/>
        <v>841.61</v>
      </c>
      <c r="FW13" s="17">
        <f t="shared" si="15"/>
        <v>194.57999999999998</v>
      </c>
      <c r="FX13" s="79">
        <f t="shared" si="15"/>
        <v>36.07</v>
      </c>
      <c r="FY13" s="26" t="s">
        <v>0</v>
      </c>
      <c r="FZ13" s="17">
        <f aca="true" t="shared" si="16" ref="FZ13:GJ13">FZ26+FZ65+FZ78</f>
        <v>1851411.925</v>
      </c>
      <c r="GA13" s="17">
        <f t="shared" si="16"/>
        <v>1108851.902</v>
      </c>
      <c r="GB13" s="17">
        <f t="shared" si="16"/>
        <v>311387.69200000004</v>
      </c>
      <c r="GC13" s="17">
        <f t="shared" si="16"/>
        <v>154454.652</v>
      </c>
      <c r="GD13" s="17">
        <f t="shared" si="16"/>
        <v>131540.388</v>
      </c>
      <c r="GE13" s="17">
        <f t="shared" si="16"/>
        <v>85265.928</v>
      </c>
      <c r="GF13" s="17">
        <f t="shared" si="16"/>
        <v>38630.039</v>
      </c>
      <c r="GG13" s="17">
        <f t="shared" si="16"/>
        <v>11328.054</v>
      </c>
      <c r="GH13" s="17">
        <f t="shared" si="16"/>
        <v>6187.946</v>
      </c>
      <c r="GI13" s="17">
        <f t="shared" si="16"/>
        <v>3320.517</v>
      </c>
      <c r="GJ13" s="79">
        <f t="shared" si="16"/>
        <v>444.807</v>
      </c>
      <c r="GK13" s="26" t="s">
        <v>0</v>
      </c>
      <c r="GL13" s="17">
        <f aca="true" t="shared" si="17" ref="GL13:GV13">GL26+GL65+GL78</f>
        <v>1110054.83</v>
      </c>
      <c r="GM13" s="17">
        <f t="shared" si="17"/>
        <v>897023.15</v>
      </c>
      <c r="GN13" s="17">
        <f t="shared" si="17"/>
        <v>128018.27</v>
      </c>
      <c r="GO13" s="17">
        <f t="shared" si="17"/>
        <v>38492.21000000001</v>
      </c>
      <c r="GP13" s="17">
        <f t="shared" si="17"/>
        <v>19725.64</v>
      </c>
      <c r="GQ13" s="17">
        <f t="shared" si="17"/>
        <v>16133.55</v>
      </c>
      <c r="GR13" s="17">
        <f t="shared" si="17"/>
        <v>7042.339999999999</v>
      </c>
      <c r="GS13" s="17">
        <f t="shared" si="17"/>
        <v>1961.53</v>
      </c>
      <c r="GT13" s="17">
        <f t="shared" si="17"/>
        <v>1151.9</v>
      </c>
      <c r="GU13" s="17">
        <f t="shared" si="17"/>
        <v>374.1</v>
      </c>
      <c r="GV13" s="79">
        <f t="shared" si="17"/>
        <v>132.14</v>
      </c>
      <c r="GW13" s="26" t="s">
        <v>0</v>
      </c>
      <c r="GX13" s="17">
        <f aca="true" t="shared" si="18" ref="GX13:HH13">GX26+GX65+GX78</f>
        <v>606023.25</v>
      </c>
      <c r="GY13" s="17">
        <f t="shared" si="18"/>
        <v>175198.62</v>
      </c>
      <c r="GZ13" s="17">
        <f t="shared" si="18"/>
        <v>141307.28</v>
      </c>
      <c r="HA13" s="17">
        <f t="shared" si="18"/>
        <v>116787.88</v>
      </c>
      <c r="HB13" s="17">
        <f t="shared" si="18"/>
        <v>73435.06</v>
      </c>
      <c r="HC13" s="17">
        <f t="shared" si="18"/>
        <v>51265.95</v>
      </c>
      <c r="HD13" s="17">
        <f t="shared" si="18"/>
        <v>32858.11</v>
      </c>
      <c r="HE13" s="17">
        <f t="shared" si="18"/>
        <v>8938.649999999998</v>
      </c>
      <c r="HF13" s="17">
        <f t="shared" si="18"/>
        <v>3589.61</v>
      </c>
      <c r="HG13" s="17">
        <f t="shared" si="18"/>
        <v>2269.6</v>
      </c>
      <c r="HH13" s="79">
        <f t="shared" si="18"/>
        <v>372.49</v>
      </c>
      <c r="HI13" s="26" t="s">
        <v>0</v>
      </c>
      <c r="HJ13" s="17">
        <f aca="true" t="shared" si="19" ref="HJ13:HT13">HJ26+HJ65+HJ78</f>
        <v>2221313.55</v>
      </c>
      <c r="HK13" s="17">
        <f t="shared" si="19"/>
        <v>1362275.5299999998</v>
      </c>
      <c r="HL13" s="17">
        <f t="shared" si="19"/>
        <v>520968.76</v>
      </c>
      <c r="HM13" s="17">
        <f t="shared" si="19"/>
        <v>186745.98</v>
      </c>
      <c r="HN13" s="17">
        <f t="shared" si="19"/>
        <v>84523.23999999999</v>
      </c>
      <c r="HO13" s="17">
        <f t="shared" si="19"/>
        <v>40301.53999999999</v>
      </c>
      <c r="HP13" s="17">
        <f t="shared" si="19"/>
        <v>19253.3</v>
      </c>
      <c r="HQ13" s="17">
        <f t="shared" si="19"/>
        <v>4979.530000000001</v>
      </c>
      <c r="HR13" s="17">
        <f t="shared" si="19"/>
        <v>1218.7000000000003</v>
      </c>
      <c r="HS13" s="17">
        <f t="shared" si="19"/>
        <v>932.79</v>
      </c>
      <c r="HT13" s="79">
        <f t="shared" si="19"/>
        <v>114.18</v>
      </c>
      <c r="HU13" s="26" t="s">
        <v>0</v>
      </c>
      <c r="HV13" s="17">
        <f>HV78</f>
        <v>212938.75</v>
      </c>
      <c r="HW13" s="17">
        <f aca="true" t="shared" si="20" ref="HW13:IF13">HW78</f>
        <v>184336.21</v>
      </c>
      <c r="HX13" s="17">
        <f t="shared" si="20"/>
        <v>26325.58</v>
      </c>
      <c r="HY13" s="17">
        <f t="shared" si="20"/>
        <v>2230.68</v>
      </c>
      <c r="HZ13" s="17">
        <f t="shared" si="20"/>
        <v>0</v>
      </c>
      <c r="IA13" s="54">
        <f t="shared" si="20"/>
        <v>8.05</v>
      </c>
      <c r="IB13" s="17">
        <f t="shared" si="20"/>
        <v>0</v>
      </c>
      <c r="IC13" s="54">
        <f t="shared" si="20"/>
        <v>38.23</v>
      </c>
      <c r="ID13" s="17">
        <f t="shared" si="20"/>
        <v>0</v>
      </c>
      <c r="IE13" s="17">
        <f t="shared" si="20"/>
        <v>0</v>
      </c>
      <c r="IF13" s="79">
        <f t="shared" si="20"/>
        <v>0</v>
      </c>
      <c r="IG13" s="26" t="s">
        <v>0</v>
      </c>
      <c r="IH13" s="49">
        <f>IH26+IH65+IH78</f>
        <v>366536.45</v>
      </c>
      <c r="II13" s="17">
        <f aca="true" t="shared" si="21" ref="II13:IR13">II26+II65+II78</f>
        <v>314164.51</v>
      </c>
      <c r="IJ13" s="17">
        <f t="shared" si="21"/>
        <v>39092.18</v>
      </c>
      <c r="IK13" s="17">
        <f t="shared" si="21"/>
        <v>9369.369999999999</v>
      </c>
      <c r="IL13" s="17">
        <f t="shared" si="21"/>
        <v>1777.1000000000001</v>
      </c>
      <c r="IM13" s="17">
        <f t="shared" si="21"/>
        <v>778.28</v>
      </c>
      <c r="IN13" s="17">
        <f t="shared" si="21"/>
        <v>1185.44</v>
      </c>
      <c r="IO13" s="17">
        <f t="shared" si="21"/>
        <v>118.54</v>
      </c>
      <c r="IP13" s="17">
        <f t="shared" si="21"/>
        <v>45.24</v>
      </c>
      <c r="IQ13" s="17">
        <f t="shared" si="21"/>
        <v>6</v>
      </c>
      <c r="IR13" s="79">
        <f t="shared" si="21"/>
        <v>0</v>
      </c>
    </row>
    <row r="14" spans="1:252" s="16" customFormat="1" ht="9" customHeight="1">
      <c r="A14" s="26" t="s">
        <v>37</v>
      </c>
      <c r="B14" s="49">
        <f aca="true" t="shared" si="22" ref="B14:L14">B27+B66+B79</f>
        <v>19717102456.10014</v>
      </c>
      <c r="C14" s="17">
        <f t="shared" si="22"/>
        <v>145339982.48749</v>
      </c>
      <c r="D14" s="17">
        <f t="shared" si="22"/>
        <v>246322213.1538</v>
      </c>
      <c r="E14" s="17">
        <f t="shared" si="22"/>
        <v>358333167.91976</v>
      </c>
      <c r="F14" s="17">
        <f t="shared" si="22"/>
        <v>422586745.41117</v>
      </c>
      <c r="G14" s="17">
        <f t="shared" si="22"/>
        <v>563180359.57688</v>
      </c>
      <c r="H14" s="17">
        <f t="shared" si="22"/>
        <v>912928459.7362399</v>
      </c>
      <c r="I14" s="17">
        <f t="shared" si="22"/>
        <v>800598574.9983299</v>
      </c>
      <c r="J14" s="17">
        <f t="shared" si="22"/>
        <v>873218257.29421</v>
      </c>
      <c r="K14" s="17">
        <f t="shared" si="22"/>
        <v>2383050205.3407903</v>
      </c>
      <c r="L14" s="79">
        <f t="shared" si="22"/>
        <v>13011544491.18147</v>
      </c>
      <c r="M14" s="26" t="s">
        <v>37</v>
      </c>
      <c r="N14" s="17">
        <f aca="true" t="shared" si="23" ref="N14:V14">N27+N66+N79</f>
        <v>145309199.49374</v>
      </c>
      <c r="O14" s="17">
        <f t="shared" si="23"/>
        <v>7363445.22373</v>
      </c>
      <c r="P14" s="17">
        <f t="shared" si="23"/>
        <v>5084675.809049999</v>
      </c>
      <c r="Q14" s="17">
        <f t="shared" si="23"/>
        <v>7815034.78404</v>
      </c>
      <c r="R14" s="17">
        <f t="shared" si="23"/>
        <v>9703176.26412</v>
      </c>
      <c r="S14" s="17">
        <f t="shared" si="23"/>
        <v>11583583.588729998</v>
      </c>
      <c r="T14" s="17">
        <f t="shared" si="23"/>
        <v>18075538.733710002</v>
      </c>
      <c r="U14" s="17">
        <f t="shared" si="23"/>
        <v>14885452.14465</v>
      </c>
      <c r="V14" s="17">
        <f t="shared" si="23"/>
        <v>13806035.73927</v>
      </c>
      <c r="W14" s="17">
        <f t="shared" si="2"/>
        <v>24719491.713269997</v>
      </c>
      <c r="X14" s="79">
        <f t="shared" si="2"/>
        <v>32272764.493169997</v>
      </c>
      <c r="Y14" s="26" t="s">
        <v>37</v>
      </c>
      <c r="Z14" s="17">
        <f aca="true" t="shared" si="24" ref="Z14:AJ14">Z27+Z66+Z79</f>
        <v>164280002.98261002</v>
      </c>
      <c r="AA14" s="17">
        <f t="shared" si="24"/>
        <v>2412545.89978</v>
      </c>
      <c r="AB14" s="17">
        <f t="shared" si="24"/>
        <v>1620197.10054</v>
      </c>
      <c r="AC14" s="17">
        <f t="shared" si="24"/>
        <v>2136646.2364</v>
      </c>
      <c r="AD14" s="17">
        <f t="shared" si="24"/>
        <v>2339187.56459</v>
      </c>
      <c r="AE14" s="17">
        <f t="shared" si="24"/>
        <v>3696046.48247</v>
      </c>
      <c r="AF14" s="17">
        <f t="shared" si="24"/>
        <v>5306895.565339999</v>
      </c>
      <c r="AG14" s="17">
        <f t="shared" si="24"/>
        <v>5665949.42025</v>
      </c>
      <c r="AH14" s="17">
        <f t="shared" si="24"/>
        <v>6676188.52396</v>
      </c>
      <c r="AI14" s="17">
        <f t="shared" si="24"/>
        <v>21049035.787839998</v>
      </c>
      <c r="AJ14" s="79">
        <f t="shared" si="24"/>
        <v>113377312.40144001</v>
      </c>
      <c r="AK14" s="26" t="s">
        <v>37</v>
      </c>
      <c r="AL14" s="17">
        <f aca="true" t="shared" si="25" ref="AL14:AV14">AL27+AL66+AL79</f>
        <v>526760464.6561</v>
      </c>
      <c r="AM14" s="17">
        <f t="shared" si="25"/>
        <v>1248229.83812</v>
      </c>
      <c r="AN14" s="17">
        <f t="shared" si="25"/>
        <v>179113.55703999999</v>
      </c>
      <c r="AO14" s="17">
        <f t="shared" si="25"/>
        <v>235516.92146</v>
      </c>
      <c r="AP14" s="17">
        <f t="shared" si="25"/>
        <v>490676.96779</v>
      </c>
      <c r="AQ14" s="17">
        <f t="shared" si="25"/>
        <v>393595.04726</v>
      </c>
      <c r="AR14" s="17">
        <f t="shared" si="25"/>
        <v>1315346.90215</v>
      </c>
      <c r="AS14" s="17">
        <f t="shared" si="25"/>
        <v>680696.09632</v>
      </c>
      <c r="AT14" s="17">
        <f t="shared" si="25"/>
        <v>2102024.61991</v>
      </c>
      <c r="AU14" s="17">
        <f t="shared" si="25"/>
        <v>14977210.46289</v>
      </c>
      <c r="AV14" s="79">
        <f t="shared" si="25"/>
        <v>505138053.24316</v>
      </c>
      <c r="AW14" s="26" t="s">
        <v>37</v>
      </c>
      <c r="AX14" s="17">
        <f aca="true" t="shared" si="26" ref="AX14:BH14">AX27+AX66+AX79</f>
        <v>1128587648.7028</v>
      </c>
      <c r="AY14" s="17">
        <f t="shared" si="26"/>
        <v>15037438.73497</v>
      </c>
      <c r="AZ14" s="17">
        <f t="shared" si="26"/>
        <v>40664820.997940004</v>
      </c>
      <c r="BA14" s="17">
        <f t="shared" si="26"/>
        <v>51328526.50104</v>
      </c>
      <c r="BB14" s="17">
        <f t="shared" si="26"/>
        <v>62636494.942080006</v>
      </c>
      <c r="BC14" s="17">
        <f t="shared" si="26"/>
        <v>78520072.19306001</v>
      </c>
      <c r="BD14" s="17">
        <f t="shared" si="26"/>
        <v>138630329.34739</v>
      </c>
      <c r="BE14" s="17">
        <f t="shared" si="26"/>
        <v>124220258.0008</v>
      </c>
      <c r="BF14" s="17">
        <f t="shared" si="26"/>
        <v>125315506.92419</v>
      </c>
      <c r="BG14" s="17">
        <f t="shared" si="26"/>
        <v>254268834.91914</v>
      </c>
      <c r="BH14" s="79">
        <f t="shared" si="26"/>
        <v>237965367.14219</v>
      </c>
      <c r="BI14" s="26" t="s">
        <v>37</v>
      </c>
      <c r="BJ14" s="17">
        <f aca="true" t="shared" si="27" ref="BJ14:BT14">BJ27+BJ66+BJ79</f>
        <v>5249638045.4676</v>
      </c>
      <c r="BK14" s="17">
        <f t="shared" si="27"/>
        <v>6238014.856320001</v>
      </c>
      <c r="BL14" s="17">
        <f t="shared" si="27"/>
        <v>5827563.08338</v>
      </c>
      <c r="BM14" s="17">
        <f t="shared" si="27"/>
        <v>14322132.33509</v>
      </c>
      <c r="BN14" s="17">
        <f t="shared" si="27"/>
        <v>19671239.366240002</v>
      </c>
      <c r="BO14" s="17">
        <f t="shared" si="27"/>
        <v>38215204.23518</v>
      </c>
      <c r="BP14" s="17">
        <f t="shared" si="27"/>
        <v>85826347.51736</v>
      </c>
      <c r="BQ14" s="17">
        <f t="shared" si="27"/>
        <v>105002706.61487001</v>
      </c>
      <c r="BR14" s="17">
        <f t="shared" si="27"/>
        <v>134045595.94964</v>
      </c>
      <c r="BS14" s="17">
        <f t="shared" si="27"/>
        <v>444078613.55241</v>
      </c>
      <c r="BT14" s="79">
        <f t="shared" si="27"/>
        <v>4396410627.957109</v>
      </c>
      <c r="BU14" s="26" t="s">
        <v>37</v>
      </c>
      <c r="BV14" s="17">
        <f aca="true" t="shared" si="28" ref="BV14:CF14">BV27+BV66+BV79</f>
        <v>5156069021.9731</v>
      </c>
      <c r="BW14" s="17">
        <f t="shared" si="28"/>
        <v>14488004.83128</v>
      </c>
      <c r="BX14" s="17">
        <f t="shared" si="28"/>
        <v>31101409.160889998</v>
      </c>
      <c r="BY14" s="17">
        <f t="shared" si="28"/>
        <v>62617932.74641</v>
      </c>
      <c r="BZ14" s="17">
        <f t="shared" si="28"/>
        <v>93784613.09276</v>
      </c>
      <c r="CA14" s="17">
        <f t="shared" si="28"/>
        <v>148135367.08562</v>
      </c>
      <c r="CB14" s="17">
        <f t="shared" si="28"/>
        <v>287685434.8119</v>
      </c>
      <c r="CC14" s="17">
        <f t="shared" si="28"/>
        <v>266827558.39051</v>
      </c>
      <c r="CD14" s="17">
        <f t="shared" si="28"/>
        <v>294613709.59266</v>
      </c>
      <c r="CE14" s="17">
        <f t="shared" si="28"/>
        <v>926633923.9941499</v>
      </c>
      <c r="CF14" s="79">
        <f t="shared" si="28"/>
        <v>3030181065.2669196</v>
      </c>
      <c r="CG14" s="26" t="s">
        <v>37</v>
      </c>
      <c r="CH14" s="17">
        <f aca="true" t="shared" si="29" ref="CH14:CR14">CH27+CH66+CH79</f>
        <v>563856385.41264</v>
      </c>
      <c r="CI14" s="17">
        <f t="shared" si="29"/>
        <v>5650941.288249999</v>
      </c>
      <c r="CJ14" s="17">
        <f t="shared" si="29"/>
        <v>17108376.654</v>
      </c>
      <c r="CK14" s="17">
        <f t="shared" si="29"/>
        <v>17055771.23154</v>
      </c>
      <c r="CL14" s="17">
        <f t="shared" si="29"/>
        <v>12432450.4384</v>
      </c>
      <c r="CM14" s="17">
        <f t="shared" si="29"/>
        <v>15532760.35558</v>
      </c>
      <c r="CN14" s="17">
        <f t="shared" si="29"/>
        <v>30157979.02117</v>
      </c>
      <c r="CO14" s="17">
        <f t="shared" si="29"/>
        <v>27758960.12457</v>
      </c>
      <c r="CP14" s="17">
        <f t="shared" si="29"/>
        <v>28394048.549230002</v>
      </c>
      <c r="CQ14" s="17">
        <f t="shared" si="29"/>
        <v>65292501.16716</v>
      </c>
      <c r="CR14" s="79">
        <f t="shared" si="29"/>
        <v>344472597.58274</v>
      </c>
      <c r="CS14" s="26" t="s">
        <v>37</v>
      </c>
      <c r="CT14" s="17">
        <f aca="true" t="shared" si="30" ref="CT14:DD14">CT27+CT66+CT79</f>
        <v>869078197.2465899</v>
      </c>
      <c r="CU14" s="17">
        <f t="shared" si="30"/>
        <v>3799205.27554</v>
      </c>
      <c r="CV14" s="17">
        <f t="shared" si="30"/>
        <v>2425484.55435</v>
      </c>
      <c r="CW14" s="17">
        <f t="shared" si="30"/>
        <v>4389254.286119999</v>
      </c>
      <c r="CX14" s="17">
        <f t="shared" si="30"/>
        <v>5479776.8451000005</v>
      </c>
      <c r="CY14" s="17">
        <f t="shared" si="30"/>
        <v>8222119.43401</v>
      </c>
      <c r="CZ14" s="17">
        <f t="shared" si="30"/>
        <v>16641175.74718</v>
      </c>
      <c r="DA14" s="17">
        <f t="shared" si="30"/>
        <v>12663100.734280001</v>
      </c>
      <c r="DB14" s="17">
        <f t="shared" si="30"/>
        <v>19097396.34414</v>
      </c>
      <c r="DC14" s="17">
        <f t="shared" si="30"/>
        <v>63996647.33545</v>
      </c>
      <c r="DD14" s="79">
        <f t="shared" si="30"/>
        <v>732364036.6904199</v>
      </c>
      <c r="DE14" s="26" t="s">
        <v>37</v>
      </c>
      <c r="DF14" s="17">
        <f aca="true" t="shared" si="31" ref="DF14:DP14">DF27+DF66+DF79</f>
        <v>2556873364.9375005</v>
      </c>
      <c r="DG14" s="17">
        <f t="shared" si="31"/>
        <v>4413771.3529</v>
      </c>
      <c r="DH14" s="17">
        <f t="shared" si="31"/>
        <v>10836072.02646</v>
      </c>
      <c r="DI14" s="17">
        <f t="shared" si="31"/>
        <v>16234331.628289998</v>
      </c>
      <c r="DJ14" s="17">
        <f t="shared" si="31"/>
        <v>16829379.46785</v>
      </c>
      <c r="DK14" s="17">
        <f t="shared" si="31"/>
        <v>17420808.125099998</v>
      </c>
      <c r="DL14" s="17">
        <f t="shared" si="31"/>
        <v>27263125.739579998</v>
      </c>
      <c r="DM14" s="17">
        <f t="shared" si="31"/>
        <v>31243833.7566</v>
      </c>
      <c r="DN14" s="17">
        <f t="shared" si="31"/>
        <v>39783831.58586</v>
      </c>
      <c r="DO14" s="17">
        <f t="shared" si="31"/>
        <v>161590640.6117</v>
      </c>
      <c r="DP14" s="79">
        <f t="shared" si="31"/>
        <v>2231257569.64316</v>
      </c>
      <c r="DQ14" s="26" t="s">
        <v>37</v>
      </c>
      <c r="DR14" s="17">
        <f aca="true" t="shared" si="32" ref="DR14:EB14">DR27+DR66+DR79</f>
        <v>301556341.7858</v>
      </c>
      <c r="DS14" s="17">
        <f t="shared" si="32"/>
        <v>12343915.02435</v>
      </c>
      <c r="DT14" s="17">
        <f t="shared" si="32"/>
        <v>20818185.78835</v>
      </c>
      <c r="DU14" s="17">
        <f t="shared" si="32"/>
        <v>24741980.897320002</v>
      </c>
      <c r="DV14" s="17">
        <f t="shared" si="32"/>
        <v>21803271.57833</v>
      </c>
      <c r="DW14" s="17">
        <f t="shared" si="32"/>
        <v>21953968.24965</v>
      </c>
      <c r="DX14" s="17">
        <f t="shared" si="32"/>
        <v>32902146.189719997</v>
      </c>
      <c r="DY14" s="17">
        <f t="shared" si="32"/>
        <v>23100096.511830002</v>
      </c>
      <c r="DZ14" s="17">
        <f t="shared" si="32"/>
        <v>19470405.36462</v>
      </c>
      <c r="EA14" s="17">
        <f t="shared" si="32"/>
        <v>41220619.62059</v>
      </c>
      <c r="EB14" s="79">
        <f t="shared" si="32"/>
        <v>83201753.56104</v>
      </c>
      <c r="EC14" s="26" t="s">
        <v>37</v>
      </c>
      <c r="ED14" s="17">
        <f aca="true" t="shared" si="33" ref="ED14:EN14">ED27+ED66+ED79</f>
        <v>825493453.55499</v>
      </c>
      <c r="EE14" s="17">
        <f t="shared" si="33"/>
        <v>19971062.482330002</v>
      </c>
      <c r="EF14" s="17">
        <f t="shared" si="33"/>
        <v>37320455.251650006</v>
      </c>
      <c r="EG14" s="17">
        <f t="shared" si="33"/>
        <v>56278739.43401</v>
      </c>
      <c r="EH14" s="17">
        <f t="shared" si="33"/>
        <v>49158882.37051</v>
      </c>
      <c r="EI14" s="17">
        <f t="shared" si="33"/>
        <v>59218619.43731</v>
      </c>
      <c r="EJ14" s="17">
        <f t="shared" si="33"/>
        <v>82171450.07295999</v>
      </c>
      <c r="EK14" s="17">
        <f t="shared" si="33"/>
        <v>58353528.60154</v>
      </c>
      <c r="EL14" s="17">
        <f t="shared" si="33"/>
        <v>64676586.83855001</v>
      </c>
      <c r="EM14" s="17">
        <f t="shared" si="33"/>
        <v>135812215.51987</v>
      </c>
      <c r="EN14" s="79">
        <f t="shared" si="33"/>
        <v>262531913.54626</v>
      </c>
      <c r="EO14" s="26" t="s">
        <v>37</v>
      </c>
      <c r="EP14" s="17">
        <f aca="true" t="shared" si="34" ref="EP14:EZ14">EP27+EP66</f>
        <v>560411163.96337</v>
      </c>
      <c r="EQ14" s="17">
        <f t="shared" si="34"/>
        <v>-545361.65985</v>
      </c>
      <c r="ER14" s="17">
        <f t="shared" si="34"/>
        <v>189033.58318999998</v>
      </c>
      <c r="ES14" s="17">
        <f t="shared" si="34"/>
        <v>344019.30621</v>
      </c>
      <c r="ET14" s="17">
        <f t="shared" si="34"/>
        <v>425224.07935</v>
      </c>
      <c r="EU14" s="17">
        <f t="shared" si="34"/>
        <v>606646.49451</v>
      </c>
      <c r="EV14" s="17">
        <f t="shared" si="34"/>
        <v>1912596.5361600001</v>
      </c>
      <c r="EW14" s="17">
        <f t="shared" si="34"/>
        <v>5256046.6234</v>
      </c>
      <c r="EX14" s="17">
        <f t="shared" si="34"/>
        <v>10840498.526580002</v>
      </c>
      <c r="EY14" s="17">
        <f t="shared" si="34"/>
        <v>34944068.49338</v>
      </c>
      <c r="EZ14" s="79">
        <f t="shared" si="34"/>
        <v>506438391.98043996</v>
      </c>
      <c r="FA14" s="26" t="s">
        <v>37</v>
      </c>
      <c r="FB14" s="17">
        <f aca="true" t="shared" si="35" ref="FB14:FL14">FB27+FB66+FB79</f>
        <v>335956634.7284</v>
      </c>
      <c r="FC14" s="17">
        <f t="shared" si="35"/>
        <v>9973008.88186</v>
      </c>
      <c r="FD14" s="17">
        <f t="shared" si="35"/>
        <v>11310311.36959</v>
      </c>
      <c r="FE14" s="17">
        <f t="shared" si="35"/>
        <v>14502835.93006</v>
      </c>
      <c r="FF14" s="17">
        <f t="shared" si="35"/>
        <v>14939218.15947</v>
      </c>
      <c r="FG14" s="17">
        <f t="shared" si="35"/>
        <v>23298496.80409</v>
      </c>
      <c r="FH14" s="17">
        <f t="shared" si="35"/>
        <v>29474196.15658</v>
      </c>
      <c r="FI14" s="17">
        <f t="shared" si="35"/>
        <v>26400452.906079996</v>
      </c>
      <c r="FJ14" s="17">
        <f t="shared" si="35"/>
        <v>27191232.82817</v>
      </c>
      <c r="FK14" s="17">
        <f t="shared" si="35"/>
        <v>36411216.806609996</v>
      </c>
      <c r="FL14" s="79">
        <f t="shared" si="35"/>
        <v>142455662.88589</v>
      </c>
      <c r="FM14" s="26" t="s">
        <v>37</v>
      </c>
      <c r="FN14" s="17">
        <f aca="true" t="shared" si="36" ref="FN14:FX14">FN27+FN66+FN79</f>
        <v>30587951.463689998</v>
      </c>
      <c r="FO14" s="17">
        <f t="shared" si="36"/>
        <v>3436735.85392</v>
      </c>
      <c r="FP14" s="17">
        <f t="shared" si="36"/>
        <v>1967379.1259599999</v>
      </c>
      <c r="FQ14" s="17">
        <f t="shared" si="36"/>
        <v>2095627.84874</v>
      </c>
      <c r="FR14" s="17">
        <f t="shared" si="36"/>
        <v>1979897.5373099998</v>
      </c>
      <c r="FS14" s="17">
        <f t="shared" si="36"/>
        <v>1245767.7140199998</v>
      </c>
      <c r="FT14" s="17">
        <f t="shared" si="36"/>
        <v>3639284.34535</v>
      </c>
      <c r="FU14" s="17">
        <f t="shared" si="36"/>
        <v>1925740.87727</v>
      </c>
      <c r="FV14" s="17">
        <f t="shared" si="36"/>
        <v>5072991.7967</v>
      </c>
      <c r="FW14" s="17">
        <f t="shared" si="36"/>
        <v>3987516.86752</v>
      </c>
      <c r="FX14" s="79">
        <f t="shared" si="36"/>
        <v>5237009.4969</v>
      </c>
      <c r="FY14" s="26" t="s">
        <v>37</v>
      </c>
      <c r="FZ14" s="17">
        <f aca="true" t="shared" si="37" ref="FZ14:GJ14">FZ27+FZ66+FZ79</f>
        <v>517436218.17177105</v>
      </c>
      <c r="GA14" s="17">
        <f t="shared" si="37"/>
        <v>13865920.934865</v>
      </c>
      <c r="GB14" s="17">
        <f t="shared" si="37"/>
        <v>15925293.038251</v>
      </c>
      <c r="GC14" s="17">
        <f t="shared" si="37"/>
        <v>26771363.555236</v>
      </c>
      <c r="GD14" s="17">
        <f t="shared" si="37"/>
        <v>46862376.469529</v>
      </c>
      <c r="GE14" s="17">
        <f t="shared" si="37"/>
        <v>59210818.172442995</v>
      </c>
      <c r="GF14" s="17">
        <f t="shared" si="37"/>
        <v>58299670.502440006</v>
      </c>
      <c r="GG14" s="17">
        <f t="shared" si="37"/>
        <v>40112614.609422</v>
      </c>
      <c r="GH14" s="17">
        <f t="shared" si="37"/>
        <v>42612631.054791</v>
      </c>
      <c r="GI14" s="17">
        <f t="shared" si="37"/>
        <v>66535498.562738</v>
      </c>
      <c r="GJ14" s="79">
        <f t="shared" si="37"/>
        <v>147240033.27205598</v>
      </c>
      <c r="GK14" s="26" t="s">
        <v>37</v>
      </c>
      <c r="GL14" s="17">
        <f aca="true" t="shared" si="38" ref="GL14:GV14">GL27+GL66+GL79</f>
        <v>115763595.14906219</v>
      </c>
      <c r="GM14" s="17">
        <f t="shared" si="38"/>
        <v>8617945.747990001</v>
      </c>
      <c r="GN14" s="17">
        <f t="shared" si="38"/>
        <v>6364976.0173921995</v>
      </c>
      <c r="GO14" s="17">
        <f t="shared" si="38"/>
        <v>6302293.88851</v>
      </c>
      <c r="GP14" s="17">
        <f t="shared" si="38"/>
        <v>7338132.565090001</v>
      </c>
      <c r="GQ14" s="17">
        <f t="shared" si="38"/>
        <v>11337602.498599999</v>
      </c>
      <c r="GR14" s="17">
        <f t="shared" si="38"/>
        <v>12150582.5847</v>
      </c>
      <c r="GS14" s="17">
        <f t="shared" si="38"/>
        <v>7577354.4090599995</v>
      </c>
      <c r="GT14" s="17">
        <f t="shared" si="38"/>
        <v>16836899.72661</v>
      </c>
      <c r="GU14" s="17">
        <f t="shared" si="38"/>
        <v>9139412.78836</v>
      </c>
      <c r="GV14" s="79">
        <f t="shared" si="38"/>
        <v>30098395.922750004</v>
      </c>
      <c r="GW14" s="26" t="s">
        <v>37</v>
      </c>
      <c r="GX14" s="17">
        <f aca="true" t="shared" si="39" ref="GX14:HH14">GX27+GX66+GX79</f>
        <v>432079207.32997</v>
      </c>
      <c r="GY14" s="17">
        <f t="shared" si="39"/>
        <v>2446782.32775</v>
      </c>
      <c r="GZ14" s="17">
        <f t="shared" si="39"/>
        <v>8884649.20726</v>
      </c>
      <c r="HA14" s="17">
        <f t="shared" si="39"/>
        <v>19692226.4181</v>
      </c>
      <c r="HB14" s="17">
        <f t="shared" si="39"/>
        <v>26592683.031820003</v>
      </c>
      <c r="HC14" s="17">
        <f t="shared" si="39"/>
        <v>36091154.65124</v>
      </c>
      <c r="HD14" s="17">
        <f t="shared" si="39"/>
        <v>51092313.96217</v>
      </c>
      <c r="HE14" s="17">
        <f t="shared" si="39"/>
        <v>31214879.96589</v>
      </c>
      <c r="HF14" s="17">
        <f t="shared" si="39"/>
        <v>24573559.725139998</v>
      </c>
      <c r="HG14" s="17">
        <f t="shared" si="39"/>
        <v>50882689.35569</v>
      </c>
      <c r="HH14" s="79">
        <f t="shared" si="39"/>
        <v>180608266.68491</v>
      </c>
      <c r="HI14" s="26" t="s">
        <v>37</v>
      </c>
      <c r="HJ14" s="17">
        <f aca="true" t="shared" si="40" ref="HJ14:HT14">HJ27+HJ66+HJ79</f>
        <v>226078577.07568</v>
      </c>
      <c r="HK14" s="17">
        <f t="shared" si="40"/>
        <v>11713355.78984</v>
      </c>
      <c r="HL14" s="17">
        <f t="shared" si="40"/>
        <v>25938972.65837</v>
      </c>
      <c r="HM14" s="17">
        <f t="shared" si="40"/>
        <v>29826551.852080002</v>
      </c>
      <c r="HN14" s="17">
        <f t="shared" si="40"/>
        <v>29436771.95696</v>
      </c>
      <c r="HO14" s="17">
        <f t="shared" si="40"/>
        <v>28062121.431649998</v>
      </c>
      <c r="HP14" s="17">
        <f t="shared" si="40"/>
        <v>28649804.2106</v>
      </c>
      <c r="HQ14" s="17">
        <f t="shared" si="40"/>
        <v>17155458.06079</v>
      </c>
      <c r="HR14" s="17">
        <f t="shared" si="40"/>
        <v>8291720.6133900015</v>
      </c>
      <c r="HS14" s="17">
        <f t="shared" si="40"/>
        <v>18521054.372029997</v>
      </c>
      <c r="HT14" s="79">
        <f t="shared" si="40"/>
        <v>28482765.12997</v>
      </c>
      <c r="HU14" s="26" t="s">
        <v>37</v>
      </c>
      <c r="HV14" s="17">
        <f aca="true" t="shared" si="41" ref="HV14:IF14">HV79</f>
        <v>2607372.7732700002</v>
      </c>
      <c r="HW14" s="17">
        <f t="shared" si="41"/>
        <v>1200258.608</v>
      </c>
      <c r="HX14" s="17">
        <f t="shared" si="41"/>
        <v>972906.50689</v>
      </c>
      <c r="HY14" s="17">
        <f t="shared" si="41"/>
        <v>306158.2694</v>
      </c>
      <c r="HZ14" s="17">
        <f t="shared" si="41"/>
        <v>0</v>
      </c>
      <c r="IA14" s="54">
        <f t="shared" si="41"/>
        <v>7396.23535</v>
      </c>
      <c r="IB14" s="17">
        <f t="shared" si="41"/>
        <v>0</v>
      </c>
      <c r="IC14" s="54">
        <f t="shared" si="41"/>
        <v>120653.15363</v>
      </c>
      <c r="ID14" s="17">
        <f t="shared" si="41"/>
        <v>0</v>
      </c>
      <c r="IE14" s="17">
        <f t="shared" si="41"/>
        <v>0</v>
      </c>
      <c r="IF14" s="79">
        <f t="shared" si="41"/>
        <v>0</v>
      </c>
      <c r="IG14" s="26" t="s">
        <v>37</v>
      </c>
      <c r="IH14" s="49">
        <f aca="true" t="shared" si="42" ref="IH14:IR14">IH27+IH66+IH79</f>
        <v>8679607.609830001</v>
      </c>
      <c r="II14" s="17">
        <f t="shared" si="42"/>
        <v>1664761.1953500002</v>
      </c>
      <c r="IJ14" s="17">
        <f t="shared" si="42"/>
        <v>1782338.0419199998</v>
      </c>
      <c r="IK14" s="17">
        <f t="shared" si="42"/>
        <v>1336222.84944</v>
      </c>
      <c r="IL14" s="17">
        <f t="shared" si="42"/>
        <v>683292.7140899999</v>
      </c>
      <c r="IM14" s="17">
        <f t="shared" si="42"/>
        <v>527350.34085</v>
      </c>
      <c r="IN14" s="17">
        <f t="shared" si="42"/>
        <v>1635100.7892</v>
      </c>
      <c r="IO14" s="17">
        <f t="shared" si="42"/>
        <v>525513.9209700001</v>
      </c>
      <c r="IP14" s="17">
        <f t="shared" si="42"/>
        <v>333960.80232</v>
      </c>
      <c r="IQ14" s="17">
        <f t="shared" si="42"/>
        <v>191067.36718</v>
      </c>
      <c r="IR14" s="79">
        <f t="shared" si="42"/>
        <v>0</v>
      </c>
    </row>
    <row r="15" spans="1:252" s="16" customFormat="1" ht="9" customHeight="1">
      <c r="A15" s="27" t="s">
        <v>1</v>
      </c>
      <c r="B15" s="49">
        <f aca="true" t="shared" si="43" ref="B15:L15">B28+B67+B80</f>
        <v>17285188902.213043</v>
      </c>
      <c r="C15" s="17">
        <f t="shared" si="43"/>
        <v>85639587.45278999</v>
      </c>
      <c r="D15" s="17">
        <f t="shared" si="43"/>
        <v>240382492.17908</v>
      </c>
      <c r="E15" s="17">
        <f t="shared" si="43"/>
        <v>349657140.64353</v>
      </c>
      <c r="F15" s="17">
        <f t="shared" si="43"/>
        <v>412604563.35741997</v>
      </c>
      <c r="G15" s="17">
        <f t="shared" si="43"/>
        <v>549320085.01531</v>
      </c>
      <c r="H15" s="17">
        <f t="shared" si="43"/>
        <v>884928346.5844901</v>
      </c>
      <c r="I15" s="17">
        <f t="shared" si="43"/>
        <v>768825656.7337201</v>
      </c>
      <c r="J15" s="17">
        <f t="shared" si="43"/>
        <v>826613784.05063</v>
      </c>
      <c r="K15" s="17">
        <f t="shared" si="43"/>
        <v>2203978104.85328</v>
      </c>
      <c r="L15" s="79">
        <f t="shared" si="43"/>
        <v>10963239142.34279</v>
      </c>
      <c r="M15" s="27" t="s">
        <v>1</v>
      </c>
      <c r="N15" s="17">
        <f aca="true" t="shared" si="44" ref="N15:V15">N28+N67+N80</f>
        <v>131665239.66510001</v>
      </c>
      <c r="O15" s="17">
        <f t="shared" si="44"/>
        <v>1600847.0297</v>
      </c>
      <c r="P15" s="17">
        <f t="shared" si="44"/>
        <v>4550297.43439</v>
      </c>
      <c r="Q15" s="17">
        <f t="shared" si="44"/>
        <v>6747331.74409</v>
      </c>
      <c r="R15" s="17">
        <f t="shared" si="44"/>
        <v>8976613.47517</v>
      </c>
      <c r="S15" s="17">
        <f t="shared" si="44"/>
        <v>10583601.163309999</v>
      </c>
      <c r="T15" s="17">
        <f t="shared" si="44"/>
        <v>17137038.092350002</v>
      </c>
      <c r="U15" s="17">
        <f t="shared" si="44"/>
        <v>13713106.2677</v>
      </c>
      <c r="V15" s="17">
        <f t="shared" si="44"/>
        <v>13230593.34454</v>
      </c>
      <c r="W15" s="17">
        <f t="shared" si="2"/>
        <v>24076421.46974</v>
      </c>
      <c r="X15" s="79">
        <f t="shared" si="2"/>
        <v>31049390.64411</v>
      </c>
      <c r="Y15" s="27" t="s">
        <v>1</v>
      </c>
      <c r="Z15" s="17">
        <f aca="true" t="shared" si="45" ref="Z15:AJ15">Z28+Z67+Z80</f>
        <v>147677817.61667004</v>
      </c>
      <c r="AA15" s="17">
        <f t="shared" si="45"/>
        <v>477363.16891</v>
      </c>
      <c r="AB15" s="17">
        <f t="shared" si="45"/>
        <v>1354391.89255</v>
      </c>
      <c r="AC15" s="17">
        <f t="shared" si="45"/>
        <v>1946171.2187700002</v>
      </c>
      <c r="AD15" s="17">
        <f t="shared" si="45"/>
        <v>2126232.75073</v>
      </c>
      <c r="AE15" s="17">
        <f t="shared" si="45"/>
        <v>3534395.09914</v>
      </c>
      <c r="AF15" s="17">
        <f t="shared" si="45"/>
        <v>4614455.8338399995</v>
      </c>
      <c r="AG15" s="17">
        <f t="shared" si="45"/>
        <v>5092072.77799</v>
      </c>
      <c r="AH15" s="17">
        <f t="shared" si="45"/>
        <v>6102874.69384</v>
      </c>
      <c r="AI15" s="17">
        <f t="shared" si="45"/>
        <v>19303609.156820003</v>
      </c>
      <c r="AJ15" s="79">
        <f t="shared" si="45"/>
        <v>103126252.02408001</v>
      </c>
      <c r="AK15" s="27" t="s">
        <v>1</v>
      </c>
      <c r="AL15" s="17">
        <f aca="true" t="shared" si="46" ref="AL15:AV15">AL28+AL67+AL80</f>
        <v>499833980.85484004</v>
      </c>
      <c r="AM15" s="17">
        <f t="shared" si="46"/>
        <v>25818.40975</v>
      </c>
      <c r="AN15" s="17">
        <f t="shared" si="46"/>
        <v>171524.11077000003</v>
      </c>
      <c r="AO15" s="17">
        <f t="shared" si="46"/>
        <v>184544.23022</v>
      </c>
      <c r="AP15" s="17">
        <f t="shared" si="46"/>
        <v>386622.95454000006</v>
      </c>
      <c r="AQ15" s="17">
        <f t="shared" si="46"/>
        <v>365067.65346</v>
      </c>
      <c r="AR15" s="17">
        <f t="shared" si="46"/>
        <v>1249854.58102</v>
      </c>
      <c r="AS15" s="17">
        <f t="shared" si="46"/>
        <v>565805.69034</v>
      </c>
      <c r="AT15" s="17">
        <f t="shared" si="46"/>
        <v>1688033.10677</v>
      </c>
      <c r="AU15" s="17">
        <f t="shared" si="46"/>
        <v>13775016.66427</v>
      </c>
      <c r="AV15" s="79">
        <f t="shared" si="46"/>
        <v>481421694.45370007</v>
      </c>
      <c r="AW15" s="27" t="s">
        <v>1</v>
      </c>
      <c r="AX15" s="17">
        <f aca="true" t="shared" si="47" ref="AX15:BH15">AX28+AX67+AX80</f>
        <v>1109402771.7671702</v>
      </c>
      <c r="AY15" s="17">
        <f t="shared" si="47"/>
        <v>11596735.37942</v>
      </c>
      <c r="AZ15" s="17">
        <f t="shared" si="47"/>
        <v>40093784.58443</v>
      </c>
      <c r="BA15" s="17">
        <f t="shared" si="47"/>
        <v>50837980.96088</v>
      </c>
      <c r="BB15" s="17">
        <f t="shared" si="47"/>
        <v>62018248.51861</v>
      </c>
      <c r="BC15" s="17">
        <f t="shared" si="47"/>
        <v>77671505.85496</v>
      </c>
      <c r="BD15" s="17">
        <f t="shared" si="47"/>
        <v>136794276.67642</v>
      </c>
      <c r="BE15" s="17">
        <f t="shared" si="47"/>
        <v>122992219.11135</v>
      </c>
      <c r="BF15" s="17">
        <f t="shared" si="47"/>
        <v>123847794.45210999</v>
      </c>
      <c r="BG15" s="17">
        <f t="shared" si="47"/>
        <v>251266750.91267</v>
      </c>
      <c r="BH15" s="79">
        <f t="shared" si="47"/>
        <v>232283476.31632</v>
      </c>
      <c r="BI15" s="27" t="s">
        <v>1</v>
      </c>
      <c r="BJ15" s="17">
        <f aca="true" t="shared" si="48" ref="BJ15:BT15">BJ28+BJ67+BJ80</f>
        <v>4865936072.6380005</v>
      </c>
      <c r="BK15" s="17">
        <f t="shared" si="48"/>
        <v>1702278.5013899999</v>
      </c>
      <c r="BL15" s="17">
        <f t="shared" si="48"/>
        <v>5702081.26167</v>
      </c>
      <c r="BM15" s="17">
        <f t="shared" si="48"/>
        <v>13997505.999979999</v>
      </c>
      <c r="BN15" s="17">
        <f t="shared" si="48"/>
        <v>19234898.47173</v>
      </c>
      <c r="BO15" s="17">
        <f t="shared" si="48"/>
        <v>37083823.91609</v>
      </c>
      <c r="BP15" s="17">
        <f t="shared" si="48"/>
        <v>84573112.53445</v>
      </c>
      <c r="BQ15" s="17">
        <f t="shared" si="48"/>
        <v>103644209.76998</v>
      </c>
      <c r="BR15" s="17">
        <f t="shared" si="48"/>
        <v>131879940.26064</v>
      </c>
      <c r="BS15" s="17">
        <f t="shared" si="48"/>
        <v>435289857.87336</v>
      </c>
      <c r="BT15" s="79">
        <f t="shared" si="48"/>
        <v>4032828364.04871</v>
      </c>
      <c r="BU15" s="27" t="s">
        <v>1</v>
      </c>
      <c r="BV15" s="17">
        <f aca="true" t="shared" si="49" ref="BV15:CF15">BV28+BV67+BV80</f>
        <v>5041650550.46834</v>
      </c>
      <c r="BW15" s="17">
        <f t="shared" si="49"/>
        <v>11566595.33267</v>
      </c>
      <c r="BX15" s="17">
        <f t="shared" si="49"/>
        <v>30677241.86155</v>
      </c>
      <c r="BY15" s="17">
        <f t="shared" si="49"/>
        <v>61718551.48527</v>
      </c>
      <c r="BZ15" s="17">
        <f t="shared" si="49"/>
        <v>92487570.23683</v>
      </c>
      <c r="CA15" s="17">
        <f t="shared" si="49"/>
        <v>146267413.71728998</v>
      </c>
      <c r="CB15" s="17">
        <f t="shared" si="49"/>
        <v>284460554.10573</v>
      </c>
      <c r="CC15" s="17">
        <f t="shared" si="49"/>
        <v>263610979.26308998</v>
      </c>
      <c r="CD15" s="17">
        <f t="shared" si="49"/>
        <v>290788218.83676</v>
      </c>
      <c r="CE15" s="17">
        <f t="shared" si="49"/>
        <v>914321581.38857</v>
      </c>
      <c r="CF15" s="79">
        <f t="shared" si="49"/>
        <v>2945751845.2405806</v>
      </c>
      <c r="CG15" s="27" t="s">
        <v>1</v>
      </c>
      <c r="CH15" s="17">
        <f aca="true" t="shared" si="50" ref="CH15:CR15">CH28+CH67+CH80</f>
        <v>543877330.10831</v>
      </c>
      <c r="CI15" s="17">
        <f t="shared" si="50"/>
        <v>4070711.2955099996</v>
      </c>
      <c r="CJ15" s="17">
        <f t="shared" si="50"/>
        <v>16905204.84661</v>
      </c>
      <c r="CK15" s="17">
        <f t="shared" si="50"/>
        <v>16909826.146059997</v>
      </c>
      <c r="CL15" s="17">
        <f t="shared" si="50"/>
        <v>12236446.81329</v>
      </c>
      <c r="CM15" s="17">
        <f t="shared" si="50"/>
        <v>15137875.369539998</v>
      </c>
      <c r="CN15" s="17">
        <f t="shared" si="50"/>
        <v>29611884.76383</v>
      </c>
      <c r="CO15" s="17">
        <f t="shared" si="50"/>
        <v>27206452.0811</v>
      </c>
      <c r="CP15" s="17">
        <f t="shared" si="50"/>
        <v>27813054.760890003</v>
      </c>
      <c r="CQ15" s="17">
        <f t="shared" si="50"/>
        <v>63822540.28243</v>
      </c>
      <c r="CR15" s="79">
        <f t="shared" si="50"/>
        <v>330163333.74904996</v>
      </c>
      <c r="CS15" s="27" t="s">
        <v>1</v>
      </c>
      <c r="CT15" s="17">
        <f aca="true" t="shared" si="51" ref="CT15:DD15">CT28+CT67+CT80</f>
        <v>771910696.65485</v>
      </c>
      <c r="CU15" s="17">
        <f t="shared" si="51"/>
        <v>1155474.64782</v>
      </c>
      <c r="CV15" s="17">
        <f t="shared" si="51"/>
        <v>2301353.30177</v>
      </c>
      <c r="CW15" s="17">
        <f t="shared" si="51"/>
        <v>4279924.85351</v>
      </c>
      <c r="CX15" s="17">
        <f t="shared" si="51"/>
        <v>5120373.83634</v>
      </c>
      <c r="CY15" s="17">
        <f t="shared" si="51"/>
        <v>7622252.38507</v>
      </c>
      <c r="CZ15" s="17">
        <f t="shared" si="51"/>
        <v>15365523.47978</v>
      </c>
      <c r="DA15" s="17">
        <f t="shared" si="51"/>
        <v>11634042.11144</v>
      </c>
      <c r="DB15" s="17">
        <f t="shared" si="51"/>
        <v>17889000.99033</v>
      </c>
      <c r="DC15" s="17">
        <f t="shared" si="51"/>
        <v>60195361.93997</v>
      </c>
      <c r="DD15" s="79">
        <f t="shared" si="51"/>
        <v>646347388.10882</v>
      </c>
      <c r="DE15" s="27" t="s">
        <v>1</v>
      </c>
      <c r="DF15" s="17">
        <f aca="true" t="shared" si="52" ref="DF15:DP15">DF28+DF67+DF80</f>
        <v>1435257053.07857</v>
      </c>
      <c r="DG15" s="17">
        <f t="shared" si="52"/>
        <v>2417048.5026599998</v>
      </c>
      <c r="DH15" s="17">
        <f t="shared" si="52"/>
        <v>10156652.50135</v>
      </c>
      <c r="DI15" s="17">
        <f t="shared" si="52"/>
        <v>15118165.448579999</v>
      </c>
      <c r="DJ15" s="17">
        <f t="shared" si="52"/>
        <v>15593009.22196</v>
      </c>
      <c r="DK15" s="17">
        <f t="shared" si="52"/>
        <v>15106418.652890002</v>
      </c>
      <c r="DL15" s="17">
        <f t="shared" si="52"/>
        <v>20120314.032279998</v>
      </c>
      <c r="DM15" s="17">
        <f t="shared" si="52"/>
        <v>19723231.274369996</v>
      </c>
      <c r="DN15" s="17">
        <f t="shared" si="52"/>
        <v>19584067.65803</v>
      </c>
      <c r="DO15" s="17">
        <f t="shared" si="52"/>
        <v>62804479.052420005</v>
      </c>
      <c r="DP15" s="79">
        <f t="shared" si="52"/>
        <v>1254633663.7340302</v>
      </c>
      <c r="DQ15" s="27" t="s">
        <v>1</v>
      </c>
      <c r="DR15" s="17">
        <f aca="true" t="shared" si="53" ref="DR15:EB15">DR28+DR67+DR80</f>
        <v>260368200.42992997</v>
      </c>
      <c r="DS15" s="17">
        <f t="shared" si="53"/>
        <v>4627918.44736</v>
      </c>
      <c r="DT15" s="17">
        <f t="shared" si="53"/>
        <v>19447663.44238</v>
      </c>
      <c r="DU15" s="17">
        <f t="shared" si="53"/>
        <v>22883541.78518</v>
      </c>
      <c r="DV15" s="17">
        <f t="shared" si="53"/>
        <v>19829948.97681</v>
      </c>
      <c r="DW15" s="17">
        <f t="shared" si="53"/>
        <v>19885901.31258</v>
      </c>
      <c r="DX15" s="17">
        <f t="shared" si="53"/>
        <v>29146134.76257</v>
      </c>
      <c r="DY15" s="17">
        <f t="shared" si="53"/>
        <v>20523380.91137</v>
      </c>
      <c r="DZ15" s="17">
        <f t="shared" si="53"/>
        <v>16854942.47087</v>
      </c>
      <c r="EA15" s="17">
        <f t="shared" si="53"/>
        <v>35025696.485580005</v>
      </c>
      <c r="EB15" s="79">
        <f t="shared" si="53"/>
        <v>72143070.83523</v>
      </c>
      <c r="EC15" s="27" t="s">
        <v>1</v>
      </c>
      <c r="ED15" s="17">
        <f aca="true" t="shared" si="54" ref="ED15:EN15">ED28+ED67+ED80</f>
        <v>796236595.60737</v>
      </c>
      <c r="EE15" s="17">
        <f t="shared" si="54"/>
        <v>12083480.80077</v>
      </c>
      <c r="EF15" s="17">
        <f t="shared" si="54"/>
        <v>36799293.99393</v>
      </c>
      <c r="EG15" s="17">
        <f t="shared" si="54"/>
        <v>55787551.53538</v>
      </c>
      <c r="EH15" s="17">
        <f t="shared" si="54"/>
        <v>48518790.10128</v>
      </c>
      <c r="EI15" s="17">
        <f t="shared" si="54"/>
        <v>58472027.05199</v>
      </c>
      <c r="EJ15" s="17">
        <f t="shared" si="54"/>
        <v>80764835.75847</v>
      </c>
      <c r="EK15" s="17">
        <f t="shared" si="54"/>
        <v>57269091.03707</v>
      </c>
      <c r="EL15" s="17">
        <f t="shared" si="54"/>
        <v>63263395.09554</v>
      </c>
      <c r="EM15" s="17">
        <f t="shared" si="54"/>
        <v>131506309.72453</v>
      </c>
      <c r="EN15" s="79">
        <f t="shared" si="54"/>
        <v>251771820.50841</v>
      </c>
      <c r="EO15" s="27" t="s">
        <v>1</v>
      </c>
      <c r="EP15" s="17">
        <f aca="true" t="shared" si="55" ref="EP15:EZ15">EP28+EP67</f>
        <v>92627484.27899</v>
      </c>
      <c r="EQ15" s="17">
        <f t="shared" si="55"/>
        <v>18482.24022</v>
      </c>
      <c r="ER15" s="17">
        <f t="shared" si="55"/>
        <v>19538.25794</v>
      </c>
      <c r="ES15" s="17">
        <f t="shared" si="55"/>
        <v>58046.05653</v>
      </c>
      <c r="ET15" s="17">
        <f t="shared" si="55"/>
        <v>115070.20649</v>
      </c>
      <c r="EU15" s="17">
        <f t="shared" si="55"/>
        <v>45237.11853</v>
      </c>
      <c r="EV15" s="17">
        <f t="shared" si="55"/>
        <v>265322.51502000005</v>
      </c>
      <c r="EW15" s="17">
        <f t="shared" si="55"/>
        <v>881312.79798</v>
      </c>
      <c r="EX15" s="17">
        <f t="shared" si="55"/>
        <v>1775321.73154</v>
      </c>
      <c r="EY15" s="17">
        <f t="shared" si="55"/>
        <v>5913808.80889</v>
      </c>
      <c r="EZ15" s="79">
        <f t="shared" si="55"/>
        <v>83535345.54585001</v>
      </c>
      <c r="FA15" s="27" t="s">
        <v>1</v>
      </c>
      <c r="FB15" s="17">
        <f aca="true" t="shared" si="56" ref="FB15:FL15">FB28+FB67+FB80</f>
        <v>320982169.68658</v>
      </c>
      <c r="FC15" s="17">
        <f t="shared" si="56"/>
        <v>6658732.484449999</v>
      </c>
      <c r="FD15" s="17">
        <f t="shared" si="56"/>
        <v>11158215.42882</v>
      </c>
      <c r="FE15" s="17">
        <f t="shared" si="56"/>
        <v>14283855.32059</v>
      </c>
      <c r="FF15" s="17">
        <f t="shared" si="56"/>
        <v>14813783.972970001</v>
      </c>
      <c r="FG15" s="17">
        <f t="shared" si="56"/>
        <v>23081114.97895</v>
      </c>
      <c r="FH15" s="17">
        <f t="shared" si="56"/>
        <v>28862103.53257</v>
      </c>
      <c r="FI15" s="17">
        <f t="shared" si="56"/>
        <v>26117424.83149</v>
      </c>
      <c r="FJ15" s="17">
        <f t="shared" si="56"/>
        <v>26584985.21981</v>
      </c>
      <c r="FK15" s="17">
        <f t="shared" si="56"/>
        <v>35595936.90028</v>
      </c>
      <c r="FL15" s="79">
        <f t="shared" si="56"/>
        <v>133826018.01664999</v>
      </c>
      <c r="FM15" s="27" t="s">
        <v>1</v>
      </c>
      <c r="FN15" s="17">
        <f aca="true" t="shared" si="57" ref="FN15:FX15">FN28+FN67+FN80</f>
        <v>27931863.65791</v>
      </c>
      <c r="FO15" s="17">
        <f t="shared" si="57"/>
        <v>1376551.3968</v>
      </c>
      <c r="FP15" s="17">
        <f t="shared" si="57"/>
        <v>1965069.7114300001</v>
      </c>
      <c r="FQ15" s="17">
        <f t="shared" si="57"/>
        <v>2081073.11905</v>
      </c>
      <c r="FR15" s="17">
        <f t="shared" si="57"/>
        <v>1929285.87327</v>
      </c>
      <c r="FS15" s="17">
        <f t="shared" si="57"/>
        <v>1204029.44688</v>
      </c>
      <c r="FT15" s="17">
        <f t="shared" si="57"/>
        <v>3576965.30995</v>
      </c>
      <c r="FU15" s="17">
        <f t="shared" si="57"/>
        <v>1903979.0230200002</v>
      </c>
      <c r="FV15" s="17">
        <f t="shared" si="57"/>
        <v>5016329.57988</v>
      </c>
      <c r="FW15" s="17">
        <f t="shared" si="57"/>
        <v>3857169.8835</v>
      </c>
      <c r="FX15" s="79">
        <f t="shared" si="57"/>
        <v>5021410.314130001</v>
      </c>
      <c r="FY15" s="27" t="s">
        <v>1</v>
      </c>
      <c r="FZ15" s="17">
        <f aca="true" t="shared" si="58" ref="FZ15:GJ15">FZ28+FZ67+FZ80</f>
        <v>497570878.22528595</v>
      </c>
      <c r="GA15" s="17">
        <f t="shared" si="58"/>
        <v>7418297.961692</v>
      </c>
      <c r="GB15" s="17">
        <f t="shared" si="58"/>
        <v>15634361.014879</v>
      </c>
      <c r="GC15" s="17">
        <f t="shared" si="58"/>
        <v>26511185.041238002</v>
      </c>
      <c r="GD15" s="17">
        <f t="shared" si="58"/>
        <v>46394001.020121</v>
      </c>
      <c r="GE15" s="17">
        <f t="shared" si="58"/>
        <v>58503620.294580996</v>
      </c>
      <c r="GF15" s="17">
        <f t="shared" si="58"/>
        <v>57381618.62467401</v>
      </c>
      <c r="GG15" s="17">
        <f t="shared" si="58"/>
        <v>39228553.673893996</v>
      </c>
      <c r="GH15" s="17">
        <f t="shared" si="58"/>
        <v>41980081.391036004</v>
      </c>
      <c r="GI15" s="17">
        <f t="shared" si="58"/>
        <v>64828312.500035</v>
      </c>
      <c r="GJ15" s="79">
        <f t="shared" si="58"/>
        <v>139690846.70313603</v>
      </c>
      <c r="GK15" s="27" t="s">
        <v>1</v>
      </c>
      <c r="GL15" s="17">
        <f aca="true" t="shared" si="59" ref="GL15:GV15">GL28+GL67+GL80</f>
        <v>102238841.29571219</v>
      </c>
      <c r="GM15" s="17">
        <f t="shared" si="59"/>
        <v>4383659.08135</v>
      </c>
      <c r="GN15" s="17">
        <f t="shared" si="59"/>
        <v>6248728.6790822</v>
      </c>
      <c r="GO15" s="17">
        <f t="shared" si="59"/>
        <v>6037062.93726</v>
      </c>
      <c r="GP15" s="17">
        <f t="shared" si="59"/>
        <v>6900955.1447</v>
      </c>
      <c r="GQ15" s="17">
        <f t="shared" si="59"/>
        <v>10997545.41034</v>
      </c>
      <c r="GR15" s="17">
        <f t="shared" si="59"/>
        <v>10842318.50334</v>
      </c>
      <c r="GS15" s="17">
        <f t="shared" si="59"/>
        <v>6871474.68967</v>
      </c>
      <c r="GT15" s="17">
        <f t="shared" si="59"/>
        <v>15018461.81554</v>
      </c>
      <c r="GU15" s="17">
        <f t="shared" si="59"/>
        <v>7881008.275779999</v>
      </c>
      <c r="GV15" s="79">
        <f t="shared" si="59"/>
        <v>27057626.758649997</v>
      </c>
      <c r="GW15" s="27" t="s">
        <v>1</v>
      </c>
      <c r="GX15" s="17">
        <f aca="true" t="shared" si="60" ref="GX15:HH15">GX28+GX67+GX80</f>
        <v>407944777.05415</v>
      </c>
      <c r="GY15" s="17">
        <f t="shared" si="60"/>
        <v>1201557.26227</v>
      </c>
      <c r="GZ15" s="17">
        <f t="shared" si="60"/>
        <v>8632769.91929</v>
      </c>
      <c r="HA15" s="17">
        <f t="shared" si="60"/>
        <v>19253581.221780002</v>
      </c>
      <c r="HB15" s="17">
        <f t="shared" si="60"/>
        <v>26055293.618290003</v>
      </c>
      <c r="HC15" s="17">
        <f t="shared" si="60"/>
        <v>35792731.62213</v>
      </c>
      <c r="HD15" s="17">
        <f t="shared" si="60"/>
        <v>50215484.51277</v>
      </c>
      <c r="HE15" s="17">
        <f t="shared" si="60"/>
        <v>30428306.20439</v>
      </c>
      <c r="HF15" s="17">
        <f t="shared" si="60"/>
        <v>24034643.518079996</v>
      </c>
      <c r="HG15" s="17">
        <f t="shared" si="60"/>
        <v>48678908.13899001</v>
      </c>
      <c r="HH15" s="79">
        <f t="shared" si="60"/>
        <v>163651501.03616002</v>
      </c>
      <c r="HI15" s="27" t="s">
        <v>1</v>
      </c>
      <c r="HJ15" s="17">
        <f aca="true" t="shared" si="61" ref="HJ15:HT15">HJ28+HJ67+HJ80</f>
        <v>220892768.19652998</v>
      </c>
      <c r="HK15" s="17">
        <f t="shared" si="61"/>
        <v>10438693.33534</v>
      </c>
      <c r="HL15" s="17">
        <f t="shared" si="61"/>
        <v>25815283.31776</v>
      </c>
      <c r="HM15" s="17">
        <f t="shared" si="61"/>
        <v>29378859.42006</v>
      </c>
      <c r="HN15" s="17">
        <f t="shared" si="61"/>
        <v>29201168.363979995</v>
      </c>
      <c r="HO15" s="17">
        <f t="shared" si="61"/>
        <v>27529949.94849</v>
      </c>
      <c r="HP15" s="17">
        <f t="shared" si="61"/>
        <v>28223222.35279</v>
      </c>
      <c r="HQ15" s="17">
        <f t="shared" si="61"/>
        <v>16868618.30232</v>
      </c>
      <c r="HR15" s="17">
        <f t="shared" si="61"/>
        <v>8065780.0829300005</v>
      </c>
      <c r="HS15" s="17">
        <f t="shared" si="61"/>
        <v>18244481.04869</v>
      </c>
      <c r="HT15" s="79">
        <f t="shared" si="61"/>
        <v>27126713.02417</v>
      </c>
      <c r="HU15" s="27" t="s">
        <v>1</v>
      </c>
      <c r="HV15" s="17">
        <f aca="true" t="shared" si="62" ref="HV15:IF15">HV80</f>
        <v>2607372.7732700002</v>
      </c>
      <c r="HW15" s="17">
        <f t="shared" si="62"/>
        <v>1200258.608</v>
      </c>
      <c r="HX15" s="17">
        <f t="shared" si="62"/>
        <v>972906.50689</v>
      </c>
      <c r="HY15" s="17">
        <f t="shared" si="62"/>
        <v>306158.2694</v>
      </c>
      <c r="HZ15" s="17">
        <f t="shared" si="62"/>
        <v>0</v>
      </c>
      <c r="IA15" s="54">
        <f t="shared" si="62"/>
        <v>7396.23535</v>
      </c>
      <c r="IB15" s="17">
        <f t="shared" si="62"/>
        <v>0</v>
      </c>
      <c r="IC15" s="54">
        <f t="shared" si="62"/>
        <v>120653.15363</v>
      </c>
      <c r="ID15" s="17">
        <f t="shared" si="62"/>
        <v>0</v>
      </c>
      <c r="IE15" s="17">
        <f t="shared" si="62"/>
        <v>0</v>
      </c>
      <c r="IF15" s="79">
        <f t="shared" si="62"/>
        <v>0</v>
      </c>
      <c r="IG15" s="27" t="s">
        <v>1</v>
      </c>
      <c r="IH15" s="49">
        <f aca="true" t="shared" si="63" ref="IH15:IR15">IH28+IH67+IH80</f>
        <v>8576438.533870002</v>
      </c>
      <c r="II15" s="17">
        <f t="shared" si="63"/>
        <v>1619084.5665600002</v>
      </c>
      <c r="IJ15" s="17">
        <f t="shared" si="63"/>
        <v>1776129.4902399997</v>
      </c>
      <c r="IK15" s="17">
        <f t="shared" si="63"/>
        <v>1336222.84944</v>
      </c>
      <c r="IL15" s="17">
        <f t="shared" si="63"/>
        <v>666250.80052</v>
      </c>
      <c r="IM15" s="17">
        <f t="shared" si="63"/>
        <v>527314.78361</v>
      </c>
      <c r="IN15" s="17">
        <f t="shared" si="63"/>
        <v>1624188.6120799999</v>
      </c>
      <c r="IO15" s="17">
        <f t="shared" si="63"/>
        <v>520358.92097000004</v>
      </c>
      <c r="IP15" s="17">
        <f t="shared" si="63"/>
        <v>333960.80232</v>
      </c>
      <c r="IQ15" s="17">
        <f t="shared" si="63"/>
        <v>172927.30395000003</v>
      </c>
      <c r="IR15" s="79">
        <f t="shared" si="63"/>
        <v>0</v>
      </c>
    </row>
    <row r="16" spans="1:252" s="16" customFormat="1" ht="9" customHeight="1">
      <c r="A16" s="26" t="s">
        <v>12</v>
      </c>
      <c r="B16" s="49">
        <f aca="true" t="shared" si="64" ref="B16:L16">B29+B68+B81</f>
        <v>18591694169.32887</v>
      </c>
      <c r="C16" s="17">
        <f t="shared" si="64"/>
        <v>155884135.27087998</v>
      </c>
      <c r="D16" s="17">
        <f t="shared" si="64"/>
        <v>183938753.63874</v>
      </c>
      <c r="E16" s="17">
        <f t="shared" si="64"/>
        <v>299717900.34044003</v>
      </c>
      <c r="F16" s="17">
        <f t="shared" si="64"/>
        <v>380718554.59814</v>
      </c>
      <c r="G16" s="17">
        <f t="shared" si="64"/>
        <v>528827084.87095994</v>
      </c>
      <c r="H16" s="17">
        <f t="shared" si="64"/>
        <v>878482932.57839</v>
      </c>
      <c r="I16" s="17">
        <f t="shared" si="64"/>
        <v>774074954.11117</v>
      </c>
      <c r="J16" s="17">
        <f t="shared" si="64"/>
        <v>840548352.6694701</v>
      </c>
      <c r="K16" s="17">
        <f t="shared" si="64"/>
        <v>2263655144.63549</v>
      </c>
      <c r="L16" s="79">
        <f t="shared" si="64"/>
        <v>12285846355.615189</v>
      </c>
      <c r="M16" s="26" t="s">
        <v>12</v>
      </c>
      <c r="N16" s="17">
        <f aca="true" t="shared" si="65" ref="N16:V16">N29+N68+N81</f>
        <v>144070479.13233998</v>
      </c>
      <c r="O16" s="17">
        <f t="shared" si="65"/>
        <v>8571193.81556</v>
      </c>
      <c r="P16" s="17">
        <f t="shared" si="65"/>
        <v>4402667.436000001</v>
      </c>
      <c r="Q16" s="17">
        <f t="shared" si="65"/>
        <v>7460163.82965</v>
      </c>
      <c r="R16" s="17">
        <f t="shared" si="65"/>
        <v>9480093.100650001</v>
      </c>
      <c r="S16" s="17">
        <f t="shared" si="65"/>
        <v>11172265.148950001</v>
      </c>
      <c r="T16" s="17">
        <f t="shared" si="65"/>
        <v>17811721.52561</v>
      </c>
      <c r="U16" s="17">
        <f t="shared" si="65"/>
        <v>14704593.948849998</v>
      </c>
      <c r="V16" s="17">
        <f t="shared" si="65"/>
        <v>13563295.676830001</v>
      </c>
      <c r="W16" s="17">
        <f t="shared" si="2"/>
        <v>24666915.89596</v>
      </c>
      <c r="X16" s="79">
        <f t="shared" si="2"/>
        <v>32237568.754279997</v>
      </c>
      <c r="Y16" s="26" t="s">
        <v>12</v>
      </c>
      <c r="Z16" s="17">
        <f aca="true" t="shared" si="66" ref="Z16:AJ16">Z29+Z68+Z81</f>
        <v>160891913.01401</v>
      </c>
      <c r="AA16" s="17">
        <f t="shared" si="66"/>
        <v>5633860.22006</v>
      </c>
      <c r="AB16" s="17">
        <f t="shared" si="66"/>
        <v>1549103.0841</v>
      </c>
      <c r="AC16" s="17">
        <f t="shared" si="66"/>
        <v>2114247.96359</v>
      </c>
      <c r="AD16" s="17">
        <f t="shared" si="66"/>
        <v>2162620.07571</v>
      </c>
      <c r="AE16" s="17">
        <f t="shared" si="66"/>
        <v>3584116.10416</v>
      </c>
      <c r="AF16" s="17">
        <f t="shared" si="66"/>
        <v>4755074.60559</v>
      </c>
      <c r="AG16" s="17">
        <f t="shared" si="66"/>
        <v>5741669.180199999</v>
      </c>
      <c r="AH16" s="17">
        <f t="shared" si="66"/>
        <v>6454767.4252700005</v>
      </c>
      <c r="AI16" s="17">
        <f t="shared" si="66"/>
        <v>19827825.769849997</v>
      </c>
      <c r="AJ16" s="79">
        <f t="shared" si="66"/>
        <v>109068628.58547999</v>
      </c>
      <c r="AK16" s="26" t="s">
        <v>12</v>
      </c>
      <c r="AL16" s="17">
        <f aca="true" t="shared" si="67" ref="AL16:AV16">AL29+AL68+AL81</f>
        <v>495301601.95379</v>
      </c>
      <c r="AM16" s="17">
        <f t="shared" si="67"/>
        <v>935974.24373</v>
      </c>
      <c r="AN16" s="17">
        <f t="shared" si="67"/>
        <v>159544.04131</v>
      </c>
      <c r="AO16" s="17">
        <f t="shared" si="67"/>
        <v>228321.08495000002</v>
      </c>
      <c r="AP16" s="17">
        <f t="shared" si="67"/>
        <v>460916.85294</v>
      </c>
      <c r="AQ16" s="17">
        <f t="shared" si="67"/>
        <v>367864.90897</v>
      </c>
      <c r="AR16" s="17">
        <f t="shared" si="67"/>
        <v>1308719.1335699998</v>
      </c>
      <c r="AS16" s="17">
        <f t="shared" si="67"/>
        <v>674481.3363999999</v>
      </c>
      <c r="AT16" s="17">
        <f t="shared" si="67"/>
        <v>1994593.6024</v>
      </c>
      <c r="AU16" s="17">
        <f t="shared" si="67"/>
        <v>14588116.91509</v>
      </c>
      <c r="AV16" s="79">
        <f t="shared" si="67"/>
        <v>474583070.83443004</v>
      </c>
      <c r="AW16" s="26" t="s">
        <v>12</v>
      </c>
      <c r="AX16" s="17">
        <f aca="true" t="shared" si="68" ref="AX16:BH16">AX29+AX68+AX81</f>
        <v>1067186694.04299</v>
      </c>
      <c r="AY16" s="17">
        <f t="shared" si="68"/>
        <v>11003508.60393</v>
      </c>
      <c r="AZ16" s="17">
        <f t="shared" si="68"/>
        <v>29768876.44679</v>
      </c>
      <c r="BA16" s="17">
        <f t="shared" si="68"/>
        <v>45198304.859459996</v>
      </c>
      <c r="BB16" s="17">
        <f t="shared" si="68"/>
        <v>57551987.673140004</v>
      </c>
      <c r="BC16" s="17">
        <f t="shared" si="68"/>
        <v>74346489.39463</v>
      </c>
      <c r="BD16" s="17">
        <f t="shared" si="68"/>
        <v>132536502.25718999</v>
      </c>
      <c r="BE16" s="17">
        <f t="shared" si="68"/>
        <v>120430113.77102001</v>
      </c>
      <c r="BF16" s="17">
        <f t="shared" si="68"/>
        <v>121377115.65712</v>
      </c>
      <c r="BG16" s="17">
        <f t="shared" si="68"/>
        <v>245263630.49458</v>
      </c>
      <c r="BH16" s="79">
        <f t="shared" si="68"/>
        <v>229710164.88513</v>
      </c>
      <c r="BI16" s="26" t="s">
        <v>12</v>
      </c>
      <c r="BJ16" s="17">
        <f aca="true" t="shared" si="69" ref="BJ16:BT16">BJ29+BJ68+BJ81</f>
        <v>5028064927.165549</v>
      </c>
      <c r="BK16" s="17">
        <f t="shared" si="69"/>
        <v>10139801.65898</v>
      </c>
      <c r="BL16" s="17">
        <f t="shared" si="69"/>
        <v>5545533.55564</v>
      </c>
      <c r="BM16" s="17">
        <f t="shared" si="69"/>
        <v>13343618.781369999</v>
      </c>
      <c r="BN16" s="17">
        <f t="shared" si="69"/>
        <v>19577820.91143</v>
      </c>
      <c r="BO16" s="17">
        <f t="shared" si="69"/>
        <v>37699266.02176</v>
      </c>
      <c r="BP16" s="17">
        <f t="shared" si="69"/>
        <v>84777019.27159</v>
      </c>
      <c r="BQ16" s="17">
        <f t="shared" si="69"/>
        <v>102837451.81709999</v>
      </c>
      <c r="BR16" s="17">
        <f t="shared" si="69"/>
        <v>129763582.91537999</v>
      </c>
      <c r="BS16" s="17">
        <f t="shared" si="69"/>
        <v>426880178.84946996</v>
      </c>
      <c r="BT16" s="79">
        <f t="shared" si="69"/>
        <v>4197500654.3828297</v>
      </c>
      <c r="BU16" s="26" t="s">
        <v>12</v>
      </c>
      <c r="BV16" s="17">
        <f aca="true" t="shared" si="70" ref="BV16:CF16">BV29+BV68+BV81</f>
        <v>5049449728.79417</v>
      </c>
      <c r="BW16" s="17">
        <f t="shared" si="70"/>
        <v>15283820.10719</v>
      </c>
      <c r="BX16" s="17">
        <f t="shared" si="70"/>
        <v>28019526.39188</v>
      </c>
      <c r="BY16" s="17">
        <f t="shared" si="70"/>
        <v>57591472.06553</v>
      </c>
      <c r="BZ16" s="17">
        <f t="shared" si="70"/>
        <v>90073099.20991</v>
      </c>
      <c r="CA16" s="17">
        <f t="shared" si="70"/>
        <v>144017295.81598002</v>
      </c>
      <c r="CB16" s="17">
        <f t="shared" si="70"/>
        <v>281630497.05504</v>
      </c>
      <c r="CC16" s="17">
        <f t="shared" si="70"/>
        <v>262393005.69261998</v>
      </c>
      <c r="CD16" s="17">
        <f t="shared" si="70"/>
        <v>289817855.26932</v>
      </c>
      <c r="CE16" s="17">
        <f t="shared" si="70"/>
        <v>913317902.3412399</v>
      </c>
      <c r="CF16" s="79">
        <f t="shared" si="70"/>
        <v>2967305255.8454604</v>
      </c>
      <c r="CG16" s="26" t="s">
        <v>12</v>
      </c>
      <c r="CH16" s="17">
        <f aca="true" t="shared" si="71" ref="CH16:CR16">CH29+CH68+CH81</f>
        <v>540570999.47202</v>
      </c>
      <c r="CI16" s="17">
        <f t="shared" si="71"/>
        <v>4237730.06012</v>
      </c>
      <c r="CJ16" s="17">
        <f t="shared" si="71"/>
        <v>14028660.24364</v>
      </c>
      <c r="CK16" s="17">
        <f t="shared" si="71"/>
        <v>15037842.9325</v>
      </c>
      <c r="CL16" s="17">
        <f t="shared" si="71"/>
        <v>11994741.8615</v>
      </c>
      <c r="CM16" s="17">
        <f t="shared" si="71"/>
        <v>15151288.8801</v>
      </c>
      <c r="CN16" s="17">
        <f t="shared" si="71"/>
        <v>29612217.10244</v>
      </c>
      <c r="CO16" s="17">
        <f t="shared" si="71"/>
        <v>27096440.86192</v>
      </c>
      <c r="CP16" s="17">
        <f t="shared" si="71"/>
        <v>27603419.83873</v>
      </c>
      <c r="CQ16" s="17">
        <f t="shared" si="71"/>
        <v>63062925.52478</v>
      </c>
      <c r="CR16" s="79">
        <f t="shared" si="71"/>
        <v>332745730.16629004</v>
      </c>
      <c r="CS16" s="26" t="s">
        <v>12</v>
      </c>
      <c r="CT16" s="17">
        <f aca="true" t="shared" si="72" ref="CT16:DD16">CT29+CT68+CT81</f>
        <v>843712900.84891</v>
      </c>
      <c r="CU16" s="17">
        <f t="shared" si="72"/>
        <v>13379491.043019999</v>
      </c>
      <c r="CV16" s="17">
        <f t="shared" si="72"/>
        <v>2339689.5911</v>
      </c>
      <c r="CW16" s="17">
        <f t="shared" si="72"/>
        <v>3988005.50782</v>
      </c>
      <c r="CX16" s="17">
        <f t="shared" si="72"/>
        <v>5780634.8044799995</v>
      </c>
      <c r="CY16" s="17">
        <f t="shared" si="72"/>
        <v>8832447.13976</v>
      </c>
      <c r="CZ16" s="17">
        <f t="shared" si="72"/>
        <v>17696296.33864</v>
      </c>
      <c r="DA16" s="17">
        <f t="shared" si="72"/>
        <v>13057936.87784</v>
      </c>
      <c r="DB16" s="17">
        <f t="shared" si="72"/>
        <v>19653558.38393</v>
      </c>
      <c r="DC16" s="17">
        <f t="shared" si="72"/>
        <v>65500478.71264</v>
      </c>
      <c r="DD16" s="79">
        <f t="shared" si="72"/>
        <v>693484362.44968</v>
      </c>
      <c r="DE16" s="26" t="s">
        <v>12</v>
      </c>
      <c r="DF16" s="17">
        <f aca="true" t="shared" si="73" ref="DF16:DP16">DF29+DF68+DF81</f>
        <v>2204998014.4985</v>
      </c>
      <c r="DG16" s="17">
        <f t="shared" si="73"/>
        <v>8713880.37168</v>
      </c>
      <c r="DH16" s="17">
        <f t="shared" si="73"/>
        <v>7804277.70873</v>
      </c>
      <c r="DI16" s="17">
        <f t="shared" si="73"/>
        <v>11918620.8187</v>
      </c>
      <c r="DJ16" s="17">
        <f t="shared" si="73"/>
        <v>13246056.72042</v>
      </c>
      <c r="DK16" s="17">
        <f t="shared" si="73"/>
        <v>15719831.349170001</v>
      </c>
      <c r="DL16" s="17">
        <f t="shared" si="73"/>
        <v>24034685.41753</v>
      </c>
      <c r="DM16" s="17">
        <f t="shared" si="73"/>
        <v>26113851.366580002</v>
      </c>
      <c r="DN16" s="17">
        <f t="shared" si="73"/>
        <v>30948014.90286</v>
      </c>
      <c r="DO16" s="17">
        <f t="shared" si="73"/>
        <v>109950675.97401</v>
      </c>
      <c r="DP16" s="79">
        <f t="shared" si="73"/>
        <v>1956548117.86882</v>
      </c>
      <c r="DQ16" s="26" t="s">
        <v>12</v>
      </c>
      <c r="DR16" s="17">
        <f aca="true" t="shared" si="74" ref="DR16:EB16">DR29+DR68+DR81</f>
        <v>272073247.17635</v>
      </c>
      <c r="DS16" s="17">
        <f t="shared" si="74"/>
        <v>14041411.47457</v>
      </c>
      <c r="DT16" s="17">
        <f t="shared" si="74"/>
        <v>13241566.53139</v>
      </c>
      <c r="DU16" s="17">
        <f t="shared" si="74"/>
        <v>17602220.36634</v>
      </c>
      <c r="DV16" s="17">
        <f t="shared" si="74"/>
        <v>18233977.03164</v>
      </c>
      <c r="DW16" s="17">
        <f t="shared" si="74"/>
        <v>19566974.02069</v>
      </c>
      <c r="DX16" s="17">
        <f t="shared" si="74"/>
        <v>30755531.830860004</v>
      </c>
      <c r="DY16" s="17">
        <f t="shared" si="74"/>
        <v>21523102.15331</v>
      </c>
      <c r="DZ16" s="17">
        <f t="shared" si="74"/>
        <v>18224887.91656</v>
      </c>
      <c r="EA16" s="17">
        <f t="shared" si="74"/>
        <v>38711579.12439</v>
      </c>
      <c r="EB16" s="79">
        <f t="shared" si="74"/>
        <v>80171997.72659999</v>
      </c>
      <c r="EC16" s="26" t="s">
        <v>12</v>
      </c>
      <c r="ED16" s="17">
        <f aca="true" t="shared" si="75" ref="ED16:EN16">ED29+ED68+ED81</f>
        <v>724053206.92053</v>
      </c>
      <c r="EE16" s="17">
        <f t="shared" si="75"/>
        <v>18112316.75536</v>
      </c>
      <c r="EF16" s="17">
        <f t="shared" si="75"/>
        <v>22228007.20996</v>
      </c>
      <c r="EG16" s="17">
        <f t="shared" si="75"/>
        <v>39344671.34696</v>
      </c>
      <c r="EH16" s="17">
        <f t="shared" si="75"/>
        <v>39799716.92172</v>
      </c>
      <c r="EI16" s="17">
        <f t="shared" si="75"/>
        <v>51391877.88961</v>
      </c>
      <c r="EJ16" s="17">
        <f t="shared" si="75"/>
        <v>74992214.86156</v>
      </c>
      <c r="EK16" s="17">
        <f t="shared" si="75"/>
        <v>54887037.01291</v>
      </c>
      <c r="EL16" s="17">
        <f t="shared" si="75"/>
        <v>61680115.99460999</v>
      </c>
      <c r="EM16" s="17">
        <f t="shared" si="75"/>
        <v>123891225.68329</v>
      </c>
      <c r="EN16" s="79">
        <f t="shared" si="75"/>
        <v>237726022.24455</v>
      </c>
      <c r="EO16" s="26" t="s">
        <v>12</v>
      </c>
      <c r="EP16" s="17">
        <f aca="true" t="shared" si="76" ref="EP16:EZ16">EP29+EP68</f>
        <v>500336485.42742</v>
      </c>
      <c r="EQ16" s="17">
        <f t="shared" si="76"/>
        <v>1277108.19354</v>
      </c>
      <c r="ER16" s="17">
        <f t="shared" si="76"/>
        <v>632088.4159</v>
      </c>
      <c r="ES16" s="17">
        <f t="shared" si="76"/>
        <v>644264.56968</v>
      </c>
      <c r="ET16" s="17">
        <f t="shared" si="76"/>
        <v>652771.90913</v>
      </c>
      <c r="EU16" s="17">
        <f t="shared" si="76"/>
        <v>898995.23777</v>
      </c>
      <c r="EV16" s="17">
        <f t="shared" si="76"/>
        <v>1853872.9826399998</v>
      </c>
      <c r="EW16" s="17">
        <f t="shared" si="76"/>
        <v>4713401.27793</v>
      </c>
      <c r="EX16" s="17">
        <f t="shared" si="76"/>
        <v>8708568.536559999</v>
      </c>
      <c r="EY16" s="17">
        <f t="shared" si="76"/>
        <v>27917622.86502</v>
      </c>
      <c r="EZ16" s="79">
        <f t="shared" si="76"/>
        <v>453037791.43925</v>
      </c>
      <c r="FA16" s="26" t="s">
        <v>12</v>
      </c>
      <c r="FB16" s="17">
        <f aca="true" t="shared" si="77" ref="FB16:FL16">FB29+FB68+FB81</f>
        <v>318750023.72892004</v>
      </c>
      <c r="FC16" s="17">
        <f t="shared" si="77"/>
        <v>7694823.94929</v>
      </c>
      <c r="FD16" s="17">
        <f t="shared" si="77"/>
        <v>7985264.672730001</v>
      </c>
      <c r="FE16" s="17">
        <f t="shared" si="77"/>
        <v>12145372.4593</v>
      </c>
      <c r="FF16" s="17">
        <f t="shared" si="77"/>
        <v>13553015.08202</v>
      </c>
      <c r="FG16" s="17">
        <f t="shared" si="77"/>
        <v>22178134.37951</v>
      </c>
      <c r="FH16" s="17">
        <f t="shared" si="77"/>
        <v>28438101.27473</v>
      </c>
      <c r="FI16" s="17">
        <f t="shared" si="77"/>
        <v>25798128.54067</v>
      </c>
      <c r="FJ16" s="17">
        <f t="shared" si="77"/>
        <v>26291220.49754</v>
      </c>
      <c r="FK16" s="17">
        <f t="shared" si="77"/>
        <v>35403739.47827</v>
      </c>
      <c r="FL16" s="79">
        <f t="shared" si="77"/>
        <v>139262223.39486</v>
      </c>
      <c r="FM16" s="26" t="s">
        <v>12</v>
      </c>
      <c r="FN16" s="17">
        <f aca="true" t="shared" si="78" ref="FN16:FX16">FN29+FN68+FN81</f>
        <v>28479035.95249</v>
      </c>
      <c r="FO16" s="17">
        <f t="shared" si="78"/>
        <v>3084970.2558999998</v>
      </c>
      <c r="FP16" s="17">
        <f t="shared" si="78"/>
        <v>1350203.0115200002</v>
      </c>
      <c r="FQ16" s="17">
        <f t="shared" si="78"/>
        <v>1788186.8031</v>
      </c>
      <c r="FR16" s="17">
        <f t="shared" si="78"/>
        <v>1803422.0932200002</v>
      </c>
      <c r="FS16" s="17">
        <f t="shared" si="78"/>
        <v>1225896.96865</v>
      </c>
      <c r="FT16" s="17">
        <f t="shared" si="78"/>
        <v>3525391.38638</v>
      </c>
      <c r="FU16" s="17">
        <f t="shared" si="78"/>
        <v>1803967.3603500002</v>
      </c>
      <c r="FV16" s="17">
        <f t="shared" si="78"/>
        <v>5006138.86764</v>
      </c>
      <c r="FW16" s="17">
        <f t="shared" si="78"/>
        <v>3881711.9273300003</v>
      </c>
      <c r="FX16" s="79">
        <f t="shared" si="78"/>
        <v>5009146.278399999</v>
      </c>
      <c r="FY16" s="26" t="s">
        <v>12</v>
      </c>
      <c r="FZ16" s="17">
        <f aca="true" t="shared" si="79" ref="FZ16:GJ16">FZ29+FZ68+FZ81</f>
        <v>469781113.3871151</v>
      </c>
      <c r="GA16" s="17">
        <f t="shared" si="79"/>
        <v>10862904.805647999</v>
      </c>
      <c r="GB16" s="17">
        <f t="shared" si="79"/>
        <v>9666065.215013001</v>
      </c>
      <c r="GC16" s="17">
        <f t="shared" si="79"/>
        <v>18198514.765845</v>
      </c>
      <c r="GD16" s="17">
        <f t="shared" si="79"/>
        <v>35729087.484138995</v>
      </c>
      <c r="GE16" s="17">
        <f t="shared" si="79"/>
        <v>50146374.579213</v>
      </c>
      <c r="GF16" s="17">
        <f t="shared" si="79"/>
        <v>54310849.654715</v>
      </c>
      <c r="GG16" s="17">
        <f t="shared" si="79"/>
        <v>37818477.976105995</v>
      </c>
      <c r="GH16" s="17">
        <f t="shared" si="79"/>
        <v>41342214.457181</v>
      </c>
      <c r="GI16" s="17">
        <f t="shared" si="79"/>
        <v>66138775.620816</v>
      </c>
      <c r="GJ16" s="79">
        <f t="shared" si="79"/>
        <v>145567849.828439</v>
      </c>
      <c r="GK16" s="26" t="s">
        <v>12</v>
      </c>
      <c r="GL16" s="17">
        <f aca="true" t="shared" si="80" ref="GL16:GV16">GL29+GL68+GL81</f>
        <v>109285183.2849</v>
      </c>
      <c r="GM16" s="17">
        <f t="shared" si="80"/>
        <v>9732134.64945</v>
      </c>
      <c r="GN16" s="17">
        <f t="shared" si="80"/>
        <v>5072815.36236</v>
      </c>
      <c r="GO16" s="17">
        <f t="shared" si="80"/>
        <v>5560548.57722</v>
      </c>
      <c r="GP16" s="17">
        <f t="shared" si="80"/>
        <v>6755273.60135</v>
      </c>
      <c r="GQ16" s="17">
        <f t="shared" si="80"/>
        <v>10246417.44093</v>
      </c>
      <c r="GR16" s="17">
        <f t="shared" si="80"/>
        <v>11567203.79886</v>
      </c>
      <c r="GS16" s="17">
        <f t="shared" si="80"/>
        <v>7126940.190579999</v>
      </c>
      <c r="GT16" s="17">
        <f t="shared" si="80"/>
        <v>16789016.84646</v>
      </c>
      <c r="GU16" s="17">
        <f t="shared" si="80"/>
        <v>8326587.51509</v>
      </c>
      <c r="GV16" s="79">
        <f t="shared" si="80"/>
        <v>28108244.302600004</v>
      </c>
      <c r="GW16" s="26" t="s">
        <v>12</v>
      </c>
      <c r="GX16" s="17">
        <f aca="true" t="shared" si="81" ref="GX16:HH16">GX29+GX68+GX81</f>
        <v>419938916.62414</v>
      </c>
      <c r="GY16" s="17">
        <f t="shared" si="81"/>
        <v>3042334.95218</v>
      </c>
      <c r="GZ16" s="17">
        <f t="shared" si="81"/>
        <v>8940177.62459</v>
      </c>
      <c r="HA16" s="17">
        <f t="shared" si="81"/>
        <v>19535486.27103</v>
      </c>
      <c r="HB16" s="17">
        <f t="shared" si="81"/>
        <v>26022054.953670003</v>
      </c>
      <c r="HC16" s="17">
        <f t="shared" si="81"/>
        <v>34938622.06517</v>
      </c>
      <c r="HD16" s="17">
        <f t="shared" si="81"/>
        <v>49747251.1722</v>
      </c>
      <c r="HE16" s="17">
        <f t="shared" si="81"/>
        <v>30093115.809660003</v>
      </c>
      <c r="HF16" s="17">
        <f t="shared" si="81"/>
        <v>23762995.76421</v>
      </c>
      <c r="HG16" s="17">
        <f t="shared" si="81"/>
        <v>49055809.60303</v>
      </c>
      <c r="HH16" s="79">
        <f t="shared" si="81"/>
        <v>174801068.40840003</v>
      </c>
      <c r="HI16" s="26" t="s">
        <v>12</v>
      </c>
      <c r="HJ16" s="17">
        <f aca="true" t="shared" si="82" ref="HJ16:HT16">HJ29+HJ68+HJ81</f>
        <v>206651655.78458</v>
      </c>
      <c r="HK16" s="17">
        <f t="shared" si="82"/>
        <v>8108889.2333700005</v>
      </c>
      <c r="HL16" s="17">
        <f t="shared" si="82"/>
        <v>19814565.2979</v>
      </c>
      <c r="HM16" s="17">
        <f t="shared" si="82"/>
        <v>26843352.89962</v>
      </c>
      <c r="HN16" s="17">
        <f t="shared" si="82"/>
        <v>27381197.84032</v>
      </c>
      <c r="HO16" s="17">
        <f t="shared" si="82"/>
        <v>26980334.45324</v>
      </c>
      <c r="HP16" s="17">
        <f t="shared" si="82"/>
        <v>27522995.24059</v>
      </c>
      <c r="HQ16" s="17">
        <f t="shared" si="82"/>
        <v>16723069.450380001</v>
      </c>
      <c r="HR16" s="17">
        <f t="shared" si="82"/>
        <v>8085438.6693400005</v>
      </c>
      <c r="HS16" s="17">
        <f t="shared" si="82"/>
        <v>17935852.941120002</v>
      </c>
      <c r="HT16" s="79">
        <f t="shared" si="82"/>
        <v>27255960.7587</v>
      </c>
      <c r="HU16" s="26" t="s">
        <v>12</v>
      </c>
      <c r="HV16" s="17">
        <f aca="true" t="shared" si="83" ref="HV16:IF16">HV81</f>
        <v>1186947.63479</v>
      </c>
      <c r="HW16" s="17">
        <f t="shared" si="83"/>
        <v>651860.37375</v>
      </c>
      <c r="HX16" s="17">
        <f t="shared" si="83"/>
        <v>336485.77895</v>
      </c>
      <c r="HY16" s="17">
        <f t="shared" si="83"/>
        <v>78509.99104000001</v>
      </c>
      <c r="HZ16" s="17">
        <f t="shared" si="83"/>
        <v>0</v>
      </c>
      <c r="IA16" s="54">
        <f t="shared" si="83"/>
        <v>361.63015</v>
      </c>
      <c r="IB16" s="17">
        <f t="shared" si="83"/>
        <v>0</v>
      </c>
      <c r="IC16" s="54">
        <f t="shared" si="83"/>
        <v>119729.8609</v>
      </c>
      <c r="ID16" s="17">
        <f t="shared" si="83"/>
        <v>0</v>
      </c>
      <c r="IE16" s="17">
        <f t="shared" si="83"/>
        <v>0</v>
      </c>
      <c r="IF16" s="79">
        <f t="shared" si="83"/>
        <v>0</v>
      </c>
      <c r="IG16" s="26" t="s">
        <v>12</v>
      </c>
      <c r="IH16" s="49">
        <f aca="true" t="shared" si="84" ref="IH16:IR16">IH29+IH68+IH81</f>
        <v>6911097.4878</v>
      </c>
      <c r="II16" s="17">
        <f t="shared" si="84"/>
        <v>1376119.5038200002</v>
      </c>
      <c r="IJ16" s="17">
        <f t="shared" si="84"/>
        <v>1053637.01994</v>
      </c>
      <c r="IK16" s="17">
        <f t="shared" si="84"/>
        <v>1096175.44677</v>
      </c>
      <c r="IL16" s="17">
        <f t="shared" si="84"/>
        <v>460066.47144999995</v>
      </c>
      <c r="IM16" s="17">
        <f t="shared" si="84"/>
        <v>457846.44334999996</v>
      </c>
      <c r="IN16" s="17">
        <f t="shared" si="84"/>
        <v>1511173.66793</v>
      </c>
      <c r="IO16" s="17">
        <f t="shared" si="84"/>
        <v>505352.28644</v>
      </c>
      <c r="IP16" s="17">
        <f t="shared" si="84"/>
        <v>287044.98996</v>
      </c>
      <c r="IQ16" s="17">
        <f t="shared" si="84"/>
        <v>163680.06670999998</v>
      </c>
      <c r="IR16" s="79">
        <f t="shared" si="84"/>
        <v>0</v>
      </c>
    </row>
    <row r="17" spans="1:252" s="16" customFormat="1" ht="9" customHeight="1">
      <c r="A17" s="26" t="s">
        <v>13</v>
      </c>
      <c r="B17" s="49">
        <f aca="true" t="shared" si="85" ref="B17:L17">B30+B69+B82</f>
        <v>10440760906.793499</v>
      </c>
      <c r="C17" s="17">
        <f t="shared" si="85"/>
        <v>11029952.16034</v>
      </c>
      <c r="D17" s="17">
        <f t="shared" si="85"/>
        <v>45206263.82005</v>
      </c>
      <c r="E17" s="17">
        <f t="shared" si="85"/>
        <v>99084130.64161</v>
      </c>
      <c r="F17" s="17">
        <f t="shared" si="85"/>
        <v>149492785.70065</v>
      </c>
      <c r="G17" s="17">
        <f t="shared" si="85"/>
        <v>234496701.86682004</v>
      </c>
      <c r="H17" s="17">
        <f t="shared" si="85"/>
        <v>453722764.40835</v>
      </c>
      <c r="I17" s="17">
        <f t="shared" si="85"/>
        <v>445908979.83026004</v>
      </c>
      <c r="J17" s="17">
        <f t="shared" si="85"/>
        <v>512174771.85261005</v>
      </c>
      <c r="K17" s="17">
        <f t="shared" si="85"/>
        <v>1486588958.11043</v>
      </c>
      <c r="L17" s="79">
        <f t="shared" si="85"/>
        <v>7003055598.40238</v>
      </c>
      <c r="M17" s="26" t="s">
        <v>13</v>
      </c>
      <c r="N17" s="17">
        <f aca="true" t="shared" si="86" ref="N17:V17">N30+N69+N82</f>
        <v>73899892.97083001</v>
      </c>
      <c r="O17" s="17">
        <f t="shared" si="86"/>
        <v>159548.33538</v>
      </c>
      <c r="P17" s="17">
        <f t="shared" si="86"/>
        <v>637624.1991699999</v>
      </c>
      <c r="Q17" s="17">
        <f t="shared" si="86"/>
        <v>1179178.7518099998</v>
      </c>
      <c r="R17" s="17">
        <f t="shared" si="86"/>
        <v>1874295.1294800001</v>
      </c>
      <c r="S17" s="17">
        <f t="shared" si="86"/>
        <v>3834742.68528</v>
      </c>
      <c r="T17" s="17">
        <f t="shared" si="86"/>
        <v>8088997.64554</v>
      </c>
      <c r="U17" s="17">
        <f t="shared" si="86"/>
        <v>7439150.33413</v>
      </c>
      <c r="V17" s="17">
        <f t="shared" si="86"/>
        <v>8429211.70246</v>
      </c>
      <c r="W17" s="17">
        <f t="shared" si="2"/>
        <v>17625529.779769998</v>
      </c>
      <c r="X17" s="79">
        <f t="shared" si="2"/>
        <v>24631614.407810003</v>
      </c>
      <c r="Y17" s="26" t="s">
        <v>13</v>
      </c>
      <c r="Z17" s="17">
        <f aca="true" t="shared" si="87" ref="Z17:AJ17">Z30+Z69+Z82</f>
        <v>79635322.06589998</v>
      </c>
      <c r="AA17" s="17">
        <f t="shared" si="87"/>
        <v>232059.12584</v>
      </c>
      <c r="AB17" s="17">
        <f t="shared" si="87"/>
        <v>178350.56707</v>
      </c>
      <c r="AC17" s="17">
        <f t="shared" si="87"/>
        <v>435003.61245</v>
      </c>
      <c r="AD17" s="17">
        <f t="shared" si="87"/>
        <v>543085.3771200001</v>
      </c>
      <c r="AE17" s="17">
        <f t="shared" si="87"/>
        <v>1028096.11585</v>
      </c>
      <c r="AF17" s="17">
        <f t="shared" si="87"/>
        <v>1543080.8335000002</v>
      </c>
      <c r="AG17" s="17">
        <f t="shared" si="87"/>
        <v>1800966.98666</v>
      </c>
      <c r="AH17" s="17">
        <f t="shared" si="87"/>
        <v>3423426.0275200005</v>
      </c>
      <c r="AI17" s="17">
        <f t="shared" si="87"/>
        <v>9797922.37055</v>
      </c>
      <c r="AJ17" s="79">
        <f t="shared" si="87"/>
        <v>60653331.049339995</v>
      </c>
      <c r="AK17" s="26" t="s">
        <v>13</v>
      </c>
      <c r="AL17" s="17">
        <f aca="true" t="shared" si="88" ref="AL17:AV17">AL30+AL69+AL82</f>
        <v>312464534.55279</v>
      </c>
      <c r="AM17" s="17">
        <f t="shared" si="88"/>
        <v>3618.0918500000002</v>
      </c>
      <c r="AN17" s="17">
        <f t="shared" si="88"/>
        <v>24678.30212</v>
      </c>
      <c r="AO17" s="17">
        <f t="shared" si="88"/>
        <v>15121.115109999999</v>
      </c>
      <c r="AP17" s="17">
        <f t="shared" si="88"/>
        <v>80556.21075</v>
      </c>
      <c r="AQ17" s="17">
        <f t="shared" si="88"/>
        <v>41200.48036</v>
      </c>
      <c r="AR17" s="17">
        <f t="shared" si="88"/>
        <v>415647.52384000004</v>
      </c>
      <c r="AS17" s="17">
        <f t="shared" si="88"/>
        <v>110070.69641</v>
      </c>
      <c r="AT17" s="17">
        <f t="shared" si="88"/>
        <v>844193.93005</v>
      </c>
      <c r="AU17" s="17">
        <f t="shared" si="88"/>
        <v>6295517.50786</v>
      </c>
      <c r="AV17" s="79">
        <f t="shared" si="88"/>
        <v>304633929.69444</v>
      </c>
      <c r="AW17" s="26" t="s">
        <v>13</v>
      </c>
      <c r="AX17" s="17">
        <f aca="true" t="shared" si="89" ref="AX17:BH17">AX30+AX69+AX82</f>
        <v>796234270.48037</v>
      </c>
      <c r="AY17" s="17">
        <f t="shared" si="89"/>
        <v>1653007.77683</v>
      </c>
      <c r="AZ17" s="17">
        <f t="shared" si="89"/>
        <v>12130860.63185</v>
      </c>
      <c r="BA17" s="17">
        <f t="shared" si="89"/>
        <v>22701553.00553</v>
      </c>
      <c r="BB17" s="17">
        <f t="shared" si="89"/>
        <v>33529447.97248</v>
      </c>
      <c r="BC17" s="17">
        <f t="shared" si="89"/>
        <v>47912321.00051001</v>
      </c>
      <c r="BD17" s="17">
        <f t="shared" si="89"/>
        <v>92195025.57465</v>
      </c>
      <c r="BE17" s="17">
        <f t="shared" si="89"/>
        <v>90251546.66287999</v>
      </c>
      <c r="BF17" s="17">
        <f t="shared" si="89"/>
        <v>96762654.10179</v>
      </c>
      <c r="BG17" s="17">
        <f t="shared" si="89"/>
        <v>206136428.69134</v>
      </c>
      <c r="BH17" s="79">
        <f t="shared" si="89"/>
        <v>192961424.06251</v>
      </c>
      <c r="BI17" s="26" t="s">
        <v>13</v>
      </c>
      <c r="BJ17" s="17">
        <f aca="true" t="shared" si="90" ref="BJ17:BT17">BJ30+BJ69+BJ82</f>
        <v>3332264674.4947996</v>
      </c>
      <c r="BK17" s="17">
        <f t="shared" si="90"/>
        <v>807810.70331</v>
      </c>
      <c r="BL17" s="17">
        <f t="shared" si="90"/>
        <v>2001861.2010599999</v>
      </c>
      <c r="BM17" s="17">
        <f t="shared" si="90"/>
        <v>6023892.36793</v>
      </c>
      <c r="BN17" s="17">
        <f t="shared" si="90"/>
        <v>9314108.379810002</v>
      </c>
      <c r="BO17" s="17">
        <f t="shared" si="90"/>
        <v>20104273.11705</v>
      </c>
      <c r="BP17" s="17">
        <f t="shared" si="90"/>
        <v>50603644.29194</v>
      </c>
      <c r="BQ17" s="17">
        <f t="shared" si="90"/>
        <v>68205235.55628002</v>
      </c>
      <c r="BR17" s="17">
        <f t="shared" si="90"/>
        <v>89000419.83347</v>
      </c>
      <c r="BS17" s="17">
        <f t="shared" si="90"/>
        <v>308258629.39018</v>
      </c>
      <c r="BT17" s="79">
        <f t="shared" si="90"/>
        <v>2777944801.65377</v>
      </c>
      <c r="BU17" s="26" t="s">
        <v>13</v>
      </c>
      <c r="BV17" s="17">
        <f aca="true" t="shared" si="91" ref="BV17:CF17">BV30+BV69+BV82</f>
        <v>3899778846.8564105</v>
      </c>
      <c r="BW17" s="17">
        <f t="shared" si="91"/>
        <v>4647799.092800001</v>
      </c>
      <c r="BX17" s="17">
        <f t="shared" si="91"/>
        <v>14067547.98627</v>
      </c>
      <c r="BY17" s="17">
        <f t="shared" si="91"/>
        <v>33773617.35994</v>
      </c>
      <c r="BZ17" s="17">
        <f t="shared" si="91"/>
        <v>57933832.68067</v>
      </c>
      <c r="CA17" s="17">
        <f t="shared" si="91"/>
        <v>98384914.16387999</v>
      </c>
      <c r="CB17" s="17">
        <f t="shared" si="91"/>
        <v>203657490.95482</v>
      </c>
      <c r="CC17" s="17">
        <f t="shared" si="91"/>
        <v>197630914.08964998</v>
      </c>
      <c r="CD17" s="17">
        <f t="shared" si="91"/>
        <v>224857115.92793003</v>
      </c>
      <c r="CE17" s="17">
        <f t="shared" si="91"/>
        <v>748518453.08649</v>
      </c>
      <c r="CF17" s="79">
        <f t="shared" si="91"/>
        <v>2316307161.5139594</v>
      </c>
      <c r="CG17" s="26" t="s">
        <v>13</v>
      </c>
      <c r="CH17" s="17">
        <f aca="true" t="shared" si="92" ref="CH17:CR17">CH30+CH69+CH82</f>
        <v>167355474.82132998</v>
      </c>
      <c r="CI17" s="17">
        <f t="shared" si="92"/>
        <v>87618.60015000001</v>
      </c>
      <c r="CJ17" s="17">
        <f t="shared" si="92"/>
        <v>818638.95151</v>
      </c>
      <c r="CK17" s="17">
        <f t="shared" si="92"/>
        <v>2110258.6963</v>
      </c>
      <c r="CL17" s="17">
        <f t="shared" si="92"/>
        <v>1996047.08568</v>
      </c>
      <c r="CM17" s="17">
        <f t="shared" si="92"/>
        <v>2936471.7996900002</v>
      </c>
      <c r="CN17" s="17">
        <f t="shared" si="92"/>
        <v>9190862.6823</v>
      </c>
      <c r="CO17" s="17">
        <f t="shared" si="92"/>
        <v>10527324.720769998</v>
      </c>
      <c r="CP17" s="17">
        <f t="shared" si="92"/>
        <v>12837206.87458</v>
      </c>
      <c r="CQ17" s="17">
        <f t="shared" si="92"/>
        <v>29807787.549230002</v>
      </c>
      <c r="CR17" s="79">
        <f t="shared" si="92"/>
        <v>97043257.86112</v>
      </c>
      <c r="CS17" s="26" t="s">
        <v>13</v>
      </c>
      <c r="CT17" s="17">
        <f aca="true" t="shared" si="93" ref="CT17:DD17">CT30+CT69+CT82</f>
        <v>211875329.19078</v>
      </c>
      <c r="CU17" s="17">
        <f t="shared" si="93"/>
        <v>149566.30527</v>
      </c>
      <c r="CV17" s="17">
        <f t="shared" si="93"/>
        <v>505119.89539</v>
      </c>
      <c r="CW17" s="17">
        <f t="shared" si="93"/>
        <v>1086958.98187</v>
      </c>
      <c r="CX17" s="17">
        <f t="shared" si="93"/>
        <v>1168316.88524</v>
      </c>
      <c r="CY17" s="17">
        <f t="shared" si="93"/>
        <v>1961869.6398299998</v>
      </c>
      <c r="CZ17" s="17">
        <f t="shared" si="93"/>
        <v>4885598.6348</v>
      </c>
      <c r="DA17" s="17">
        <f t="shared" si="93"/>
        <v>3894589.5684599997</v>
      </c>
      <c r="DB17" s="17">
        <f t="shared" si="93"/>
        <v>7516859.74669</v>
      </c>
      <c r="DC17" s="17">
        <f t="shared" si="93"/>
        <v>22883607.733599998</v>
      </c>
      <c r="DD17" s="79">
        <f t="shared" si="93"/>
        <v>167822840.79963002</v>
      </c>
      <c r="DE17" s="26" t="s">
        <v>13</v>
      </c>
      <c r="DF17" s="17">
        <f aca="true" t="shared" si="94" ref="DF17:DP17">DF30+DF69+DF82</f>
        <v>796583379.2876799</v>
      </c>
      <c r="DG17" s="17">
        <f t="shared" si="94"/>
        <v>145049.49237999998</v>
      </c>
      <c r="DH17" s="17">
        <f t="shared" si="94"/>
        <v>373803.70051</v>
      </c>
      <c r="DI17" s="17">
        <f t="shared" si="94"/>
        <v>640305.0771999999</v>
      </c>
      <c r="DJ17" s="17">
        <f t="shared" si="94"/>
        <v>1613730.13526</v>
      </c>
      <c r="DK17" s="17">
        <f t="shared" si="94"/>
        <v>1941185.77201</v>
      </c>
      <c r="DL17" s="17">
        <f t="shared" si="94"/>
        <v>3183774.97303</v>
      </c>
      <c r="DM17" s="17">
        <f t="shared" si="94"/>
        <v>3886605.9143899996</v>
      </c>
      <c r="DN17" s="17">
        <f t="shared" si="94"/>
        <v>6888554.8785500005</v>
      </c>
      <c r="DO17" s="17">
        <f t="shared" si="94"/>
        <v>21327393.20698</v>
      </c>
      <c r="DP17" s="79">
        <f t="shared" si="94"/>
        <v>756582976.13737</v>
      </c>
      <c r="DQ17" s="26" t="s">
        <v>13</v>
      </c>
      <c r="DR17" s="17">
        <f aca="true" t="shared" si="95" ref="DR17:EB17">DR30+DR69+DR82</f>
        <v>69877085.37657</v>
      </c>
      <c r="DS17" s="17">
        <f t="shared" si="95"/>
        <v>253825.55047999998</v>
      </c>
      <c r="DT17" s="17">
        <f t="shared" si="95"/>
        <v>722808.2492600001</v>
      </c>
      <c r="DU17" s="17">
        <f t="shared" si="95"/>
        <v>2056807.38643</v>
      </c>
      <c r="DV17" s="17">
        <f t="shared" si="95"/>
        <v>2982744.66911</v>
      </c>
      <c r="DW17" s="17">
        <f t="shared" si="95"/>
        <v>4266753.39999</v>
      </c>
      <c r="DX17" s="17">
        <f t="shared" si="95"/>
        <v>8135212.15656</v>
      </c>
      <c r="DY17" s="17">
        <f t="shared" si="95"/>
        <v>7623489.7586</v>
      </c>
      <c r="DZ17" s="17">
        <f t="shared" si="95"/>
        <v>6553466.76428</v>
      </c>
      <c r="EA17" s="17">
        <f t="shared" si="95"/>
        <v>15520009.43716</v>
      </c>
      <c r="EB17" s="79">
        <f t="shared" si="95"/>
        <v>21761970.0047</v>
      </c>
      <c r="EC17" s="26" t="s">
        <v>13</v>
      </c>
      <c r="ED17" s="17">
        <f aca="true" t="shared" si="96" ref="ED17:EN17">ED30+ED69+ED82</f>
        <v>216663029.3147</v>
      </c>
      <c r="EE17" s="17">
        <f t="shared" si="96"/>
        <v>691997.12025</v>
      </c>
      <c r="EF17" s="17">
        <f t="shared" si="96"/>
        <v>2733083.5214</v>
      </c>
      <c r="EG17" s="17">
        <f t="shared" si="96"/>
        <v>5876458.502049999</v>
      </c>
      <c r="EH17" s="17">
        <f t="shared" si="96"/>
        <v>7555925.976910001</v>
      </c>
      <c r="EI17" s="17">
        <f t="shared" si="96"/>
        <v>11230784.80392</v>
      </c>
      <c r="EJ17" s="17">
        <f t="shared" si="96"/>
        <v>19191834.17845</v>
      </c>
      <c r="EK17" s="17">
        <f t="shared" si="96"/>
        <v>16847284.634</v>
      </c>
      <c r="EL17" s="17">
        <f t="shared" si="96"/>
        <v>21204152.66394</v>
      </c>
      <c r="EM17" s="17">
        <f t="shared" si="96"/>
        <v>43013961.863249995</v>
      </c>
      <c r="EN17" s="79">
        <f t="shared" si="96"/>
        <v>88317545.05052999</v>
      </c>
      <c r="EO17" s="26" t="s">
        <v>13</v>
      </c>
      <c r="EP17" s="17">
        <f aca="true" t="shared" si="97" ref="EP17:EZ17">EP30+EP69</f>
        <v>5049814.88029</v>
      </c>
      <c r="EQ17" s="17">
        <f t="shared" si="97"/>
        <v>675.0123000000001</v>
      </c>
      <c r="ER17" s="17">
        <f t="shared" si="97"/>
        <v>4160.38374</v>
      </c>
      <c r="ES17" s="17">
        <f t="shared" si="97"/>
        <v>18266.275410000002</v>
      </c>
      <c r="ET17" s="17">
        <f t="shared" si="97"/>
        <v>15447.491999999998</v>
      </c>
      <c r="EU17" s="17">
        <f t="shared" si="97"/>
        <v>1810.1200900000001</v>
      </c>
      <c r="EV17" s="17">
        <f t="shared" si="97"/>
        <v>10748.89119</v>
      </c>
      <c r="EW17" s="17">
        <f t="shared" si="97"/>
        <v>114383.47385</v>
      </c>
      <c r="EX17" s="17">
        <f t="shared" si="97"/>
        <v>81435.79234</v>
      </c>
      <c r="EY17" s="17">
        <f t="shared" si="97"/>
        <v>748573.5364699999</v>
      </c>
      <c r="EZ17" s="79">
        <f t="shared" si="97"/>
        <v>4054314.9028999996</v>
      </c>
      <c r="FA17" s="26" t="s">
        <v>13</v>
      </c>
      <c r="FB17" s="17">
        <f aca="true" t="shared" si="98" ref="FB17:FL17">FB30+FB69+FB82</f>
        <v>142879017.51457998</v>
      </c>
      <c r="FC17" s="17">
        <f t="shared" si="98"/>
        <v>345714.9502</v>
      </c>
      <c r="FD17" s="17">
        <f t="shared" si="98"/>
        <v>1293153.951</v>
      </c>
      <c r="FE17" s="17">
        <f t="shared" si="98"/>
        <v>2952282.7832199996</v>
      </c>
      <c r="FF17" s="17">
        <f t="shared" si="98"/>
        <v>4697312.19402</v>
      </c>
      <c r="FG17" s="17">
        <f t="shared" si="98"/>
        <v>8567840.405650001</v>
      </c>
      <c r="FH17" s="17">
        <f t="shared" si="98"/>
        <v>12970613.581679998</v>
      </c>
      <c r="FI17" s="17">
        <f t="shared" si="98"/>
        <v>14590358.399600001</v>
      </c>
      <c r="FJ17" s="17">
        <f t="shared" si="98"/>
        <v>14562726.83892</v>
      </c>
      <c r="FK17" s="17">
        <f t="shared" si="98"/>
        <v>19604783.994650003</v>
      </c>
      <c r="FL17" s="79">
        <f t="shared" si="98"/>
        <v>63294228.41564</v>
      </c>
      <c r="FM17" s="26" t="s">
        <v>13</v>
      </c>
      <c r="FN17" s="17">
        <f aca="true" t="shared" si="99" ref="FN17:FX17">FN30+FN69+FN82</f>
        <v>5925321.983539999</v>
      </c>
      <c r="FO17" s="17">
        <f t="shared" si="99"/>
        <v>43468.029520000004</v>
      </c>
      <c r="FP17" s="17">
        <f t="shared" si="99"/>
        <v>134426.34818</v>
      </c>
      <c r="FQ17" s="17">
        <f t="shared" si="99"/>
        <v>273973.64568</v>
      </c>
      <c r="FR17" s="17">
        <f t="shared" si="99"/>
        <v>145521.20591000002</v>
      </c>
      <c r="FS17" s="17">
        <f t="shared" si="99"/>
        <v>138302.87638</v>
      </c>
      <c r="FT17" s="17">
        <f t="shared" si="99"/>
        <v>507712.96258999995</v>
      </c>
      <c r="FU17" s="17">
        <f t="shared" si="99"/>
        <v>159741.25389</v>
      </c>
      <c r="FV17" s="17">
        <f t="shared" si="99"/>
        <v>2298747.94485</v>
      </c>
      <c r="FW17" s="17">
        <f t="shared" si="99"/>
        <v>609465.90346</v>
      </c>
      <c r="FX17" s="79">
        <f t="shared" si="99"/>
        <v>1613961.8130799998</v>
      </c>
      <c r="FY17" s="26" t="s">
        <v>13</v>
      </c>
      <c r="FZ17" s="17">
        <f aca="true" t="shared" si="100" ref="FZ17:GJ17">FZ30+FZ69+FZ82</f>
        <v>53739690.012201</v>
      </c>
      <c r="GA17" s="17">
        <f t="shared" si="100"/>
        <v>171763.695117</v>
      </c>
      <c r="GB17" s="17">
        <f t="shared" si="100"/>
        <v>519610.151359</v>
      </c>
      <c r="GC17" s="17">
        <f t="shared" si="100"/>
        <v>1048649.394516</v>
      </c>
      <c r="GD17" s="17">
        <f t="shared" si="100"/>
        <v>3036817.5036</v>
      </c>
      <c r="GE17" s="17">
        <f t="shared" si="100"/>
        <v>3819981.273196</v>
      </c>
      <c r="GF17" s="17">
        <f t="shared" si="100"/>
        <v>4371462.545322</v>
      </c>
      <c r="GG17" s="17">
        <f t="shared" si="100"/>
        <v>1984947.792076</v>
      </c>
      <c r="GH17" s="17">
        <f t="shared" si="100"/>
        <v>2808160.765368</v>
      </c>
      <c r="GI17" s="17">
        <f t="shared" si="100"/>
        <v>7225117.3957670005</v>
      </c>
      <c r="GJ17" s="79">
        <f t="shared" si="100"/>
        <v>28753179.49588</v>
      </c>
      <c r="GK17" s="26" t="s">
        <v>13</v>
      </c>
      <c r="GL17" s="17">
        <f aca="true" t="shared" si="101" ref="GL17:GV17">GL30+GL69+GL82</f>
        <v>21206386.29829</v>
      </c>
      <c r="GM17" s="17">
        <f t="shared" si="101"/>
        <v>241225.86826999998</v>
      </c>
      <c r="GN17" s="17">
        <f t="shared" si="101"/>
        <v>559780.16704</v>
      </c>
      <c r="GO17" s="17">
        <f t="shared" si="101"/>
        <v>891254.31125</v>
      </c>
      <c r="GP17" s="17">
        <f t="shared" si="101"/>
        <v>1158509.27388</v>
      </c>
      <c r="GQ17" s="17">
        <f t="shared" si="101"/>
        <v>2503458.99472</v>
      </c>
      <c r="GR17" s="17">
        <f t="shared" si="101"/>
        <v>2710683.59574</v>
      </c>
      <c r="GS17" s="17">
        <f t="shared" si="101"/>
        <v>1914559.9526999998</v>
      </c>
      <c r="GT17" s="17">
        <f t="shared" si="101"/>
        <v>2802238.3875700003</v>
      </c>
      <c r="GU17" s="17">
        <f t="shared" si="101"/>
        <v>1689103.3322400001</v>
      </c>
      <c r="GV17" s="79">
        <f t="shared" si="101"/>
        <v>6735572.41488</v>
      </c>
      <c r="GW17" s="26" t="s">
        <v>13</v>
      </c>
      <c r="GX17" s="17">
        <f aca="true" t="shared" si="102" ref="GX17:HH17">GX30+GX69+GX82</f>
        <v>166209229.76608</v>
      </c>
      <c r="GY17" s="17">
        <f t="shared" si="102"/>
        <v>369724.45368000004</v>
      </c>
      <c r="GZ17" s="17">
        <f t="shared" si="102"/>
        <v>3015689.3225499997</v>
      </c>
      <c r="HA17" s="17">
        <f t="shared" si="102"/>
        <v>7774473.89993</v>
      </c>
      <c r="HB17" s="17">
        <f t="shared" si="102"/>
        <v>10388956.728069998</v>
      </c>
      <c r="HC17" s="17">
        <f t="shared" si="102"/>
        <v>13845020.41268</v>
      </c>
      <c r="HD17" s="17">
        <f t="shared" si="102"/>
        <v>18684577.91378</v>
      </c>
      <c r="HE17" s="17">
        <f t="shared" si="102"/>
        <v>10754148.807529999</v>
      </c>
      <c r="HF17" s="17">
        <f t="shared" si="102"/>
        <v>8532209.123329999</v>
      </c>
      <c r="HG17" s="17">
        <f t="shared" si="102"/>
        <v>16385123.26033</v>
      </c>
      <c r="HH17" s="79">
        <f t="shared" si="102"/>
        <v>76459305.8442</v>
      </c>
      <c r="HI17" s="26" t="s">
        <v>13</v>
      </c>
      <c r="HJ17" s="17">
        <f aca="true" t="shared" si="103" ref="HJ17:HT17">HJ30+HJ69+HJ82</f>
        <v>85612544.53292</v>
      </c>
      <c r="HK17" s="17">
        <f t="shared" si="103"/>
        <v>939641.60372</v>
      </c>
      <c r="HL17" s="17">
        <f t="shared" si="103"/>
        <v>5246202.72809</v>
      </c>
      <c r="HM17" s="17">
        <f t="shared" si="103"/>
        <v>9661025.54732</v>
      </c>
      <c r="HN17" s="17">
        <f t="shared" si="103"/>
        <v>11212501.64022</v>
      </c>
      <c r="HO17" s="17">
        <f t="shared" si="103"/>
        <v>11723446.727760002</v>
      </c>
      <c r="HP17" s="17">
        <f t="shared" si="103"/>
        <v>12098531.297969999</v>
      </c>
      <c r="HQ17" s="17">
        <f t="shared" si="103"/>
        <v>7743606.19216</v>
      </c>
      <c r="HR17" s="17">
        <f t="shared" si="103"/>
        <v>4146134.92712</v>
      </c>
      <c r="HS17" s="17">
        <f t="shared" si="103"/>
        <v>10630334.846900001</v>
      </c>
      <c r="HT17" s="79">
        <f t="shared" si="103"/>
        <v>12211119.02166</v>
      </c>
      <c r="HU17" s="26" t="s">
        <v>13</v>
      </c>
      <c r="HV17" s="17">
        <f aca="true" t="shared" si="104" ref="HV17:IF17">HV82</f>
        <v>142205.27980000002</v>
      </c>
      <c r="HW17" s="17">
        <f t="shared" si="104"/>
        <v>6056.51127</v>
      </c>
      <c r="HX17" s="17">
        <f t="shared" si="104"/>
        <v>27100.83726</v>
      </c>
      <c r="HY17" s="17">
        <f t="shared" si="104"/>
        <v>7150.874400000001</v>
      </c>
      <c r="HZ17" s="17">
        <f t="shared" si="104"/>
        <v>0</v>
      </c>
      <c r="IA17" s="54">
        <f t="shared" si="104"/>
        <v>0</v>
      </c>
      <c r="IB17" s="17">
        <f t="shared" si="104"/>
        <v>0</v>
      </c>
      <c r="IC17" s="54">
        <f t="shared" si="104"/>
        <v>101897.05687</v>
      </c>
      <c r="ID17" s="17">
        <f t="shared" si="104"/>
        <v>0</v>
      </c>
      <c r="IE17" s="17">
        <f t="shared" si="104"/>
        <v>0</v>
      </c>
      <c r="IF17" s="79">
        <f t="shared" si="104"/>
        <v>0</v>
      </c>
      <c r="IG17" s="26" t="s">
        <v>13</v>
      </c>
      <c r="IH17" s="49">
        <f aca="true" t="shared" si="105" ref="IH17:IR17">IH30+IH69+IH82</f>
        <v>3364857.1144899996</v>
      </c>
      <c r="II17" s="17">
        <f t="shared" si="105"/>
        <v>79782.84177</v>
      </c>
      <c r="IJ17" s="17">
        <f t="shared" si="105"/>
        <v>211762.72495</v>
      </c>
      <c r="IK17" s="17">
        <f t="shared" si="105"/>
        <v>557897.0528599999</v>
      </c>
      <c r="IL17" s="17">
        <f t="shared" si="105"/>
        <v>245629.16112</v>
      </c>
      <c r="IM17" s="17">
        <f t="shared" si="105"/>
        <v>272925.07819</v>
      </c>
      <c r="IN17" s="17">
        <f t="shared" si="105"/>
        <v>1258567.16984</v>
      </c>
      <c r="IO17" s="17">
        <f t="shared" si="105"/>
        <v>399932.9689</v>
      </c>
      <c r="IP17" s="17">
        <f t="shared" si="105"/>
        <v>233548.00704</v>
      </c>
      <c r="IQ17" s="17">
        <f t="shared" si="105"/>
        <v>104812.76792999999</v>
      </c>
      <c r="IR17" s="79">
        <f t="shared" si="105"/>
        <v>0</v>
      </c>
    </row>
    <row r="18" spans="1:252" s="16" customFormat="1" ht="9" customHeight="1">
      <c r="A18" s="26" t="s">
        <v>16</v>
      </c>
      <c r="B18" s="49">
        <f aca="true" t="shared" si="106" ref="B18:L18">B31+B70+B83</f>
        <v>1842782787.16608</v>
      </c>
      <c r="C18" s="17">
        <f t="shared" si="106"/>
        <v>12727121.46006</v>
      </c>
      <c r="D18" s="17">
        <f t="shared" si="106"/>
        <v>13789306.43798</v>
      </c>
      <c r="E18" s="17">
        <f t="shared" si="106"/>
        <v>39623418.65719</v>
      </c>
      <c r="F18" s="17">
        <f t="shared" si="106"/>
        <v>59375350.13336</v>
      </c>
      <c r="G18" s="17">
        <f t="shared" si="106"/>
        <v>80619369.97801</v>
      </c>
      <c r="H18" s="17">
        <f t="shared" si="106"/>
        <v>120138289.80589</v>
      </c>
      <c r="I18" s="17">
        <f t="shared" si="106"/>
        <v>92978628.43808001</v>
      </c>
      <c r="J18" s="17">
        <f t="shared" si="106"/>
        <v>95136901.43827999</v>
      </c>
      <c r="K18" s="17">
        <f t="shared" si="106"/>
        <v>222289518.99651003</v>
      </c>
      <c r="L18" s="79">
        <f t="shared" si="106"/>
        <v>1106104880.82072</v>
      </c>
      <c r="M18" s="26" t="s">
        <v>16</v>
      </c>
      <c r="N18" s="17">
        <f aca="true" t="shared" si="107" ref="N18:V18">N31+N70+N83</f>
        <v>11106144.77316</v>
      </c>
      <c r="O18" s="17">
        <f t="shared" si="107"/>
        <v>302872.74189999996</v>
      </c>
      <c r="P18" s="17">
        <f t="shared" si="107"/>
        <v>213061.60431</v>
      </c>
      <c r="Q18" s="17">
        <f t="shared" si="107"/>
        <v>661303.8655399999</v>
      </c>
      <c r="R18" s="17">
        <f t="shared" si="107"/>
        <v>1126263.87631</v>
      </c>
      <c r="S18" s="17">
        <f t="shared" si="107"/>
        <v>1527220.3974799998</v>
      </c>
      <c r="T18" s="17">
        <f t="shared" si="107"/>
        <v>1888743.60336</v>
      </c>
      <c r="U18" s="17">
        <f t="shared" si="107"/>
        <v>1411837.38644</v>
      </c>
      <c r="V18" s="17">
        <f t="shared" si="107"/>
        <v>1009918.1156100001</v>
      </c>
      <c r="W18" s="17">
        <f t="shared" si="2"/>
        <v>1474731.2156</v>
      </c>
      <c r="X18" s="79">
        <f t="shared" si="2"/>
        <v>1490191.96661</v>
      </c>
      <c r="Y18" s="26" t="s">
        <v>16</v>
      </c>
      <c r="Z18" s="17">
        <f aca="true" t="shared" si="108" ref="Z18:AJ18">Z31+Z70+Z83</f>
        <v>8769984.937849998</v>
      </c>
      <c r="AA18" s="17">
        <f t="shared" si="108"/>
        <v>159170.39343999999</v>
      </c>
      <c r="AB18" s="17">
        <f t="shared" si="108"/>
        <v>115895.80882</v>
      </c>
      <c r="AC18" s="17">
        <f t="shared" si="108"/>
        <v>83752.72335000001</v>
      </c>
      <c r="AD18" s="17">
        <f t="shared" si="108"/>
        <v>169916.28256999998</v>
      </c>
      <c r="AE18" s="17">
        <f t="shared" si="108"/>
        <v>331311.01146</v>
      </c>
      <c r="AF18" s="17">
        <f t="shared" si="108"/>
        <v>395634.06321</v>
      </c>
      <c r="AG18" s="17">
        <f t="shared" si="108"/>
        <v>628273.63416</v>
      </c>
      <c r="AH18" s="17">
        <f t="shared" si="108"/>
        <v>272696.72969999997</v>
      </c>
      <c r="AI18" s="17">
        <f t="shared" si="108"/>
        <v>1021852.64496</v>
      </c>
      <c r="AJ18" s="79">
        <f t="shared" si="108"/>
        <v>5591481.64618</v>
      </c>
      <c r="AK18" s="26" t="s">
        <v>16</v>
      </c>
      <c r="AL18" s="17">
        <f aca="true" t="shared" si="109" ref="AL18:AV18">AL31+AL70+AL83</f>
        <v>15587659.05031</v>
      </c>
      <c r="AM18" s="17">
        <f t="shared" si="109"/>
        <v>31982.46172</v>
      </c>
      <c r="AN18" s="17">
        <f t="shared" si="109"/>
        <v>1784.7415799999999</v>
      </c>
      <c r="AO18" s="17">
        <f t="shared" si="109"/>
        <v>26954.3872</v>
      </c>
      <c r="AP18" s="17">
        <f t="shared" si="109"/>
        <v>89169.05463999999</v>
      </c>
      <c r="AQ18" s="17">
        <f t="shared" si="109"/>
        <v>34851.48025</v>
      </c>
      <c r="AR18" s="17">
        <f t="shared" si="109"/>
        <v>135040.2378</v>
      </c>
      <c r="AS18" s="17">
        <f t="shared" si="109"/>
        <v>68997.83165000001</v>
      </c>
      <c r="AT18" s="17">
        <f t="shared" si="109"/>
        <v>79299.48711</v>
      </c>
      <c r="AU18" s="17">
        <f t="shared" si="109"/>
        <v>694675.99925</v>
      </c>
      <c r="AV18" s="79">
        <f t="shared" si="109"/>
        <v>14424904.36911</v>
      </c>
      <c r="AW18" s="26" t="s">
        <v>16</v>
      </c>
      <c r="AX18" s="17">
        <f aca="true" t="shared" si="110" ref="AX18:BH18">AX31+AX70+AX83</f>
        <v>67589620.43431</v>
      </c>
      <c r="AY18" s="17">
        <f t="shared" si="110"/>
        <v>533578.55788</v>
      </c>
      <c r="AZ18" s="17">
        <f t="shared" si="110"/>
        <v>3122308.63007</v>
      </c>
      <c r="BA18" s="17">
        <f t="shared" si="110"/>
        <v>6633514.2273200005</v>
      </c>
      <c r="BB18" s="17">
        <f t="shared" si="110"/>
        <v>8963996.850159999</v>
      </c>
      <c r="BC18" s="17">
        <f t="shared" si="110"/>
        <v>8485096.66892</v>
      </c>
      <c r="BD18" s="17">
        <f t="shared" si="110"/>
        <v>10955667.96821</v>
      </c>
      <c r="BE18" s="17">
        <f t="shared" si="110"/>
        <v>6734372.23183</v>
      </c>
      <c r="BF18" s="17">
        <f t="shared" si="110"/>
        <v>5382544.62958</v>
      </c>
      <c r="BG18" s="17">
        <f t="shared" si="110"/>
        <v>8181934.536870001</v>
      </c>
      <c r="BH18" s="79">
        <f t="shared" si="110"/>
        <v>8596607.13347</v>
      </c>
      <c r="BI18" s="26" t="s">
        <v>16</v>
      </c>
      <c r="BJ18" s="17">
        <f aca="true" t="shared" si="111" ref="BJ18:BT18">BJ31+BJ70+BJ83</f>
        <v>349376550.56214</v>
      </c>
      <c r="BK18" s="17">
        <f t="shared" si="111"/>
        <v>2411644.88926</v>
      </c>
      <c r="BL18" s="17">
        <f t="shared" si="111"/>
        <v>521645.47065</v>
      </c>
      <c r="BM18" s="17">
        <f t="shared" si="111"/>
        <v>1997129.81123</v>
      </c>
      <c r="BN18" s="17">
        <f t="shared" si="111"/>
        <v>2795773.1799</v>
      </c>
      <c r="BO18" s="17">
        <f t="shared" si="111"/>
        <v>4990793.543409999</v>
      </c>
      <c r="BP18" s="17">
        <f t="shared" si="111"/>
        <v>8960019.06562</v>
      </c>
      <c r="BQ18" s="17">
        <f t="shared" si="111"/>
        <v>8338180.375169999</v>
      </c>
      <c r="BR18" s="17">
        <f t="shared" si="111"/>
        <v>10223244.19708</v>
      </c>
      <c r="BS18" s="17">
        <f t="shared" si="111"/>
        <v>30732429.128510002</v>
      </c>
      <c r="BT18" s="79">
        <f t="shared" si="111"/>
        <v>278405691.90130997</v>
      </c>
      <c r="BU18" s="26" t="s">
        <v>16</v>
      </c>
      <c r="BV18" s="17">
        <f aca="true" t="shared" si="112" ref="BV18:CF18">BV31+BV70+BV83</f>
        <v>369491389.45664</v>
      </c>
      <c r="BW18" s="17">
        <f t="shared" si="112"/>
        <v>418397.7527</v>
      </c>
      <c r="BX18" s="17">
        <f t="shared" si="112"/>
        <v>1309808.28528</v>
      </c>
      <c r="BY18" s="17">
        <f t="shared" si="112"/>
        <v>4295429.8277199995</v>
      </c>
      <c r="BZ18" s="17">
        <f t="shared" si="112"/>
        <v>7177443.97539</v>
      </c>
      <c r="CA18" s="17">
        <f t="shared" si="112"/>
        <v>12468490.569649998</v>
      </c>
      <c r="CB18" s="17">
        <f t="shared" si="112"/>
        <v>22826900.57209</v>
      </c>
      <c r="CC18" s="17">
        <f t="shared" si="112"/>
        <v>20664781.241809998</v>
      </c>
      <c r="CD18" s="17">
        <f t="shared" si="112"/>
        <v>21776344.77824</v>
      </c>
      <c r="CE18" s="17">
        <f t="shared" si="112"/>
        <v>58867541.143</v>
      </c>
      <c r="CF18" s="79">
        <f t="shared" si="112"/>
        <v>219686251.31076</v>
      </c>
      <c r="CG18" s="26" t="s">
        <v>16</v>
      </c>
      <c r="CH18" s="17">
        <f aca="true" t="shared" si="113" ref="CH18:CR18">CH31+CH70+CH83</f>
        <v>97068511.61129001</v>
      </c>
      <c r="CI18" s="17">
        <f t="shared" si="113"/>
        <v>203738.44213</v>
      </c>
      <c r="CJ18" s="17">
        <f t="shared" si="113"/>
        <v>468672.39799</v>
      </c>
      <c r="CK18" s="17">
        <f t="shared" si="113"/>
        <v>1204249.6020399998</v>
      </c>
      <c r="CL18" s="17">
        <f t="shared" si="113"/>
        <v>2162542.2438</v>
      </c>
      <c r="CM18" s="17">
        <f t="shared" si="113"/>
        <v>3017781.5871200003</v>
      </c>
      <c r="CN18" s="17">
        <f t="shared" si="113"/>
        <v>5248862.44691</v>
      </c>
      <c r="CO18" s="17">
        <f t="shared" si="113"/>
        <v>3856980.5718100006</v>
      </c>
      <c r="CP18" s="17">
        <f t="shared" si="113"/>
        <v>3126038.39209</v>
      </c>
      <c r="CQ18" s="17">
        <f t="shared" si="113"/>
        <v>8367507.772890001</v>
      </c>
      <c r="CR18" s="79">
        <f t="shared" si="113"/>
        <v>69412137.15450999</v>
      </c>
      <c r="CS18" s="26" t="s">
        <v>16</v>
      </c>
      <c r="CT18" s="17">
        <f aca="true" t="shared" si="114" ref="CT18:DD18">CT31+CT70+CT83</f>
        <v>134023446.55456999</v>
      </c>
      <c r="CU18" s="17">
        <f t="shared" si="114"/>
        <v>600327.1910700001</v>
      </c>
      <c r="CV18" s="17">
        <f t="shared" si="114"/>
        <v>225841.28912</v>
      </c>
      <c r="CW18" s="17">
        <f t="shared" si="114"/>
        <v>507921.44124</v>
      </c>
      <c r="CX18" s="17">
        <f t="shared" si="114"/>
        <v>1009752.1547500001</v>
      </c>
      <c r="CY18" s="17">
        <f t="shared" si="114"/>
        <v>1523638.27538</v>
      </c>
      <c r="CZ18" s="17">
        <f t="shared" si="114"/>
        <v>2955024.80863</v>
      </c>
      <c r="DA18" s="17">
        <f t="shared" si="114"/>
        <v>2210857.94469</v>
      </c>
      <c r="DB18" s="17">
        <f t="shared" si="114"/>
        <v>3062371.45443</v>
      </c>
      <c r="DC18" s="17">
        <f t="shared" si="114"/>
        <v>9069926.23399</v>
      </c>
      <c r="DD18" s="79">
        <f t="shared" si="114"/>
        <v>112857786.76127</v>
      </c>
      <c r="DE18" s="26" t="s">
        <v>16</v>
      </c>
      <c r="DF18" s="17">
        <f aca="true" t="shared" si="115" ref="DF18:DP18">DF31+DF70+DF83</f>
        <v>200172314.27374</v>
      </c>
      <c r="DG18" s="17">
        <f t="shared" si="115"/>
        <v>264574.24996</v>
      </c>
      <c r="DH18" s="17">
        <f t="shared" si="115"/>
        <v>682080.50458</v>
      </c>
      <c r="DI18" s="17">
        <f t="shared" si="115"/>
        <v>1992636.92146</v>
      </c>
      <c r="DJ18" s="17">
        <f t="shared" si="115"/>
        <v>2454194.3142399997</v>
      </c>
      <c r="DK18" s="17">
        <f t="shared" si="115"/>
        <v>3205056.0982</v>
      </c>
      <c r="DL18" s="17">
        <f t="shared" si="115"/>
        <v>4784535.16543</v>
      </c>
      <c r="DM18" s="17">
        <f t="shared" si="115"/>
        <v>5451082.9039900005</v>
      </c>
      <c r="DN18" s="17">
        <f t="shared" si="115"/>
        <v>4801884.363030001</v>
      </c>
      <c r="DO18" s="17">
        <f t="shared" si="115"/>
        <v>17011573.33814</v>
      </c>
      <c r="DP18" s="79">
        <f t="shared" si="115"/>
        <v>159524697.41471002</v>
      </c>
      <c r="DQ18" s="26" t="s">
        <v>16</v>
      </c>
      <c r="DR18" s="17">
        <f aca="true" t="shared" si="116" ref="DR18:EB18">DR31+DR70+DR83</f>
        <v>35275529.468720004</v>
      </c>
      <c r="DS18" s="17">
        <f t="shared" si="116"/>
        <v>481286.1041</v>
      </c>
      <c r="DT18" s="17">
        <f t="shared" si="116"/>
        <v>517104.22364</v>
      </c>
      <c r="DU18" s="17">
        <f t="shared" si="116"/>
        <v>2009635.10212</v>
      </c>
      <c r="DV18" s="17">
        <f t="shared" si="116"/>
        <v>2913426.77736</v>
      </c>
      <c r="DW18" s="17">
        <f t="shared" si="116"/>
        <v>3036166.92807</v>
      </c>
      <c r="DX18" s="17">
        <f t="shared" si="116"/>
        <v>5670950.201069999</v>
      </c>
      <c r="DY18" s="17">
        <f t="shared" si="116"/>
        <v>2710892.54692</v>
      </c>
      <c r="DZ18" s="17">
        <f t="shared" si="116"/>
        <v>3052675.36636</v>
      </c>
      <c r="EA18" s="17">
        <f t="shared" si="116"/>
        <v>5117548.17442</v>
      </c>
      <c r="EB18" s="79">
        <f t="shared" si="116"/>
        <v>9765845.04466</v>
      </c>
      <c r="EC18" s="26" t="s">
        <v>16</v>
      </c>
      <c r="ED18" s="17">
        <f aca="true" t="shared" si="117" ref="ED18:EN18">ED31+ED70+ED83</f>
        <v>171338772.85435998</v>
      </c>
      <c r="EE18" s="17">
        <f t="shared" si="117"/>
        <v>2055546.22742</v>
      </c>
      <c r="EF18" s="17">
        <f t="shared" si="117"/>
        <v>1568551.2288699998</v>
      </c>
      <c r="EG18" s="17">
        <f t="shared" si="117"/>
        <v>6095710.31401</v>
      </c>
      <c r="EH18" s="17">
        <f t="shared" si="117"/>
        <v>7717569.909479999</v>
      </c>
      <c r="EI18" s="17">
        <f t="shared" si="117"/>
        <v>11723736.93272</v>
      </c>
      <c r="EJ18" s="17">
        <f t="shared" si="117"/>
        <v>18491940.69585</v>
      </c>
      <c r="EK18" s="17">
        <f t="shared" si="117"/>
        <v>14192169.284119999</v>
      </c>
      <c r="EL18" s="17">
        <f t="shared" si="117"/>
        <v>15015006.07907</v>
      </c>
      <c r="EM18" s="17">
        <f t="shared" si="117"/>
        <v>33648341.17415</v>
      </c>
      <c r="EN18" s="79">
        <f t="shared" si="117"/>
        <v>60830201.00867</v>
      </c>
      <c r="EO18" s="26" t="s">
        <v>16</v>
      </c>
      <c r="EP18" s="17">
        <f aca="true" t="shared" si="118" ref="EP18:EZ18">EP31+EP70</f>
        <v>62062190.67973</v>
      </c>
      <c r="EQ18" s="17">
        <f t="shared" si="118"/>
        <v>26067.93448</v>
      </c>
      <c r="ER18" s="17">
        <f t="shared" si="118"/>
        <v>23653.724009999998</v>
      </c>
      <c r="ES18" s="17">
        <f t="shared" si="118"/>
        <v>14968.25719</v>
      </c>
      <c r="ET18" s="17">
        <f t="shared" si="118"/>
        <v>39611.64911</v>
      </c>
      <c r="EU18" s="17">
        <f t="shared" si="118"/>
        <v>33032.713619999995</v>
      </c>
      <c r="EV18" s="17">
        <f t="shared" si="118"/>
        <v>183128.13937</v>
      </c>
      <c r="EW18" s="17">
        <f t="shared" si="118"/>
        <v>466872.81464</v>
      </c>
      <c r="EX18" s="17">
        <f t="shared" si="118"/>
        <v>1117716.88487</v>
      </c>
      <c r="EY18" s="17">
        <f t="shared" si="118"/>
        <v>3954842.50498</v>
      </c>
      <c r="EZ18" s="79">
        <f t="shared" si="118"/>
        <v>56202295.05746</v>
      </c>
      <c r="FA18" s="26" t="s">
        <v>16</v>
      </c>
      <c r="FB18" s="17">
        <f aca="true" t="shared" si="119" ref="FB18:FL18">FB31+FB70+FB83</f>
        <v>61012116.4198</v>
      </c>
      <c r="FC18" s="17">
        <f t="shared" si="119"/>
        <v>1467897.55218</v>
      </c>
      <c r="FD18" s="17">
        <f t="shared" si="119"/>
        <v>1106323.07168</v>
      </c>
      <c r="FE18" s="17">
        <f t="shared" si="119"/>
        <v>2335064.37827</v>
      </c>
      <c r="FF18" s="17">
        <f t="shared" si="119"/>
        <v>3019270.17696</v>
      </c>
      <c r="FG18" s="17">
        <f t="shared" si="119"/>
        <v>4866457.3739</v>
      </c>
      <c r="FH18" s="17">
        <f t="shared" si="119"/>
        <v>5530112.48124</v>
      </c>
      <c r="FI18" s="17">
        <f t="shared" si="119"/>
        <v>4316050.5099</v>
      </c>
      <c r="FJ18" s="17">
        <f t="shared" si="119"/>
        <v>4892145.39458</v>
      </c>
      <c r="FK18" s="17">
        <f t="shared" si="119"/>
        <v>6325890.26643</v>
      </c>
      <c r="FL18" s="79">
        <f t="shared" si="119"/>
        <v>27152905.214659996</v>
      </c>
      <c r="FM18" s="26" t="s">
        <v>16</v>
      </c>
      <c r="FN18" s="17">
        <f aca="true" t="shared" si="120" ref="FN18:FX18">FN31+FN70+FN83</f>
        <v>7942167.33691</v>
      </c>
      <c r="FO18" s="17">
        <f t="shared" si="120"/>
        <v>1515606.9962300002</v>
      </c>
      <c r="FP18" s="17">
        <f t="shared" si="120"/>
        <v>111435.90017</v>
      </c>
      <c r="FQ18" s="17">
        <f t="shared" si="120"/>
        <v>227241.16213999997</v>
      </c>
      <c r="FR18" s="17">
        <f t="shared" si="120"/>
        <v>596170.28732</v>
      </c>
      <c r="FS18" s="17">
        <f t="shared" si="120"/>
        <v>218657.44115</v>
      </c>
      <c r="FT18" s="17">
        <f t="shared" si="120"/>
        <v>1228481.1292899998</v>
      </c>
      <c r="FU18" s="17">
        <f t="shared" si="120"/>
        <v>652391.75464</v>
      </c>
      <c r="FV18" s="17">
        <f t="shared" si="120"/>
        <v>1024458.7574799999</v>
      </c>
      <c r="FW18" s="17">
        <f t="shared" si="120"/>
        <v>1051253.17243</v>
      </c>
      <c r="FX18" s="79">
        <f t="shared" si="120"/>
        <v>1316470.73606</v>
      </c>
      <c r="FY18" s="26" t="s">
        <v>16</v>
      </c>
      <c r="FZ18" s="17">
        <f aca="true" t="shared" si="121" ref="FZ18:GJ18">FZ31+FZ70+FZ83</f>
        <v>127276051.16780399</v>
      </c>
      <c r="GA18" s="17">
        <f t="shared" si="121"/>
        <v>1415692.852321</v>
      </c>
      <c r="GB18" s="17">
        <f t="shared" si="121"/>
        <v>903726.1090609999</v>
      </c>
      <c r="GC18" s="17">
        <f t="shared" si="121"/>
        <v>3684854.631139</v>
      </c>
      <c r="GD18" s="17">
        <f t="shared" si="121"/>
        <v>8409831.368479</v>
      </c>
      <c r="GE18" s="17">
        <f t="shared" si="121"/>
        <v>12229002.149729</v>
      </c>
      <c r="GF18" s="17">
        <f t="shared" si="121"/>
        <v>14407326.228827</v>
      </c>
      <c r="GG18" s="17">
        <f t="shared" si="121"/>
        <v>10623044.834727999</v>
      </c>
      <c r="GH18" s="17">
        <f t="shared" si="121"/>
        <v>13266240.111063998</v>
      </c>
      <c r="GI18" s="17">
        <f t="shared" si="121"/>
        <v>20895852.686860997</v>
      </c>
      <c r="GJ18" s="79">
        <f t="shared" si="121"/>
        <v>41440481.195594996</v>
      </c>
      <c r="GK18" s="26" t="s">
        <v>16</v>
      </c>
      <c r="GL18" s="17">
        <f aca="true" t="shared" si="122" ref="GL18:GV18">GL31+GL70+GL83</f>
        <v>19491071.33548</v>
      </c>
      <c r="GM18" s="17">
        <f t="shared" si="122"/>
        <v>334587.26198999997</v>
      </c>
      <c r="GN18" s="17">
        <f t="shared" si="122"/>
        <v>301364.94271</v>
      </c>
      <c r="GO18" s="17">
        <f t="shared" si="122"/>
        <v>595600.9641100001</v>
      </c>
      <c r="GP18" s="17">
        <f t="shared" si="122"/>
        <v>1096511.59509</v>
      </c>
      <c r="GQ18" s="17">
        <f t="shared" si="122"/>
        <v>1842055.49124</v>
      </c>
      <c r="GR18" s="17">
        <f t="shared" si="122"/>
        <v>2007629.39375</v>
      </c>
      <c r="GS18" s="17">
        <f t="shared" si="122"/>
        <v>1384651.6781499998</v>
      </c>
      <c r="GT18" s="17">
        <f t="shared" si="122"/>
        <v>4595209.76025</v>
      </c>
      <c r="GU18" s="17">
        <f t="shared" si="122"/>
        <v>1913341.56375</v>
      </c>
      <c r="GV18" s="79">
        <f t="shared" si="122"/>
        <v>5420117.68444</v>
      </c>
      <c r="GW18" s="26" t="s">
        <v>16</v>
      </c>
      <c r="GX18" s="17">
        <f aca="true" t="shared" si="123" ref="GX18:HH18">GX31+GX70+GX83</f>
        <v>73691616.04335001</v>
      </c>
      <c r="GY18" s="17">
        <f t="shared" si="123"/>
        <v>216716.75757000002</v>
      </c>
      <c r="GZ18" s="17">
        <f t="shared" si="123"/>
        <v>849736.80207</v>
      </c>
      <c r="HA18" s="17">
        <f t="shared" si="123"/>
        <v>2926411.48461</v>
      </c>
      <c r="HB18" s="17">
        <f t="shared" si="123"/>
        <v>4607019.81545</v>
      </c>
      <c r="HC18" s="17">
        <f t="shared" si="123"/>
        <v>6625077.3147</v>
      </c>
      <c r="HD18" s="17">
        <f t="shared" si="123"/>
        <v>9786227.974860001</v>
      </c>
      <c r="HE18" s="17">
        <f t="shared" si="123"/>
        <v>6055730.99653</v>
      </c>
      <c r="HF18" s="17">
        <f t="shared" si="123"/>
        <v>4510054.31817</v>
      </c>
      <c r="HG18" s="17">
        <f t="shared" si="123"/>
        <v>8576889.75575</v>
      </c>
      <c r="HH18" s="79">
        <f t="shared" si="123"/>
        <v>29537750.82364</v>
      </c>
      <c r="HI18" s="26" t="s">
        <v>16</v>
      </c>
      <c r="HJ18" s="17">
        <f aca="true" t="shared" si="124" ref="HJ18:HT18">HJ31+HJ70+HJ83</f>
        <v>31093117.583860002</v>
      </c>
      <c r="HK18" s="17">
        <f t="shared" si="124"/>
        <v>271171.45551</v>
      </c>
      <c r="HL18" s="17">
        <f t="shared" si="124"/>
        <v>1687606.5028999997</v>
      </c>
      <c r="HM18" s="17">
        <f t="shared" si="124"/>
        <v>4287223.10407</v>
      </c>
      <c r="HN18" s="17">
        <f t="shared" si="124"/>
        <v>4930046.33349</v>
      </c>
      <c r="HO18" s="17">
        <f t="shared" si="124"/>
        <v>4410864.33763</v>
      </c>
      <c r="HP18" s="17">
        <f t="shared" si="124"/>
        <v>4599461.78576</v>
      </c>
      <c r="HQ18" s="17">
        <f t="shared" si="124"/>
        <v>3178227.57438</v>
      </c>
      <c r="HR18" s="17">
        <f t="shared" si="124"/>
        <v>1308345.1243399999</v>
      </c>
      <c r="HS18" s="17">
        <f t="shared" si="124"/>
        <v>2096954.2372199998</v>
      </c>
      <c r="HT18" s="79">
        <f t="shared" si="124"/>
        <v>4323217.12856</v>
      </c>
      <c r="HU18" s="26" t="s">
        <v>16</v>
      </c>
      <c r="HV18" s="17">
        <f aca="true" t="shared" si="125" ref="HV18:IF18">HV83</f>
        <v>14078.319809999999</v>
      </c>
      <c r="HW18" s="17">
        <f t="shared" si="125"/>
        <v>6264.59071</v>
      </c>
      <c r="HX18" s="17">
        <f t="shared" si="125"/>
        <v>7186.69335</v>
      </c>
      <c r="HY18" s="17">
        <f t="shared" si="125"/>
        <v>14.4</v>
      </c>
      <c r="HZ18" s="17">
        <f t="shared" si="125"/>
        <v>0</v>
      </c>
      <c r="IA18" s="54">
        <f t="shared" si="125"/>
        <v>0</v>
      </c>
      <c r="IB18" s="17">
        <f t="shared" si="125"/>
        <v>0</v>
      </c>
      <c r="IC18" s="54">
        <f t="shared" si="125"/>
        <v>612.63575</v>
      </c>
      <c r="ID18" s="17">
        <f t="shared" si="125"/>
        <v>0</v>
      </c>
      <c r="IE18" s="17">
        <f t="shared" si="125"/>
        <v>0</v>
      </c>
      <c r="IF18" s="79">
        <f t="shared" si="125"/>
        <v>0</v>
      </c>
      <c r="IG18" s="26" t="s">
        <v>16</v>
      </c>
      <c r="IH18" s="49">
        <f aca="true" t="shared" si="126" ref="IH18:IR18">IH31+IH70+IH83</f>
        <v>400454.30280000006</v>
      </c>
      <c r="II18" s="17">
        <f t="shared" si="126"/>
        <v>10000.04749</v>
      </c>
      <c r="IJ18" s="17">
        <f t="shared" si="126"/>
        <v>51517.50717</v>
      </c>
      <c r="IK18" s="17">
        <f t="shared" si="126"/>
        <v>43801.052670000005</v>
      </c>
      <c r="IL18" s="17">
        <f t="shared" si="126"/>
        <v>96843.2891</v>
      </c>
      <c r="IM18" s="17">
        <f t="shared" si="126"/>
        <v>67701.66316</v>
      </c>
      <c r="IN18" s="17">
        <f t="shared" si="126"/>
        <v>64982.844880000004</v>
      </c>
      <c r="IO18" s="17">
        <f t="shared" si="126"/>
        <v>36933.686799999996</v>
      </c>
      <c r="IP18" s="17">
        <f t="shared" si="126"/>
        <v>10374.2142</v>
      </c>
      <c r="IQ18" s="17">
        <f t="shared" si="126"/>
        <v>16952.99668</v>
      </c>
      <c r="IR18" s="79">
        <f t="shared" si="126"/>
        <v>0</v>
      </c>
    </row>
    <row r="19" spans="1:252" s="16" customFormat="1" ht="9" customHeight="1">
      <c r="A19" s="27" t="s">
        <v>17</v>
      </c>
      <c r="B19" s="49">
        <f aca="true" t="shared" si="127" ref="B19:L19">B32+B71+B84</f>
        <v>392122646.24184</v>
      </c>
      <c r="C19" s="17">
        <f t="shared" si="127"/>
        <v>3693573.49144</v>
      </c>
      <c r="D19" s="17">
        <f t="shared" si="127"/>
        <v>4508917.94003</v>
      </c>
      <c r="E19" s="17">
        <f t="shared" si="127"/>
        <v>9533041.52679</v>
      </c>
      <c r="F19" s="17">
        <f t="shared" si="127"/>
        <v>12204452.72518</v>
      </c>
      <c r="G19" s="17">
        <f t="shared" si="127"/>
        <v>16303360.360409997</v>
      </c>
      <c r="H19" s="17">
        <f t="shared" si="127"/>
        <v>24973127.842540003</v>
      </c>
      <c r="I19" s="17">
        <f t="shared" si="127"/>
        <v>19578788.50251</v>
      </c>
      <c r="J19" s="17">
        <f t="shared" si="127"/>
        <v>18747658.326080002</v>
      </c>
      <c r="K19" s="17">
        <f t="shared" si="127"/>
        <v>41248342.52983</v>
      </c>
      <c r="L19" s="79">
        <f t="shared" si="127"/>
        <v>241331383.99703005</v>
      </c>
      <c r="M19" s="27" t="s">
        <v>17</v>
      </c>
      <c r="N19" s="17">
        <f aca="true" t="shared" si="128" ref="N19:V19">N32+N71+N84</f>
        <v>2812628.36044</v>
      </c>
      <c r="O19" s="17">
        <f t="shared" si="128"/>
        <v>156593.32319000002</v>
      </c>
      <c r="P19" s="17">
        <f t="shared" si="128"/>
        <v>142249.6639</v>
      </c>
      <c r="Q19" s="17">
        <f t="shared" si="128"/>
        <v>243208.35689000002</v>
      </c>
      <c r="R19" s="17">
        <f t="shared" si="128"/>
        <v>268424.20066</v>
      </c>
      <c r="S19" s="17">
        <f t="shared" si="128"/>
        <v>334633.95446000004</v>
      </c>
      <c r="T19" s="17">
        <f t="shared" si="128"/>
        <v>430898.32489</v>
      </c>
      <c r="U19" s="17">
        <f t="shared" si="128"/>
        <v>312776.3161</v>
      </c>
      <c r="V19" s="17">
        <f t="shared" si="128"/>
        <v>230013.83803999997</v>
      </c>
      <c r="W19" s="17">
        <f t="shared" si="2"/>
        <v>341358.70527999994</v>
      </c>
      <c r="X19" s="79">
        <f t="shared" si="2"/>
        <v>352472.67703</v>
      </c>
      <c r="Y19" s="27" t="s">
        <v>17</v>
      </c>
      <c r="Z19" s="17">
        <f aca="true" t="shared" si="129" ref="Z19:AJ19">Z32+Z71+Z84</f>
        <v>4986096.67004</v>
      </c>
      <c r="AA19" s="17">
        <f t="shared" si="129"/>
        <v>214386.11361</v>
      </c>
      <c r="AB19" s="17">
        <f t="shared" si="129"/>
        <v>56306.99666</v>
      </c>
      <c r="AC19" s="17">
        <f t="shared" si="129"/>
        <v>62368.16933999999</v>
      </c>
      <c r="AD19" s="17">
        <f t="shared" si="129"/>
        <v>74352.12598</v>
      </c>
      <c r="AE19" s="17">
        <f t="shared" si="129"/>
        <v>145727.46047000002</v>
      </c>
      <c r="AF19" s="17">
        <f t="shared" si="129"/>
        <v>204818.78174</v>
      </c>
      <c r="AG19" s="17">
        <f t="shared" si="129"/>
        <v>190204.98458</v>
      </c>
      <c r="AH19" s="17">
        <f t="shared" si="129"/>
        <v>210887.38252999997</v>
      </c>
      <c r="AI19" s="17">
        <f t="shared" si="129"/>
        <v>641660.82442</v>
      </c>
      <c r="AJ19" s="79">
        <f t="shared" si="129"/>
        <v>3185383.83071</v>
      </c>
      <c r="AK19" s="27" t="s">
        <v>17</v>
      </c>
      <c r="AL19" s="17">
        <f aca="true" t="shared" si="130" ref="AL19:AV19">AL32+AL71+AL84</f>
        <v>20201231.653189998</v>
      </c>
      <c r="AM19" s="17">
        <f t="shared" si="130"/>
        <v>20206.2853</v>
      </c>
      <c r="AN19" s="17">
        <f t="shared" si="130"/>
        <v>2606.34373</v>
      </c>
      <c r="AO19" s="17">
        <f t="shared" si="130"/>
        <v>11242.401749999999</v>
      </c>
      <c r="AP19" s="17">
        <f t="shared" si="130"/>
        <v>20169.64526</v>
      </c>
      <c r="AQ19" s="17">
        <f t="shared" si="130"/>
        <v>22130.99111</v>
      </c>
      <c r="AR19" s="17">
        <f t="shared" si="130"/>
        <v>53137.98038000001</v>
      </c>
      <c r="AS19" s="17">
        <f t="shared" si="130"/>
        <v>28763.43875</v>
      </c>
      <c r="AT19" s="17">
        <f t="shared" si="130"/>
        <v>57454.83864</v>
      </c>
      <c r="AU19" s="17">
        <f t="shared" si="130"/>
        <v>291212.61964</v>
      </c>
      <c r="AV19" s="79">
        <f t="shared" si="130"/>
        <v>19694308.10863</v>
      </c>
      <c r="AW19" s="27" t="s">
        <v>17</v>
      </c>
      <c r="AX19" s="17">
        <f aca="true" t="shared" si="131" ref="AX19:BH19">AX32+AX71+AX84</f>
        <v>18857850.270689998</v>
      </c>
      <c r="AY19" s="17">
        <f t="shared" si="131"/>
        <v>322370.60959999997</v>
      </c>
      <c r="AZ19" s="17">
        <f t="shared" si="131"/>
        <v>460208.48107</v>
      </c>
      <c r="BA19" s="17">
        <f t="shared" si="131"/>
        <v>1057737.88967</v>
      </c>
      <c r="BB19" s="17">
        <f t="shared" si="131"/>
        <v>1389020.7478800002</v>
      </c>
      <c r="BC19" s="17">
        <f t="shared" si="131"/>
        <v>1864141.5424499998</v>
      </c>
      <c r="BD19" s="17">
        <f t="shared" si="131"/>
        <v>3113086.5087699997</v>
      </c>
      <c r="BE19" s="17">
        <f t="shared" si="131"/>
        <v>2530997.87818</v>
      </c>
      <c r="BF19" s="17">
        <f t="shared" si="131"/>
        <v>2245921.03251</v>
      </c>
      <c r="BG19" s="17">
        <f t="shared" si="131"/>
        <v>3418685.993</v>
      </c>
      <c r="BH19" s="79">
        <f t="shared" si="131"/>
        <v>2455680.58756</v>
      </c>
      <c r="BI19" s="27" t="s">
        <v>17</v>
      </c>
      <c r="BJ19" s="17">
        <f aca="true" t="shared" si="132" ref="BJ19:BT19">BJ32+BJ71+BJ84</f>
        <v>105077790.11852002</v>
      </c>
      <c r="BK19" s="17">
        <f t="shared" si="132"/>
        <v>228907.42174</v>
      </c>
      <c r="BL19" s="17">
        <f t="shared" si="132"/>
        <v>127632.04618</v>
      </c>
      <c r="BM19" s="17">
        <f t="shared" si="132"/>
        <v>380606.03724000003</v>
      </c>
      <c r="BN19" s="17">
        <f t="shared" si="132"/>
        <v>650452.1058199999</v>
      </c>
      <c r="BO19" s="17">
        <f t="shared" si="132"/>
        <v>1219175.22888</v>
      </c>
      <c r="BP19" s="17">
        <f t="shared" si="132"/>
        <v>2611493.41323</v>
      </c>
      <c r="BQ19" s="17">
        <f t="shared" si="132"/>
        <v>2792460.27594</v>
      </c>
      <c r="BR19" s="17">
        <f t="shared" si="132"/>
        <v>3219418.38217</v>
      </c>
      <c r="BS19" s="17">
        <f t="shared" si="132"/>
        <v>8239312.267160001</v>
      </c>
      <c r="BT19" s="79">
        <f t="shared" si="132"/>
        <v>85608334.94016</v>
      </c>
      <c r="BU19" s="27" t="s">
        <v>17</v>
      </c>
      <c r="BV19" s="17">
        <f aca="true" t="shared" si="133" ref="BV19:CF19">BV32+BV71+BV84</f>
        <v>65168023.07454</v>
      </c>
      <c r="BW19" s="17">
        <f t="shared" si="133"/>
        <v>298250.30798000004</v>
      </c>
      <c r="BX19" s="17">
        <f t="shared" si="133"/>
        <v>539223.67114</v>
      </c>
      <c r="BY19" s="17">
        <f t="shared" si="133"/>
        <v>1402485.69905</v>
      </c>
      <c r="BZ19" s="17">
        <f t="shared" si="133"/>
        <v>1932193.5805199998</v>
      </c>
      <c r="CA19" s="17">
        <f t="shared" si="133"/>
        <v>2992613.1466500005</v>
      </c>
      <c r="CB19" s="17">
        <f t="shared" si="133"/>
        <v>5160292.03672</v>
      </c>
      <c r="CC19" s="17">
        <f t="shared" si="133"/>
        <v>4306121.8213599995</v>
      </c>
      <c r="CD19" s="17">
        <f t="shared" si="133"/>
        <v>3834317.95656</v>
      </c>
      <c r="CE19" s="17">
        <f t="shared" si="133"/>
        <v>10312652.45339</v>
      </c>
      <c r="CF19" s="79">
        <f t="shared" si="133"/>
        <v>34389872.40117</v>
      </c>
      <c r="CG19" s="27" t="s">
        <v>17</v>
      </c>
      <c r="CH19" s="17">
        <f aca="true" t="shared" si="134" ref="CH19:CR19">CH32+CH71+CH84</f>
        <v>19225912.44594</v>
      </c>
      <c r="CI19" s="17">
        <f t="shared" si="134"/>
        <v>98212.41511</v>
      </c>
      <c r="CJ19" s="17">
        <f t="shared" si="134"/>
        <v>375818.25053</v>
      </c>
      <c r="CK19" s="17">
        <f t="shared" si="134"/>
        <v>475883.27407000004</v>
      </c>
      <c r="CL19" s="17">
        <f t="shared" si="134"/>
        <v>446216.40489</v>
      </c>
      <c r="CM19" s="17">
        <f t="shared" si="134"/>
        <v>621439.2237499999</v>
      </c>
      <c r="CN19" s="17">
        <f t="shared" si="134"/>
        <v>1081683.01423</v>
      </c>
      <c r="CO19" s="17">
        <f t="shared" si="134"/>
        <v>992525.0841600001</v>
      </c>
      <c r="CP19" s="17">
        <f t="shared" si="134"/>
        <v>888290.3257700001</v>
      </c>
      <c r="CQ19" s="17">
        <f t="shared" si="134"/>
        <v>1881849.4204</v>
      </c>
      <c r="CR19" s="79">
        <f t="shared" si="134"/>
        <v>12363994.03303</v>
      </c>
      <c r="CS19" s="27" t="s">
        <v>17</v>
      </c>
      <c r="CT19" s="17">
        <f aca="true" t="shared" si="135" ref="CT19:DD19">CT32+CT71+CT84</f>
        <v>23142899.30269</v>
      </c>
      <c r="CU19" s="17">
        <f t="shared" si="135"/>
        <v>139337.41666</v>
      </c>
      <c r="CV19" s="17">
        <f t="shared" si="135"/>
        <v>39567.51838</v>
      </c>
      <c r="CW19" s="17">
        <f t="shared" si="135"/>
        <v>80049.52381</v>
      </c>
      <c r="CX19" s="17">
        <f t="shared" si="135"/>
        <v>192494.26031</v>
      </c>
      <c r="CY19" s="17">
        <f t="shared" si="135"/>
        <v>237029.98294</v>
      </c>
      <c r="CZ19" s="17">
        <f t="shared" si="135"/>
        <v>649779.6917099999</v>
      </c>
      <c r="DA19" s="17">
        <f t="shared" si="135"/>
        <v>377096.27793000004</v>
      </c>
      <c r="DB19" s="17">
        <f t="shared" si="135"/>
        <v>477294.91993</v>
      </c>
      <c r="DC19" s="17">
        <f t="shared" si="135"/>
        <v>1425091.95326</v>
      </c>
      <c r="DD19" s="79">
        <f t="shared" si="135"/>
        <v>19525157.75776</v>
      </c>
      <c r="DE19" s="27" t="s">
        <v>17</v>
      </c>
      <c r="DF19" s="17">
        <f aca="true" t="shared" si="136" ref="DF19:DP19">DF32+DF71+DF84</f>
        <v>32548814.66084</v>
      </c>
      <c r="DG19" s="17">
        <f t="shared" si="136"/>
        <v>144873.45366</v>
      </c>
      <c r="DH19" s="17">
        <f t="shared" si="136"/>
        <v>152289.69307000004</v>
      </c>
      <c r="DI19" s="17">
        <f t="shared" si="136"/>
        <v>411129.1823</v>
      </c>
      <c r="DJ19" s="17">
        <f t="shared" si="136"/>
        <v>387282.13566</v>
      </c>
      <c r="DK19" s="17">
        <f t="shared" si="136"/>
        <v>445959.53886999993</v>
      </c>
      <c r="DL19" s="17">
        <f t="shared" si="136"/>
        <v>679121.8610900001</v>
      </c>
      <c r="DM19" s="17">
        <f t="shared" si="136"/>
        <v>678444.00724</v>
      </c>
      <c r="DN19" s="17">
        <f t="shared" si="136"/>
        <v>652703.3120299999</v>
      </c>
      <c r="DO19" s="17">
        <f t="shared" si="136"/>
        <v>2275295.5033299997</v>
      </c>
      <c r="DP19" s="79">
        <f t="shared" si="136"/>
        <v>26721715.973589998</v>
      </c>
      <c r="DQ19" s="27" t="s">
        <v>17</v>
      </c>
      <c r="DR19" s="17">
        <f aca="true" t="shared" si="137" ref="DR19:EB19">DR32+DR71+DR84</f>
        <v>9590894.808069998</v>
      </c>
      <c r="DS19" s="17">
        <f t="shared" si="137"/>
        <v>694061.41263</v>
      </c>
      <c r="DT19" s="17">
        <f t="shared" si="137"/>
        <v>599186.8395700001</v>
      </c>
      <c r="DU19" s="17">
        <f t="shared" si="137"/>
        <v>851973.21836</v>
      </c>
      <c r="DV19" s="17">
        <f t="shared" si="137"/>
        <v>866936.23204</v>
      </c>
      <c r="DW19" s="17">
        <f t="shared" si="137"/>
        <v>865316.9755799999</v>
      </c>
      <c r="DX19" s="17">
        <f t="shared" si="137"/>
        <v>1357041.68231</v>
      </c>
      <c r="DY19" s="17">
        <f t="shared" si="137"/>
        <v>803495.16864</v>
      </c>
      <c r="DZ19" s="17">
        <f t="shared" si="137"/>
        <v>564512.7633700001</v>
      </c>
      <c r="EA19" s="17">
        <f t="shared" si="137"/>
        <v>1105032.05794</v>
      </c>
      <c r="EB19" s="79">
        <f t="shared" si="137"/>
        <v>1883339.4576299998</v>
      </c>
      <c r="EC19" s="27" t="s">
        <v>17</v>
      </c>
      <c r="ED19" s="17">
        <f aca="true" t="shared" si="138" ref="ED19:EN19">ED32+ED71+ED84</f>
        <v>22402903.90359</v>
      </c>
      <c r="EE19" s="17">
        <f t="shared" si="138"/>
        <v>404192.87607999996</v>
      </c>
      <c r="EF19" s="17">
        <f t="shared" si="138"/>
        <v>483292.42533</v>
      </c>
      <c r="EG19" s="17">
        <f t="shared" si="138"/>
        <v>1290265.7878</v>
      </c>
      <c r="EH19" s="17">
        <f t="shared" si="138"/>
        <v>1399964.8468900002</v>
      </c>
      <c r="EI19" s="17">
        <f t="shared" si="138"/>
        <v>1772017.06042</v>
      </c>
      <c r="EJ19" s="17">
        <f t="shared" si="138"/>
        <v>2679150.79669</v>
      </c>
      <c r="EK19" s="17">
        <f t="shared" si="138"/>
        <v>1915012.9689099998</v>
      </c>
      <c r="EL19" s="17">
        <f t="shared" si="138"/>
        <v>1934206.91147</v>
      </c>
      <c r="EM19" s="17">
        <f t="shared" si="138"/>
        <v>3842569.96051</v>
      </c>
      <c r="EN19" s="79">
        <f t="shared" si="138"/>
        <v>6682231.269489999</v>
      </c>
      <c r="EO19" s="27" t="s">
        <v>17</v>
      </c>
      <c r="EP19" s="17">
        <f aca="true" t="shared" si="139" ref="EP19:EZ19">EP32+EP71</f>
        <v>9569906.37531</v>
      </c>
      <c r="EQ19" s="17">
        <f t="shared" si="139"/>
        <v>14071.056120000001</v>
      </c>
      <c r="ER19" s="17">
        <f t="shared" si="139"/>
        <v>8416.82585</v>
      </c>
      <c r="ES19" s="17">
        <f t="shared" si="139"/>
        <v>13673.60708</v>
      </c>
      <c r="ET19" s="17">
        <f t="shared" si="139"/>
        <v>10148.421989999999</v>
      </c>
      <c r="EU19" s="17">
        <f t="shared" si="139"/>
        <v>20522.70689</v>
      </c>
      <c r="EV19" s="17">
        <f t="shared" si="139"/>
        <v>50380.51104</v>
      </c>
      <c r="EW19" s="17">
        <f t="shared" si="139"/>
        <v>129577.90447</v>
      </c>
      <c r="EX19" s="17">
        <f t="shared" si="139"/>
        <v>267231.15303</v>
      </c>
      <c r="EY19" s="17">
        <f t="shared" si="139"/>
        <v>800741.45589</v>
      </c>
      <c r="EZ19" s="79">
        <f t="shared" si="139"/>
        <v>8255141.73295</v>
      </c>
      <c r="FA19" s="27" t="s">
        <v>17</v>
      </c>
      <c r="FB19" s="17">
        <f aca="true" t="shared" si="140" ref="FB19:FL19">FB32+FB71+FB84</f>
        <v>11560701.767029999</v>
      </c>
      <c r="FC19" s="17">
        <f t="shared" si="140"/>
        <v>325070.77605000004</v>
      </c>
      <c r="FD19" s="17">
        <f t="shared" si="140"/>
        <v>186055.03327</v>
      </c>
      <c r="FE19" s="17">
        <f t="shared" si="140"/>
        <v>390430.91031999997</v>
      </c>
      <c r="FF19" s="17">
        <f t="shared" si="140"/>
        <v>445159.36217000004</v>
      </c>
      <c r="FG19" s="17">
        <f t="shared" si="140"/>
        <v>739827.89818</v>
      </c>
      <c r="FH19" s="17">
        <f t="shared" si="140"/>
        <v>937368.7255099999</v>
      </c>
      <c r="FI19" s="17">
        <f t="shared" si="140"/>
        <v>837789.09213</v>
      </c>
      <c r="FJ19" s="17">
        <f t="shared" si="140"/>
        <v>1071829.43877</v>
      </c>
      <c r="FK19" s="17">
        <f t="shared" si="140"/>
        <v>1209655.1426199998</v>
      </c>
      <c r="FL19" s="79">
        <f t="shared" si="140"/>
        <v>5417516.38801</v>
      </c>
      <c r="FM19" s="27" t="s">
        <v>17</v>
      </c>
      <c r="FN19" s="17">
        <f aca="true" t="shared" si="141" ref="FN19:FX19">FN32+FN71+FN84</f>
        <v>909736.95402</v>
      </c>
      <c r="FO19" s="17">
        <f t="shared" si="141"/>
        <v>124599.68623000002</v>
      </c>
      <c r="FP19" s="17">
        <f t="shared" si="141"/>
        <v>24625.158500000005</v>
      </c>
      <c r="FQ19" s="17">
        <f t="shared" si="141"/>
        <v>61168.11706</v>
      </c>
      <c r="FR19" s="17">
        <f t="shared" si="141"/>
        <v>84026.59936</v>
      </c>
      <c r="FS19" s="17">
        <f t="shared" si="141"/>
        <v>43687.51878</v>
      </c>
      <c r="FT19" s="17">
        <f t="shared" si="141"/>
        <v>163067.75889000003</v>
      </c>
      <c r="FU19" s="17">
        <f t="shared" si="141"/>
        <v>67455.23120999998</v>
      </c>
      <c r="FV19" s="17">
        <f t="shared" si="141"/>
        <v>115185.55655</v>
      </c>
      <c r="FW19" s="17">
        <f t="shared" si="141"/>
        <v>107457.22226000001</v>
      </c>
      <c r="FX19" s="79">
        <f t="shared" si="141"/>
        <v>118464.10518000001</v>
      </c>
      <c r="FY19" s="27" t="s">
        <v>17</v>
      </c>
      <c r="FZ19" s="17">
        <f aca="true" t="shared" si="142" ref="FZ19:GJ19">FZ32+FZ71+FZ84</f>
        <v>16078662.822224</v>
      </c>
      <c r="GA19" s="17">
        <f t="shared" si="142"/>
        <v>179419.107686</v>
      </c>
      <c r="GB19" s="17">
        <f t="shared" si="142"/>
        <v>257488.22366299998</v>
      </c>
      <c r="GC19" s="17">
        <f t="shared" si="142"/>
        <v>706818.1194869999</v>
      </c>
      <c r="GD19" s="17">
        <f t="shared" si="142"/>
        <v>1444563.685776</v>
      </c>
      <c r="GE19" s="17">
        <f t="shared" si="142"/>
        <v>1830472.3734560001</v>
      </c>
      <c r="GF19" s="17">
        <f t="shared" si="142"/>
        <v>2052031.506292</v>
      </c>
      <c r="GG19" s="17">
        <f t="shared" si="142"/>
        <v>1356413.9689510001</v>
      </c>
      <c r="GH19" s="17">
        <f t="shared" si="142"/>
        <v>1532628.205985</v>
      </c>
      <c r="GI19" s="17">
        <f t="shared" si="142"/>
        <v>2153604.072633</v>
      </c>
      <c r="GJ19" s="79">
        <f t="shared" si="142"/>
        <v>4565224.558294999</v>
      </c>
      <c r="GK19" s="27" t="s">
        <v>17</v>
      </c>
      <c r="GL19" s="17">
        <f aca="true" t="shared" si="143" ref="GL19:GV19">GL32+GL71+GL84</f>
        <v>5154252.0092</v>
      </c>
      <c r="GM19" s="17">
        <f t="shared" si="143"/>
        <v>92000.70655</v>
      </c>
      <c r="GN19" s="17">
        <f t="shared" si="143"/>
        <v>104404.96395</v>
      </c>
      <c r="GO19" s="17">
        <f t="shared" si="143"/>
        <v>158344.34</v>
      </c>
      <c r="GP19" s="17">
        <f t="shared" si="143"/>
        <v>260730.57169</v>
      </c>
      <c r="GQ19" s="17">
        <f t="shared" si="143"/>
        <v>427518.95528</v>
      </c>
      <c r="GR19" s="17">
        <f t="shared" si="143"/>
        <v>428280.11011999997</v>
      </c>
      <c r="GS19" s="17">
        <f t="shared" si="143"/>
        <v>321062.37178</v>
      </c>
      <c r="GT19" s="17">
        <f t="shared" si="143"/>
        <v>580016.38269</v>
      </c>
      <c r="GU19" s="17">
        <f t="shared" si="143"/>
        <v>495986.68583</v>
      </c>
      <c r="GV19" s="79">
        <f t="shared" si="143"/>
        <v>2285906.92131</v>
      </c>
      <c r="GW19" s="27" t="s">
        <v>17</v>
      </c>
      <c r="GX19" s="17">
        <f aca="true" t="shared" si="144" ref="GX19:HH19">GX32+GX71+GX84</f>
        <v>17561582.43152</v>
      </c>
      <c r="GY19" s="17">
        <f t="shared" si="144"/>
        <v>93332.90059</v>
      </c>
      <c r="GZ19" s="17">
        <f t="shared" si="144"/>
        <v>464205.70297</v>
      </c>
      <c r="HA19" s="17">
        <f t="shared" si="144"/>
        <v>968457.28004</v>
      </c>
      <c r="HB19" s="17">
        <f t="shared" si="144"/>
        <v>1294375.04211</v>
      </c>
      <c r="HC19" s="17">
        <f t="shared" si="144"/>
        <v>1717248.84655</v>
      </c>
      <c r="HD19" s="17">
        <f t="shared" si="144"/>
        <v>2297019.95683</v>
      </c>
      <c r="HE19" s="17">
        <f t="shared" si="144"/>
        <v>1314265.2288600001</v>
      </c>
      <c r="HF19" s="17">
        <f t="shared" si="144"/>
        <v>925188.9794800002</v>
      </c>
      <c r="HG19" s="17">
        <f t="shared" si="144"/>
        <v>1892002.5847500002</v>
      </c>
      <c r="HH19" s="79">
        <f t="shared" si="144"/>
        <v>6595483.90934</v>
      </c>
      <c r="HI19" s="27" t="s">
        <v>17</v>
      </c>
      <c r="HJ19" s="17">
        <f aca="true" t="shared" si="145" ref="HJ19:HT19">HJ32+HJ71+HJ84</f>
        <v>7186564.17534</v>
      </c>
      <c r="HK19" s="17">
        <f t="shared" si="145"/>
        <v>132721.38478</v>
      </c>
      <c r="HL19" s="17">
        <f t="shared" si="145"/>
        <v>466174.57965</v>
      </c>
      <c r="HM19" s="17">
        <f t="shared" si="145"/>
        <v>951776.58079</v>
      </c>
      <c r="HN19" s="17">
        <f t="shared" si="145"/>
        <v>1029558.55421</v>
      </c>
      <c r="HO19" s="17">
        <f t="shared" si="145"/>
        <v>995388.8991800001</v>
      </c>
      <c r="HP19" s="17">
        <f t="shared" si="145"/>
        <v>1011475.35804</v>
      </c>
      <c r="HQ19" s="17">
        <f t="shared" si="145"/>
        <v>619069.83616</v>
      </c>
      <c r="HR19" s="17">
        <f t="shared" si="145"/>
        <v>285643.69074</v>
      </c>
      <c r="HS19" s="17">
        <f t="shared" si="145"/>
        <v>481516.03564</v>
      </c>
      <c r="HT19" s="79">
        <f t="shared" si="145"/>
        <v>1213240.25615</v>
      </c>
      <c r="HU19" s="27" t="s">
        <v>17</v>
      </c>
      <c r="HV19" s="17">
        <f aca="true" t="shared" si="146" ref="HV19:IF19">HV84</f>
        <v>4820.205749999999</v>
      </c>
      <c r="HW19" s="17">
        <f t="shared" si="146"/>
        <v>2484.48879</v>
      </c>
      <c r="HX19" s="17">
        <f t="shared" si="146"/>
        <v>1655.72041</v>
      </c>
      <c r="HY19" s="17">
        <f t="shared" si="146"/>
        <v>627.35384</v>
      </c>
      <c r="HZ19" s="17">
        <f t="shared" si="146"/>
        <v>0</v>
      </c>
      <c r="IA19" s="54">
        <f t="shared" si="146"/>
        <v>0</v>
      </c>
      <c r="IB19" s="17">
        <f t="shared" si="146"/>
        <v>0</v>
      </c>
      <c r="IC19" s="54">
        <f t="shared" si="146"/>
        <v>52.64271</v>
      </c>
      <c r="ID19" s="17">
        <f t="shared" si="146"/>
        <v>0</v>
      </c>
      <c r="IE19" s="17">
        <f t="shared" si="146"/>
        <v>0</v>
      </c>
      <c r="IF19" s="79">
        <f t="shared" si="146"/>
        <v>0</v>
      </c>
      <c r="IG19" s="27" t="s">
        <v>17</v>
      </c>
      <c r="IH19" s="49">
        <f aca="true" t="shared" si="147" ref="IH19:IR19">IH32+IH71+IH84</f>
        <v>81372.23304</v>
      </c>
      <c r="II19" s="17">
        <f t="shared" si="147"/>
        <v>8482.74919</v>
      </c>
      <c r="IJ19" s="17">
        <f t="shared" si="147"/>
        <v>17510.80225</v>
      </c>
      <c r="IK19" s="17">
        <f t="shared" si="147"/>
        <v>14795.67788</v>
      </c>
      <c r="IL19" s="17">
        <f t="shared" si="147"/>
        <v>8383.20203</v>
      </c>
      <c r="IM19" s="17">
        <f t="shared" si="147"/>
        <v>10141.05654</v>
      </c>
      <c r="IN19" s="17">
        <f t="shared" si="147"/>
        <v>11365.82398</v>
      </c>
      <c r="IO19" s="17">
        <f t="shared" si="147"/>
        <v>5300.87144</v>
      </c>
      <c r="IP19" s="17">
        <f t="shared" si="147"/>
        <v>1354.8635</v>
      </c>
      <c r="IQ19" s="17">
        <f t="shared" si="147"/>
        <v>4034.85798</v>
      </c>
      <c r="IR19" s="79">
        <f t="shared" si="147"/>
        <v>0</v>
      </c>
    </row>
    <row r="20" spans="1:252" s="16" customFormat="1" ht="9" customHeight="1">
      <c r="A20" s="26" t="s">
        <v>15</v>
      </c>
      <c r="B20" s="49">
        <f aca="true" t="shared" si="148" ref="B20:L20">B33+B72+B85</f>
        <v>1051224940.71229</v>
      </c>
      <c r="C20" s="17">
        <f t="shared" si="148"/>
        <v>8451747.25298</v>
      </c>
      <c r="D20" s="17">
        <f t="shared" si="148"/>
        <v>4647505.9058</v>
      </c>
      <c r="E20" s="17">
        <f t="shared" si="148"/>
        <v>6673744.73632</v>
      </c>
      <c r="F20" s="17">
        <f t="shared" si="148"/>
        <v>7441284.82684</v>
      </c>
      <c r="G20" s="17">
        <f t="shared" si="148"/>
        <v>8696841.52204</v>
      </c>
      <c r="H20" s="17">
        <f t="shared" si="148"/>
        <v>15346137.952019999</v>
      </c>
      <c r="I20" s="17">
        <f t="shared" si="148"/>
        <v>14420702.18791</v>
      </c>
      <c r="J20" s="17">
        <f t="shared" si="148"/>
        <v>20333599.983319998</v>
      </c>
      <c r="K20" s="17">
        <f t="shared" si="148"/>
        <v>67034913.17118</v>
      </c>
      <c r="L20" s="79">
        <f t="shared" si="148"/>
        <v>898178464.17388</v>
      </c>
      <c r="M20" s="26" t="s">
        <v>15</v>
      </c>
      <c r="N20" s="17">
        <f aca="true" t="shared" si="149" ref="N20:V20">N33+N72+N85</f>
        <v>4032885.31932</v>
      </c>
      <c r="O20" s="17">
        <f t="shared" si="149"/>
        <v>340842.84112</v>
      </c>
      <c r="P20" s="17">
        <f t="shared" si="149"/>
        <v>231661.14023999998</v>
      </c>
      <c r="Q20" s="17">
        <f t="shared" si="149"/>
        <v>324606.42932</v>
      </c>
      <c r="R20" s="17">
        <f t="shared" si="149"/>
        <v>375875.02213999996</v>
      </c>
      <c r="S20" s="17">
        <f t="shared" si="149"/>
        <v>364348.42886</v>
      </c>
      <c r="T20" s="17">
        <f t="shared" si="149"/>
        <v>507434.29576</v>
      </c>
      <c r="U20" s="17">
        <f t="shared" si="149"/>
        <v>321276.56063</v>
      </c>
      <c r="V20" s="17">
        <f t="shared" si="149"/>
        <v>222619.26304000002</v>
      </c>
      <c r="W20" s="17">
        <f t="shared" si="2"/>
        <v>501299.59082000004</v>
      </c>
      <c r="X20" s="79">
        <f t="shared" si="2"/>
        <v>842921.7473899999</v>
      </c>
      <c r="Y20" s="26" t="s">
        <v>15</v>
      </c>
      <c r="Z20" s="17">
        <f aca="true" t="shared" si="150" ref="Z20:AJ20">Z33+Z72+Z85</f>
        <v>9182391.95563</v>
      </c>
      <c r="AA20" s="17">
        <f t="shared" si="150"/>
        <v>312179.87831</v>
      </c>
      <c r="AB20" s="17">
        <f t="shared" si="150"/>
        <v>51122.02642</v>
      </c>
      <c r="AC20" s="17">
        <f t="shared" si="150"/>
        <v>107020.94570000001</v>
      </c>
      <c r="AD20" s="17">
        <f t="shared" si="150"/>
        <v>63729.56488</v>
      </c>
      <c r="AE20" s="17">
        <f t="shared" si="150"/>
        <v>89632.42497</v>
      </c>
      <c r="AF20" s="17">
        <f t="shared" si="150"/>
        <v>185465.61043</v>
      </c>
      <c r="AG20" s="17">
        <f t="shared" si="150"/>
        <v>239763.14583</v>
      </c>
      <c r="AH20" s="17">
        <f t="shared" si="150"/>
        <v>227338.37198</v>
      </c>
      <c r="AI20" s="17">
        <f t="shared" si="150"/>
        <v>1080689.6024400003</v>
      </c>
      <c r="AJ20" s="79">
        <f t="shared" si="150"/>
        <v>6825452.3846700005</v>
      </c>
      <c r="AK20" s="26" t="s">
        <v>15</v>
      </c>
      <c r="AL20" s="17">
        <f aca="true" t="shared" si="151" ref="AL20:AV20">AL33+AL72+AL85</f>
        <v>31071897.45427</v>
      </c>
      <c r="AM20" s="17">
        <f t="shared" si="151"/>
        <v>286799.98896</v>
      </c>
      <c r="AN20" s="17">
        <f t="shared" si="151"/>
        <v>7204.913360000001</v>
      </c>
      <c r="AO20" s="17">
        <f t="shared" si="151"/>
        <v>11106.84537</v>
      </c>
      <c r="AP20" s="17">
        <f t="shared" si="151"/>
        <v>21667.83689</v>
      </c>
      <c r="AQ20" s="17">
        <f t="shared" si="151"/>
        <v>52255.52937999999</v>
      </c>
      <c r="AR20" s="17">
        <f t="shared" si="151"/>
        <v>96553.7969</v>
      </c>
      <c r="AS20" s="17">
        <f t="shared" si="151"/>
        <v>55059.56407</v>
      </c>
      <c r="AT20" s="17">
        <f t="shared" si="151"/>
        <v>142912.31085</v>
      </c>
      <c r="AU20" s="17">
        <f t="shared" si="151"/>
        <v>1520367.36096</v>
      </c>
      <c r="AV20" s="79">
        <f t="shared" si="151"/>
        <v>28877968.307530005</v>
      </c>
      <c r="AW20" s="26" t="s">
        <v>15</v>
      </c>
      <c r="AX20" s="17">
        <f aca="true" t="shared" si="152" ref="AX20:BH20">AX33+AX72+AX85</f>
        <v>11686632.51088</v>
      </c>
      <c r="AY20" s="17">
        <f t="shared" si="152"/>
        <v>908955.5235</v>
      </c>
      <c r="AZ20" s="17">
        <f t="shared" si="152"/>
        <v>514657.31337</v>
      </c>
      <c r="BA20" s="17">
        <f t="shared" si="152"/>
        <v>669484.2841700001</v>
      </c>
      <c r="BB20" s="17">
        <f t="shared" si="152"/>
        <v>810854.09199</v>
      </c>
      <c r="BC20" s="17">
        <f t="shared" si="152"/>
        <v>880858.3142799999</v>
      </c>
      <c r="BD20" s="17">
        <f t="shared" si="152"/>
        <v>1608054.6114</v>
      </c>
      <c r="BE20" s="17">
        <f t="shared" si="152"/>
        <v>1160854.1836199998</v>
      </c>
      <c r="BF20" s="17">
        <f t="shared" si="152"/>
        <v>1063365.3289500002</v>
      </c>
      <c r="BG20" s="17">
        <f t="shared" si="152"/>
        <v>1882941.17163</v>
      </c>
      <c r="BH20" s="79">
        <f t="shared" si="152"/>
        <v>2186608.6879700003</v>
      </c>
      <c r="BI20" s="26" t="s">
        <v>15</v>
      </c>
      <c r="BJ20" s="17">
        <f aca="true" t="shared" si="153" ref="BJ20:BT20">BJ33+BJ72+BJ85</f>
        <v>177150648.06811</v>
      </c>
      <c r="BK20" s="17">
        <f t="shared" si="153"/>
        <v>293007.86874</v>
      </c>
      <c r="BL20" s="17">
        <f t="shared" si="153"/>
        <v>69789.30903</v>
      </c>
      <c r="BM20" s="17">
        <f t="shared" si="153"/>
        <v>234490.07739</v>
      </c>
      <c r="BN20" s="17">
        <f t="shared" si="153"/>
        <v>315607.67677</v>
      </c>
      <c r="BO20" s="17">
        <f t="shared" si="153"/>
        <v>559139.17151</v>
      </c>
      <c r="BP20" s="17">
        <f t="shared" si="153"/>
        <v>1194861.8442000002</v>
      </c>
      <c r="BQ20" s="17">
        <f t="shared" si="153"/>
        <v>1444787.13627</v>
      </c>
      <c r="BR20" s="17">
        <f t="shared" si="153"/>
        <v>1820113.93691</v>
      </c>
      <c r="BS20" s="17">
        <f t="shared" si="153"/>
        <v>7294692.23866</v>
      </c>
      <c r="BT20" s="79">
        <f t="shared" si="153"/>
        <v>163924158.80863</v>
      </c>
      <c r="BU20" s="26" t="s">
        <v>15</v>
      </c>
      <c r="BV20" s="17">
        <f aca="true" t="shared" si="154" ref="BV20:CF20">BV33+BV72+BV85</f>
        <v>61441268.212579995</v>
      </c>
      <c r="BW20" s="17">
        <f t="shared" si="154"/>
        <v>455209.73725</v>
      </c>
      <c r="BX20" s="17">
        <f t="shared" si="154"/>
        <v>494497.99507</v>
      </c>
      <c r="BY20" s="17">
        <f t="shared" si="154"/>
        <v>799731.8293600001</v>
      </c>
      <c r="BZ20" s="17">
        <f t="shared" si="154"/>
        <v>986261.2753000001</v>
      </c>
      <c r="CA20" s="17">
        <f t="shared" si="154"/>
        <v>1319308.20296</v>
      </c>
      <c r="CB20" s="17">
        <f t="shared" si="154"/>
        <v>2374824.12434</v>
      </c>
      <c r="CC20" s="17">
        <f t="shared" si="154"/>
        <v>2065005.66151</v>
      </c>
      <c r="CD20" s="17">
        <f t="shared" si="154"/>
        <v>2481742.38941</v>
      </c>
      <c r="CE20" s="17">
        <f t="shared" si="154"/>
        <v>7462891.20924</v>
      </c>
      <c r="CF20" s="79">
        <f t="shared" si="154"/>
        <v>43001795.78814</v>
      </c>
      <c r="CG20" s="26" t="s">
        <v>15</v>
      </c>
      <c r="CH20" s="17">
        <f aca="true" t="shared" si="155" ref="CH20:CR20">CH33+CH72+CH85</f>
        <v>15157242.598779999</v>
      </c>
      <c r="CI20" s="17">
        <f t="shared" si="155"/>
        <v>144320.83482</v>
      </c>
      <c r="CJ20" s="17">
        <f t="shared" si="155"/>
        <v>472788.4852599999</v>
      </c>
      <c r="CK20" s="17">
        <f t="shared" si="155"/>
        <v>572904.2405300001</v>
      </c>
      <c r="CL20" s="17">
        <f t="shared" si="155"/>
        <v>318496.45279</v>
      </c>
      <c r="CM20" s="17">
        <f t="shared" si="155"/>
        <v>303127.01923000003</v>
      </c>
      <c r="CN20" s="17">
        <f t="shared" si="155"/>
        <v>548290.0728</v>
      </c>
      <c r="CO20" s="17">
        <f t="shared" si="155"/>
        <v>423601.04423999996</v>
      </c>
      <c r="CP20" s="17">
        <f t="shared" si="155"/>
        <v>451524.91955</v>
      </c>
      <c r="CQ20" s="17">
        <f t="shared" si="155"/>
        <v>1143673.54128</v>
      </c>
      <c r="CR20" s="79">
        <f t="shared" si="155"/>
        <v>10778515.98828</v>
      </c>
      <c r="CS20" s="26" t="s">
        <v>15</v>
      </c>
      <c r="CT20" s="17">
        <f aca="true" t="shared" si="156" ref="CT20:DD20">CT33+CT72+CT85</f>
        <v>57193786.46678</v>
      </c>
      <c r="CU20" s="17">
        <f t="shared" si="156"/>
        <v>711633.2536299999</v>
      </c>
      <c r="CV20" s="17">
        <f t="shared" si="156"/>
        <v>38044.81306</v>
      </c>
      <c r="CW20" s="17">
        <f t="shared" si="156"/>
        <v>59636.83333</v>
      </c>
      <c r="CX20" s="17">
        <f t="shared" si="156"/>
        <v>128665.16328000001</v>
      </c>
      <c r="CY20" s="17">
        <f t="shared" si="156"/>
        <v>293011.15749</v>
      </c>
      <c r="CZ20" s="17">
        <f t="shared" si="156"/>
        <v>792298.6420799999</v>
      </c>
      <c r="DA20" s="17">
        <f t="shared" si="156"/>
        <v>474874.83106999996</v>
      </c>
      <c r="DB20" s="17">
        <f t="shared" si="156"/>
        <v>691547.2035699999</v>
      </c>
      <c r="DC20" s="17">
        <f t="shared" si="156"/>
        <v>3039503.39056</v>
      </c>
      <c r="DD20" s="79">
        <f t="shared" si="156"/>
        <v>50964570.17871</v>
      </c>
      <c r="DE20" s="26" t="s">
        <v>15</v>
      </c>
      <c r="DF20" s="17">
        <f aca="true" t="shared" si="157" ref="DF20:DP20">DF33+DF72+DF85</f>
        <v>384002046.51776</v>
      </c>
      <c r="DG20" s="17">
        <f t="shared" si="157"/>
        <v>1832831.3429299998</v>
      </c>
      <c r="DH20" s="17">
        <f t="shared" si="157"/>
        <v>266413.17921</v>
      </c>
      <c r="DI20" s="17">
        <f t="shared" si="157"/>
        <v>492518.86967000004</v>
      </c>
      <c r="DJ20" s="17">
        <f t="shared" si="157"/>
        <v>469155.74141</v>
      </c>
      <c r="DK20" s="17">
        <f t="shared" si="157"/>
        <v>739599.3460899999</v>
      </c>
      <c r="DL20" s="17">
        <f t="shared" si="157"/>
        <v>1774113.38309</v>
      </c>
      <c r="DM20" s="17">
        <f t="shared" si="157"/>
        <v>2418444.6881299997</v>
      </c>
      <c r="DN20" s="17">
        <f t="shared" si="157"/>
        <v>5538782.99217</v>
      </c>
      <c r="DO20" s="17">
        <f t="shared" si="157"/>
        <v>21274593.74616</v>
      </c>
      <c r="DP20" s="79">
        <f t="shared" si="157"/>
        <v>349195593.2289</v>
      </c>
      <c r="DQ20" s="26" t="s">
        <v>15</v>
      </c>
      <c r="DR20" s="17">
        <f aca="true" t="shared" si="158" ref="DR20:EB20">DR33+DR72+DR85</f>
        <v>20596665.703789998</v>
      </c>
      <c r="DS20" s="17">
        <f t="shared" si="158"/>
        <v>1676551.49883</v>
      </c>
      <c r="DT20" s="17">
        <f t="shared" si="158"/>
        <v>825659.21065</v>
      </c>
      <c r="DU20" s="17">
        <f t="shared" si="158"/>
        <v>1075557.73247</v>
      </c>
      <c r="DV20" s="17">
        <f t="shared" si="158"/>
        <v>1342287.1341000001</v>
      </c>
      <c r="DW20" s="17">
        <f t="shared" si="158"/>
        <v>1133068.55218</v>
      </c>
      <c r="DX20" s="17">
        <f t="shared" si="158"/>
        <v>1974204.65211</v>
      </c>
      <c r="DY20" s="17">
        <f t="shared" si="158"/>
        <v>1317736.31069</v>
      </c>
      <c r="DZ20" s="17">
        <f t="shared" si="158"/>
        <v>1176166.8960400003</v>
      </c>
      <c r="EA20" s="17">
        <f t="shared" si="158"/>
        <v>2715943.9815499997</v>
      </c>
      <c r="EB20" s="79">
        <f t="shared" si="158"/>
        <v>7359490.73517</v>
      </c>
      <c r="EC20" s="26" t="s">
        <v>15</v>
      </c>
      <c r="ED20" s="17">
        <f aca="true" t="shared" si="159" ref="ED20:EN20">ED33+ED72+ED85</f>
        <v>7956869.03654</v>
      </c>
      <c r="EE20" s="17">
        <f t="shared" si="159"/>
        <v>306822.77366</v>
      </c>
      <c r="EF20" s="17">
        <f t="shared" si="159"/>
        <v>376749.49416</v>
      </c>
      <c r="EG20" s="17">
        <f t="shared" si="159"/>
        <v>520450.86462999997</v>
      </c>
      <c r="EH20" s="17">
        <f t="shared" si="159"/>
        <v>429508.25794</v>
      </c>
      <c r="EI20" s="17">
        <f t="shared" si="159"/>
        <v>476907.49572999997</v>
      </c>
      <c r="EJ20" s="17">
        <f t="shared" si="159"/>
        <v>611052.2091399999</v>
      </c>
      <c r="EK20" s="17">
        <f t="shared" si="159"/>
        <v>408764.75162</v>
      </c>
      <c r="EL20" s="17">
        <f t="shared" si="159"/>
        <v>525548.32553</v>
      </c>
      <c r="EM20" s="17">
        <f t="shared" si="159"/>
        <v>1081546.3388099999</v>
      </c>
      <c r="EN20" s="79">
        <f t="shared" si="159"/>
        <v>3219518.5253199995</v>
      </c>
      <c r="EO20" s="26" t="s">
        <v>15</v>
      </c>
      <c r="EP20" s="17">
        <f aca="true" t="shared" si="160" ref="EP20:EZ20">EP33+EP72</f>
        <v>229301691.96595997</v>
      </c>
      <c r="EQ20" s="17">
        <f t="shared" si="160"/>
        <v>162683.46457</v>
      </c>
      <c r="ER20" s="17">
        <f t="shared" si="160"/>
        <v>103349.65196</v>
      </c>
      <c r="ES20" s="17">
        <f t="shared" si="160"/>
        <v>92086.3915</v>
      </c>
      <c r="ET20" s="17">
        <f t="shared" si="160"/>
        <v>83982.93363</v>
      </c>
      <c r="EU20" s="17">
        <f t="shared" si="160"/>
        <v>94112.3739</v>
      </c>
      <c r="EV20" s="17">
        <f t="shared" si="160"/>
        <v>632782.09849</v>
      </c>
      <c r="EW20" s="17">
        <f t="shared" si="160"/>
        <v>1846690.78196</v>
      </c>
      <c r="EX20" s="17">
        <f t="shared" si="160"/>
        <v>4011453.2090800004</v>
      </c>
      <c r="EY20" s="17">
        <f t="shared" si="160"/>
        <v>12609338.24091</v>
      </c>
      <c r="EZ20" s="79">
        <f t="shared" si="160"/>
        <v>209665211.81996</v>
      </c>
      <c r="FA20" s="26" t="s">
        <v>15</v>
      </c>
      <c r="FB20" s="17">
        <f aca="true" t="shared" si="161" ref="FB20:FL20">FB33+FB72+FB85</f>
        <v>6572900.301030001</v>
      </c>
      <c r="FC20" s="17">
        <f t="shared" si="161"/>
        <v>177741.82103999998</v>
      </c>
      <c r="FD20" s="17">
        <f t="shared" si="161"/>
        <v>127965.98008000001</v>
      </c>
      <c r="FE20" s="17">
        <f t="shared" si="161"/>
        <v>179031.14557</v>
      </c>
      <c r="FF20" s="17">
        <f t="shared" si="161"/>
        <v>174044.85409</v>
      </c>
      <c r="FG20" s="17">
        <f t="shared" si="161"/>
        <v>207622.45516</v>
      </c>
      <c r="FH20" s="17">
        <f t="shared" si="161"/>
        <v>235425.39401999998</v>
      </c>
      <c r="FI20" s="17">
        <f t="shared" si="161"/>
        <v>147480.85701</v>
      </c>
      <c r="FJ20" s="17">
        <f t="shared" si="161"/>
        <v>221065.66972000003</v>
      </c>
      <c r="FK20" s="17">
        <f t="shared" si="161"/>
        <v>468032.47284999996</v>
      </c>
      <c r="FL20" s="79">
        <f t="shared" si="161"/>
        <v>4634489.651490001</v>
      </c>
      <c r="FM20" s="26" t="s">
        <v>15</v>
      </c>
      <c r="FN20" s="17">
        <f aca="true" t="shared" si="162" ref="FN20:FX20">FN33+FN72+FN85</f>
        <v>295804.5513</v>
      </c>
      <c r="FO20" s="17">
        <f t="shared" si="162"/>
        <v>36149.25069</v>
      </c>
      <c r="FP20" s="17">
        <f t="shared" si="162"/>
        <v>11095.55358</v>
      </c>
      <c r="FQ20" s="17">
        <f t="shared" si="162"/>
        <v>12077.96223</v>
      </c>
      <c r="FR20" s="17">
        <f t="shared" si="162"/>
        <v>30882.05026</v>
      </c>
      <c r="FS20" s="17">
        <f t="shared" si="162"/>
        <v>18531.547450000002</v>
      </c>
      <c r="FT20" s="17">
        <f t="shared" si="162"/>
        <v>13089.391499999998</v>
      </c>
      <c r="FU20" s="17">
        <f t="shared" si="162"/>
        <v>18839.25159</v>
      </c>
      <c r="FV20" s="17">
        <f t="shared" si="162"/>
        <v>27372.19214</v>
      </c>
      <c r="FW20" s="17">
        <f t="shared" si="162"/>
        <v>47534.827809999995</v>
      </c>
      <c r="FX20" s="79">
        <f t="shared" si="162"/>
        <v>80232.52404999999</v>
      </c>
      <c r="FY20" s="26" t="s">
        <v>15</v>
      </c>
      <c r="FZ20" s="17">
        <f aca="true" t="shared" si="163" ref="FZ20:GJ20">FZ33+FZ72+FZ85</f>
        <v>9811544.163290001</v>
      </c>
      <c r="GA20" s="17">
        <f t="shared" si="163"/>
        <v>136952.867757</v>
      </c>
      <c r="GB20" s="17">
        <f t="shared" si="163"/>
        <v>199728.16799699998</v>
      </c>
      <c r="GC20" s="17">
        <f t="shared" si="163"/>
        <v>318915.412875</v>
      </c>
      <c r="GD20" s="17">
        <f t="shared" si="163"/>
        <v>558693.8041139999</v>
      </c>
      <c r="GE20" s="17">
        <f t="shared" si="163"/>
        <v>562923.6007279999</v>
      </c>
      <c r="GF20" s="17">
        <f t="shared" si="163"/>
        <v>654444.7509349999</v>
      </c>
      <c r="GG20" s="17">
        <f t="shared" si="163"/>
        <v>515545.6948270001</v>
      </c>
      <c r="GH20" s="17">
        <f t="shared" si="163"/>
        <v>477222.131993</v>
      </c>
      <c r="GI20" s="17">
        <f t="shared" si="163"/>
        <v>1033934.156203</v>
      </c>
      <c r="GJ20" s="79">
        <f t="shared" si="163"/>
        <v>5353183.575861</v>
      </c>
      <c r="GK20" s="26" t="s">
        <v>15</v>
      </c>
      <c r="GL20" s="17">
        <f aca="true" t="shared" si="164" ref="GL20:GV20">GL33+GL72+GL85</f>
        <v>4364551.92119</v>
      </c>
      <c r="GM20" s="17">
        <f t="shared" si="164"/>
        <v>184269.45204</v>
      </c>
      <c r="GN20" s="17">
        <f t="shared" si="164"/>
        <v>102556.61091</v>
      </c>
      <c r="GO20" s="17">
        <f t="shared" si="164"/>
        <v>130936.6305</v>
      </c>
      <c r="GP20" s="17">
        <f t="shared" si="164"/>
        <v>220410.97682</v>
      </c>
      <c r="GQ20" s="17">
        <f t="shared" si="164"/>
        <v>213139.74803</v>
      </c>
      <c r="GR20" s="17">
        <f t="shared" si="164"/>
        <v>357003.71959</v>
      </c>
      <c r="GS20" s="17">
        <f t="shared" si="164"/>
        <v>290706.55709</v>
      </c>
      <c r="GT20" s="17">
        <f t="shared" si="164"/>
        <v>748759.91793</v>
      </c>
      <c r="GU20" s="17">
        <f t="shared" si="164"/>
        <v>296839.54020999995</v>
      </c>
      <c r="GV20" s="79">
        <f t="shared" si="164"/>
        <v>1819929.76807</v>
      </c>
      <c r="GW20" s="26" t="s">
        <v>15</v>
      </c>
      <c r="GX20" s="17">
        <f aca="true" t="shared" si="165" ref="GX20:HH20">GX33+GX72+GX85</f>
        <v>17443990.55338</v>
      </c>
      <c r="GY20" s="17">
        <f t="shared" si="165"/>
        <v>354905.09758999996</v>
      </c>
      <c r="GZ20" s="17">
        <f t="shared" si="165"/>
        <v>384768.87421000004</v>
      </c>
      <c r="HA20" s="17">
        <f t="shared" si="165"/>
        <v>566983.58237</v>
      </c>
      <c r="HB20" s="17">
        <f t="shared" si="165"/>
        <v>722939.14648</v>
      </c>
      <c r="HC20" s="17">
        <f t="shared" si="165"/>
        <v>993563.75689</v>
      </c>
      <c r="HD20" s="17">
        <f t="shared" si="165"/>
        <v>1399708.2902699998</v>
      </c>
      <c r="HE20" s="17">
        <f t="shared" si="165"/>
        <v>1081464.28956</v>
      </c>
      <c r="HF20" s="17">
        <f t="shared" si="165"/>
        <v>932397.7641</v>
      </c>
      <c r="HG20" s="17">
        <f t="shared" si="165"/>
        <v>2770128.4644100005</v>
      </c>
      <c r="HH20" s="79">
        <f t="shared" si="165"/>
        <v>8237131.287500001</v>
      </c>
      <c r="HI20" s="26" t="s">
        <v>15</v>
      </c>
      <c r="HJ20" s="17">
        <f aca="true" t="shared" si="166" ref="HJ20:HT20">HJ33+HJ72+HJ85</f>
        <v>3860066.7676000004</v>
      </c>
      <c r="HK20" s="17">
        <f t="shared" si="166"/>
        <v>97996.48858</v>
      </c>
      <c r="HL20" s="17">
        <f t="shared" si="166"/>
        <v>343419.25885</v>
      </c>
      <c r="HM20" s="17">
        <f t="shared" si="166"/>
        <v>493294.78027</v>
      </c>
      <c r="HN20" s="17">
        <f t="shared" si="166"/>
        <v>378978.08287</v>
      </c>
      <c r="HO20" s="17">
        <f t="shared" si="166"/>
        <v>386874.57285999996</v>
      </c>
      <c r="HP20" s="17">
        <f t="shared" si="166"/>
        <v>383226.63383</v>
      </c>
      <c r="HQ20" s="17">
        <f t="shared" si="166"/>
        <v>184142.23285</v>
      </c>
      <c r="HR20" s="17">
        <f t="shared" si="166"/>
        <v>120804.86882999999</v>
      </c>
      <c r="HS20" s="17">
        <f t="shared" si="166"/>
        <v>278883.83235</v>
      </c>
      <c r="HT20" s="79">
        <f t="shared" si="166"/>
        <v>1192447.01631</v>
      </c>
      <c r="HU20" s="26" t="s">
        <v>15</v>
      </c>
      <c r="HV20" s="17">
        <f aca="true" t="shared" si="167" ref="HV20:IF20">HV85</f>
        <v>16680.079100000003</v>
      </c>
      <c r="HW20" s="17">
        <f t="shared" si="167"/>
        <v>13840.19058</v>
      </c>
      <c r="HX20" s="17">
        <f t="shared" si="167"/>
        <v>2837.71502</v>
      </c>
      <c r="HY20" s="17">
        <f t="shared" si="167"/>
        <v>0</v>
      </c>
      <c r="HZ20" s="17">
        <f t="shared" si="167"/>
        <v>0</v>
      </c>
      <c r="IA20" s="54">
        <f t="shared" si="167"/>
        <v>2.1735</v>
      </c>
      <c r="IB20" s="17">
        <f t="shared" si="167"/>
        <v>0</v>
      </c>
      <c r="IC20" s="54">
        <f t="shared" si="167"/>
        <v>0</v>
      </c>
      <c r="ID20" s="17">
        <f t="shared" si="167"/>
        <v>0</v>
      </c>
      <c r="IE20" s="17">
        <f t="shared" si="167"/>
        <v>0</v>
      </c>
      <c r="IF20" s="79">
        <f t="shared" si="167"/>
        <v>0</v>
      </c>
      <c r="IG20" s="26" t="s">
        <v>15</v>
      </c>
      <c r="IH20" s="49">
        <f aca="true" t="shared" si="168" ref="IH20:IR20">IH33+IH72+IH85</f>
        <v>85376.56511</v>
      </c>
      <c r="II20" s="17">
        <f t="shared" si="168"/>
        <v>18053.07843</v>
      </c>
      <c r="IJ20" s="17">
        <f t="shared" si="168"/>
        <v>23196.213320000003</v>
      </c>
      <c r="IK20" s="17">
        <f t="shared" si="168"/>
        <v>12910.87905</v>
      </c>
      <c r="IL20" s="17">
        <f t="shared" si="168"/>
        <v>9243.76108</v>
      </c>
      <c r="IM20" s="17">
        <f t="shared" si="168"/>
        <v>8833.65083</v>
      </c>
      <c r="IN20" s="17">
        <f t="shared" si="168"/>
        <v>3287.4311300000004</v>
      </c>
      <c r="IO20" s="17">
        <f t="shared" si="168"/>
        <v>9141.59198</v>
      </c>
      <c r="IP20" s="17">
        <f t="shared" si="168"/>
        <v>212.1863</v>
      </c>
      <c r="IQ20" s="17">
        <f t="shared" si="168"/>
        <v>497.81276</v>
      </c>
      <c r="IR20" s="79">
        <f t="shared" si="168"/>
        <v>0</v>
      </c>
    </row>
    <row r="21" spans="1:252" s="4" customFormat="1" ht="9" customHeight="1">
      <c r="A21" s="27" t="s">
        <v>14</v>
      </c>
      <c r="B21" s="49">
        <f aca="true" t="shared" si="169" ref="B21:L21">B34+B73+B86</f>
        <v>614850812.8080701</v>
      </c>
      <c r="C21" s="17">
        <f t="shared" si="169"/>
        <v>10060617.575100001</v>
      </c>
      <c r="D21" s="17">
        <f t="shared" si="169"/>
        <v>11850625.324749999</v>
      </c>
      <c r="E21" s="17">
        <f t="shared" si="169"/>
        <v>12590142.42773</v>
      </c>
      <c r="F21" s="17">
        <f t="shared" si="169"/>
        <v>12049869.789169999</v>
      </c>
      <c r="G21" s="17">
        <f t="shared" si="169"/>
        <v>13433911.474630002</v>
      </c>
      <c r="H21" s="17">
        <f t="shared" si="169"/>
        <v>19989399.60522</v>
      </c>
      <c r="I21" s="17">
        <f t="shared" si="169"/>
        <v>16210411.10673</v>
      </c>
      <c r="J21" s="17">
        <f t="shared" si="169"/>
        <v>16648704.966559999</v>
      </c>
      <c r="K21" s="17">
        <f t="shared" si="169"/>
        <v>46242200.71152</v>
      </c>
      <c r="L21" s="79">
        <f t="shared" si="169"/>
        <v>455774929.82666</v>
      </c>
      <c r="M21" s="27" t="s">
        <v>14</v>
      </c>
      <c r="N21" s="17">
        <f aca="true" t="shared" si="170" ref="N21:V21">N34+N73+N86</f>
        <v>7079251.91371</v>
      </c>
      <c r="O21" s="17">
        <f t="shared" si="170"/>
        <v>649847.50706</v>
      </c>
      <c r="P21" s="17">
        <f t="shared" si="170"/>
        <v>590089.4107900001</v>
      </c>
      <c r="Q21" s="17">
        <f t="shared" si="170"/>
        <v>726817.95769</v>
      </c>
      <c r="R21" s="17">
        <f t="shared" si="170"/>
        <v>897227.73048</v>
      </c>
      <c r="S21" s="17">
        <f t="shared" si="170"/>
        <v>781246.87167</v>
      </c>
      <c r="T21" s="17">
        <f t="shared" si="170"/>
        <v>1104767.99193</v>
      </c>
      <c r="U21" s="17">
        <f t="shared" si="170"/>
        <v>549247.7284799999</v>
      </c>
      <c r="V21" s="17">
        <f t="shared" si="170"/>
        <v>391602.29448000004</v>
      </c>
      <c r="W21" s="17">
        <f t="shared" si="2"/>
        <v>688296.1347099999</v>
      </c>
      <c r="X21" s="79">
        <f t="shared" si="2"/>
        <v>700109.28642</v>
      </c>
      <c r="Y21" s="27" t="s">
        <v>14</v>
      </c>
      <c r="Z21" s="17">
        <f aca="true" t="shared" si="171" ref="Z21:AJ21">Z34+Z73+Z86</f>
        <v>12383416.3694</v>
      </c>
      <c r="AA21" s="17">
        <f t="shared" si="171"/>
        <v>674484.2677099999</v>
      </c>
      <c r="AB21" s="17">
        <f t="shared" si="171"/>
        <v>111192.14365</v>
      </c>
      <c r="AC21" s="17">
        <f t="shared" si="171"/>
        <v>169263.42197999998</v>
      </c>
      <c r="AD21" s="17">
        <f t="shared" si="171"/>
        <v>175133.26223</v>
      </c>
      <c r="AE21" s="17">
        <f t="shared" si="171"/>
        <v>190874.8569</v>
      </c>
      <c r="AF21" s="17">
        <f t="shared" si="171"/>
        <v>333825.62902</v>
      </c>
      <c r="AG21" s="17">
        <f t="shared" si="171"/>
        <v>429396.57295000006</v>
      </c>
      <c r="AH21" s="17">
        <f t="shared" si="171"/>
        <v>402277.21385</v>
      </c>
      <c r="AI21" s="17">
        <f t="shared" si="171"/>
        <v>1623253.94221</v>
      </c>
      <c r="AJ21" s="79">
        <f t="shared" si="171"/>
        <v>8273716.0589000005</v>
      </c>
      <c r="AK21" s="27" t="s">
        <v>14</v>
      </c>
      <c r="AL21" s="17">
        <f aca="true" t="shared" si="172" ref="AL21:AV21">AL34+AL73+AL86</f>
        <v>30457277.876349997</v>
      </c>
      <c r="AM21" s="17">
        <f t="shared" si="172"/>
        <v>56201.341120000005</v>
      </c>
      <c r="AN21" s="17">
        <f t="shared" si="172"/>
        <v>13631.71284</v>
      </c>
      <c r="AO21" s="17">
        <f t="shared" si="172"/>
        <v>22937.69554</v>
      </c>
      <c r="AP21" s="17">
        <f t="shared" si="172"/>
        <v>43048.01357</v>
      </c>
      <c r="AQ21" s="17">
        <f t="shared" si="172"/>
        <v>45822.56948</v>
      </c>
      <c r="AR21" s="17">
        <f t="shared" si="172"/>
        <v>95880.00508</v>
      </c>
      <c r="AS21" s="17">
        <f t="shared" si="172"/>
        <v>109509.49197</v>
      </c>
      <c r="AT21" s="17">
        <f t="shared" si="172"/>
        <v>149889.00996</v>
      </c>
      <c r="AU21" s="17">
        <f t="shared" si="172"/>
        <v>1108139.71588</v>
      </c>
      <c r="AV21" s="79">
        <f t="shared" si="172"/>
        <v>28812217.32091</v>
      </c>
      <c r="AW21" s="27" t="s">
        <v>14</v>
      </c>
      <c r="AX21" s="17">
        <f aca="true" t="shared" si="173" ref="AX21:BH21">AX34+AX73+AX86</f>
        <v>19150845.1819</v>
      </c>
      <c r="AY21" s="17">
        <f t="shared" si="173"/>
        <v>625506.0225</v>
      </c>
      <c r="AZ21" s="17">
        <f t="shared" si="173"/>
        <v>1701511.51705</v>
      </c>
      <c r="BA21" s="17">
        <f t="shared" si="173"/>
        <v>1672753.79973</v>
      </c>
      <c r="BB21" s="17">
        <f t="shared" si="173"/>
        <v>1648284.37927</v>
      </c>
      <c r="BC21" s="17">
        <f t="shared" si="173"/>
        <v>1740670.63338</v>
      </c>
      <c r="BD21" s="17">
        <f t="shared" si="173"/>
        <v>2599101.96984</v>
      </c>
      <c r="BE21" s="17">
        <f t="shared" si="173"/>
        <v>1954711.9390600002</v>
      </c>
      <c r="BF21" s="17">
        <f t="shared" si="173"/>
        <v>1681034.4136400002</v>
      </c>
      <c r="BG21" s="17">
        <f t="shared" si="173"/>
        <v>3149846.8457299997</v>
      </c>
      <c r="BH21" s="79">
        <f t="shared" si="173"/>
        <v>2377424.6617</v>
      </c>
      <c r="BI21" s="27" t="s">
        <v>14</v>
      </c>
      <c r="BJ21" s="17">
        <f aca="true" t="shared" si="174" ref="BJ21:BT21">BJ34+BJ73+BJ86</f>
        <v>201638313.29301003</v>
      </c>
      <c r="BK21" s="17">
        <f t="shared" si="174"/>
        <v>470748.26587</v>
      </c>
      <c r="BL21" s="17">
        <f t="shared" si="174"/>
        <v>299889.71797</v>
      </c>
      <c r="BM21" s="17">
        <f t="shared" si="174"/>
        <v>555058.5331</v>
      </c>
      <c r="BN21" s="17">
        <f t="shared" si="174"/>
        <v>652945.33919</v>
      </c>
      <c r="BO21" s="17">
        <f t="shared" si="174"/>
        <v>1159833.42918</v>
      </c>
      <c r="BP21" s="17">
        <f t="shared" si="174"/>
        <v>2586676.4006600003</v>
      </c>
      <c r="BQ21" s="17">
        <f t="shared" si="174"/>
        <v>2771986.6308</v>
      </c>
      <c r="BR21" s="17">
        <f t="shared" si="174"/>
        <v>3493453.7798800003</v>
      </c>
      <c r="BS21" s="17">
        <f t="shared" si="174"/>
        <v>11691124.71066</v>
      </c>
      <c r="BT21" s="79">
        <f t="shared" si="174"/>
        <v>177956595.48569998</v>
      </c>
      <c r="BU21" s="27" t="s">
        <v>14</v>
      </c>
      <c r="BV21" s="17">
        <f aca="true" t="shared" si="175" ref="BV21:CF21">BV34+BV73+BV86</f>
        <v>74007346.15799999</v>
      </c>
      <c r="BW21" s="17">
        <f t="shared" si="175"/>
        <v>748514.1042299999</v>
      </c>
      <c r="BX21" s="17">
        <f t="shared" si="175"/>
        <v>899832.58186</v>
      </c>
      <c r="BY21" s="17">
        <f t="shared" si="175"/>
        <v>1184204.91456</v>
      </c>
      <c r="BZ21" s="17">
        <f t="shared" si="175"/>
        <v>1309367.7048499999</v>
      </c>
      <c r="CA21" s="17">
        <f t="shared" si="175"/>
        <v>1627493.02379</v>
      </c>
      <c r="CB21" s="17">
        <f t="shared" si="175"/>
        <v>3047241.9652500004</v>
      </c>
      <c r="CC21" s="17">
        <f t="shared" si="175"/>
        <v>2547339.6723</v>
      </c>
      <c r="CD21" s="17">
        <f t="shared" si="175"/>
        <v>2526974.35189</v>
      </c>
      <c r="CE21" s="17">
        <f t="shared" si="175"/>
        <v>6741118.03609</v>
      </c>
      <c r="CF21" s="79">
        <f t="shared" si="175"/>
        <v>53375261.803179994</v>
      </c>
      <c r="CG21" s="27" t="s">
        <v>14</v>
      </c>
      <c r="CH21" s="17">
        <f aca="true" t="shared" si="176" ref="CH21:CR21">CH34+CH73+CH86</f>
        <v>35165528.407110006</v>
      </c>
      <c r="CI21" s="17">
        <f t="shared" si="176"/>
        <v>388535.43888</v>
      </c>
      <c r="CJ21" s="17">
        <f t="shared" si="176"/>
        <v>1985830.43863</v>
      </c>
      <c r="CK21" s="17">
        <f t="shared" si="176"/>
        <v>1954917.3327</v>
      </c>
      <c r="CL21" s="17">
        <f t="shared" si="176"/>
        <v>1107903.9249900002</v>
      </c>
      <c r="CM21" s="17">
        <f t="shared" si="176"/>
        <v>1208327.5960400002</v>
      </c>
      <c r="CN21" s="17">
        <f t="shared" si="176"/>
        <v>1728806.23554</v>
      </c>
      <c r="CO21" s="17">
        <f t="shared" si="176"/>
        <v>1470693.74712</v>
      </c>
      <c r="CP21" s="17">
        <f t="shared" si="176"/>
        <v>1380660.15787</v>
      </c>
      <c r="CQ21" s="17">
        <f t="shared" si="176"/>
        <v>2990911.93264</v>
      </c>
      <c r="CR21" s="79">
        <f t="shared" si="176"/>
        <v>20948942.6027</v>
      </c>
      <c r="CS21" s="27" t="s">
        <v>14</v>
      </c>
      <c r="CT21" s="17">
        <f aca="true" t="shared" si="177" ref="CT21:DD21">CT34+CT73+CT86</f>
        <v>72428111.32436</v>
      </c>
      <c r="CU21" s="17">
        <f t="shared" si="177"/>
        <v>239056.89261</v>
      </c>
      <c r="CV21" s="17">
        <f t="shared" si="177"/>
        <v>142496.23328</v>
      </c>
      <c r="CW21" s="17">
        <f t="shared" si="177"/>
        <v>124270.21104999998</v>
      </c>
      <c r="CX21" s="17">
        <f t="shared" si="177"/>
        <v>240442.02423000004</v>
      </c>
      <c r="CY21" s="17">
        <f t="shared" si="177"/>
        <v>442384.45013</v>
      </c>
      <c r="CZ21" s="17">
        <f t="shared" si="177"/>
        <v>694348.33019</v>
      </c>
      <c r="DA21" s="17">
        <f t="shared" si="177"/>
        <v>594882.7511499999</v>
      </c>
      <c r="DB21" s="17">
        <f t="shared" si="177"/>
        <v>1117538.8496400001</v>
      </c>
      <c r="DC21" s="17">
        <f t="shared" si="177"/>
        <v>4760352.30776</v>
      </c>
      <c r="DD21" s="79">
        <f t="shared" si="177"/>
        <v>64072338.27432</v>
      </c>
      <c r="DE21" s="27" t="s">
        <v>14</v>
      </c>
      <c r="DF21" s="17">
        <f aca="true" t="shared" si="178" ref="DF21:DP21">DF34+DF73+DF86</f>
        <v>29897138.102369998</v>
      </c>
      <c r="DG21" s="17">
        <f t="shared" si="178"/>
        <v>137532.67816</v>
      </c>
      <c r="DH21" s="17">
        <f t="shared" si="178"/>
        <v>274323.62376</v>
      </c>
      <c r="DI21" s="17">
        <f t="shared" si="178"/>
        <v>280439.17909</v>
      </c>
      <c r="DJ21" s="17">
        <f t="shared" si="178"/>
        <v>230617.90174</v>
      </c>
      <c r="DK21" s="17">
        <f t="shared" si="178"/>
        <v>272919.68811</v>
      </c>
      <c r="DL21" s="17">
        <f t="shared" si="178"/>
        <v>327417.93102</v>
      </c>
      <c r="DM21" s="17">
        <f t="shared" si="178"/>
        <v>380102.11817</v>
      </c>
      <c r="DN21" s="17">
        <f t="shared" si="178"/>
        <v>393396.65888000006</v>
      </c>
      <c r="DO21" s="17">
        <f t="shared" si="178"/>
        <v>1553241.17934</v>
      </c>
      <c r="DP21" s="79">
        <f t="shared" si="178"/>
        <v>26047148.144099995</v>
      </c>
      <c r="DQ21" s="27" t="s">
        <v>14</v>
      </c>
      <c r="DR21" s="17">
        <f aca="true" t="shared" si="179" ref="DR21:EB21">DR34+DR73+DR86</f>
        <v>32232811.8956</v>
      </c>
      <c r="DS21" s="17">
        <f t="shared" si="179"/>
        <v>2327536.04912</v>
      </c>
      <c r="DT21" s="17">
        <f t="shared" si="179"/>
        <v>1257767.01713</v>
      </c>
      <c r="DU21" s="17">
        <f t="shared" si="179"/>
        <v>1244457.62199</v>
      </c>
      <c r="DV21" s="17">
        <f t="shared" si="179"/>
        <v>1208926.36372</v>
      </c>
      <c r="DW21" s="17">
        <f t="shared" si="179"/>
        <v>1153483.41426</v>
      </c>
      <c r="DX21" s="17">
        <f t="shared" si="179"/>
        <v>1854929.18958</v>
      </c>
      <c r="DY21" s="17">
        <f t="shared" si="179"/>
        <v>1464727.1999899999</v>
      </c>
      <c r="DZ21" s="17">
        <f t="shared" si="179"/>
        <v>1397393.5858500001</v>
      </c>
      <c r="EA21" s="17">
        <f t="shared" si="179"/>
        <v>3087886.38473</v>
      </c>
      <c r="EB21" s="79">
        <f t="shared" si="179"/>
        <v>17235703.06923</v>
      </c>
      <c r="EC21" s="27" t="s">
        <v>14</v>
      </c>
      <c r="ED21" s="17">
        <f aca="true" t="shared" si="180" ref="ED21:EN21">ED34+ED73+ED86</f>
        <v>16028754.02184</v>
      </c>
      <c r="EE21" s="17">
        <f t="shared" si="180"/>
        <v>1266893.78251</v>
      </c>
      <c r="EF21" s="17">
        <f t="shared" si="180"/>
        <v>1474638.69904</v>
      </c>
      <c r="EG21" s="17">
        <f t="shared" si="180"/>
        <v>1209149.04084</v>
      </c>
      <c r="EH21" s="17">
        <f t="shared" si="180"/>
        <v>920630.96078</v>
      </c>
      <c r="EI21" s="17">
        <f t="shared" si="180"/>
        <v>950932.5783800001</v>
      </c>
      <c r="EJ21" s="17">
        <f t="shared" si="180"/>
        <v>1109161.78671</v>
      </c>
      <c r="EK21" s="17">
        <f t="shared" si="180"/>
        <v>872420.5618299999</v>
      </c>
      <c r="EL21" s="17">
        <f t="shared" si="180"/>
        <v>950143.75464</v>
      </c>
      <c r="EM21" s="17">
        <f t="shared" si="180"/>
        <v>2211783.2782799997</v>
      </c>
      <c r="EN21" s="79">
        <f t="shared" si="180"/>
        <v>5062999.578830001</v>
      </c>
      <c r="EO21" s="27" t="s">
        <v>14</v>
      </c>
      <c r="EP21" s="17">
        <f aca="true" t="shared" si="181" ref="EP21:EZ21">EP34+EP73</f>
        <v>34398015.55403999</v>
      </c>
      <c r="EQ21" s="17">
        <f t="shared" si="181"/>
        <v>8751.279030000002</v>
      </c>
      <c r="ER21" s="17">
        <f t="shared" si="181"/>
        <v>12380.802800000001</v>
      </c>
      <c r="ES21" s="17">
        <f t="shared" si="181"/>
        <v>1666.2183699999998</v>
      </c>
      <c r="ET21" s="17">
        <f t="shared" si="181"/>
        <v>5483.61544</v>
      </c>
      <c r="EU21" s="17">
        <f t="shared" si="181"/>
        <v>10837.09049</v>
      </c>
      <c r="EV21" s="17">
        <f t="shared" si="181"/>
        <v>56513.61051</v>
      </c>
      <c r="EW21" s="17">
        <f t="shared" si="181"/>
        <v>127493.8242</v>
      </c>
      <c r="EX21" s="17">
        <f t="shared" si="181"/>
        <v>265127.03769</v>
      </c>
      <c r="EY21" s="17">
        <f t="shared" si="181"/>
        <v>853808.30029</v>
      </c>
      <c r="EZ21" s="79">
        <f t="shared" si="181"/>
        <v>33055953.77522</v>
      </c>
      <c r="FA21" s="27" t="s">
        <v>14</v>
      </c>
      <c r="FB21" s="17">
        <f aca="true" t="shared" si="182" ref="FB21:FL21">FB34+FB73+FB86</f>
        <v>9110521.16735</v>
      </c>
      <c r="FC21" s="17">
        <f t="shared" si="182"/>
        <v>471525.71703999996</v>
      </c>
      <c r="FD21" s="17">
        <f t="shared" si="182"/>
        <v>596142.64</v>
      </c>
      <c r="FE21" s="17">
        <f t="shared" si="182"/>
        <v>624030.51174</v>
      </c>
      <c r="FF21" s="17">
        <f t="shared" si="182"/>
        <v>469260.79888</v>
      </c>
      <c r="FG21" s="17">
        <f t="shared" si="182"/>
        <v>499863.29101000004</v>
      </c>
      <c r="FH21" s="17">
        <f t="shared" si="182"/>
        <v>600258.6760399999</v>
      </c>
      <c r="FI21" s="17">
        <f t="shared" si="182"/>
        <v>356345.9457</v>
      </c>
      <c r="FJ21" s="17">
        <f t="shared" si="182"/>
        <v>374416.48223</v>
      </c>
      <c r="FK21" s="17">
        <f t="shared" si="182"/>
        <v>697731.81879</v>
      </c>
      <c r="FL21" s="79">
        <f t="shared" si="182"/>
        <v>4420944.285920001</v>
      </c>
      <c r="FM21" s="27" t="s">
        <v>14</v>
      </c>
      <c r="FN21" s="17">
        <f aca="true" t="shared" si="183" ref="FN21:FX21">FN34+FN73+FN86</f>
        <v>641020.97974</v>
      </c>
      <c r="FO21" s="17">
        <f t="shared" si="183"/>
        <v>65700.52174</v>
      </c>
      <c r="FP21" s="17">
        <f t="shared" si="183"/>
        <v>66378.28348</v>
      </c>
      <c r="FQ21" s="17">
        <f t="shared" si="183"/>
        <v>49998.69498000001</v>
      </c>
      <c r="FR21" s="17">
        <f t="shared" si="183"/>
        <v>45376.61708</v>
      </c>
      <c r="FS21" s="17">
        <f t="shared" si="183"/>
        <v>24737.99531</v>
      </c>
      <c r="FT21" s="17">
        <f t="shared" si="183"/>
        <v>35065.03473</v>
      </c>
      <c r="FU21" s="17">
        <f t="shared" si="183"/>
        <v>54865.81822</v>
      </c>
      <c r="FV21" s="17">
        <f t="shared" si="183"/>
        <v>53063.31337</v>
      </c>
      <c r="FW21" s="17">
        <f t="shared" si="183"/>
        <v>109580.58017</v>
      </c>
      <c r="FX21" s="79">
        <f t="shared" si="183"/>
        <v>136254.12066000002</v>
      </c>
      <c r="FY21" s="27" t="s">
        <v>14</v>
      </c>
      <c r="FZ21" s="17">
        <f aca="true" t="shared" si="184" ref="FZ21:GJ21">FZ34+FZ73+FZ86</f>
        <v>11065507.290796999</v>
      </c>
      <c r="GA21" s="17">
        <f t="shared" si="184"/>
        <v>335019.28555100004</v>
      </c>
      <c r="GB21" s="17">
        <f t="shared" si="184"/>
        <v>552379.739678</v>
      </c>
      <c r="GC21" s="17">
        <f t="shared" si="184"/>
        <v>605267.849583</v>
      </c>
      <c r="GD21" s="17">
        <f t="shared" si="184"/>
        <v>964104.044979</v>
      </c>
      <c r="GE21" s="17">
        <f t="shared" si="184"/>
        <v>1002255.210905</v>
      </c>
      <c r="GF21" s="17">
        <f t="shared" si="184"/>
        <v>1022878.9038580001</v>
      </c>
      <c r="GG21" s="17">
        <f t="shared" si="184"/>
        <v>671173.523928</v>
      </c>
      <c r="GH21" s="17">
        <f t="shared" si="184"/>
        <v>610864.381788</v>
      </c>
      <c r="GI21" s="17">
        <f t="shared" si="184"/>
        <v>1237341.4707999998</v>
      </c>
      <c r="GJ21" s="79">
        <f t="shared" si="184"/>
        <v>4064221.879727</v>
      </c>
      <c r="GK21" s="27" t="s">
        <v>14</v>
      </c>
      <c r="GL21" s="17">
        <f aca="true" t="shared" si="185" ref="GL21:GV21">GL34+GL73+GL86</f>
        <v>6503417.62896</v>
      </c>
      <c r="GM21" s="17">
        <f t="shared" si="185"/>
        <v>899808.5327300001</v>
      </c>
      <c r="GN21" s="17">
        <f t="shared" si="185"/>
        <v>369777.57499</v>
      </c>
      <c r="GO21" s="17">
        <f t="shared" si="185"/>
        <v>324831.68163999997</v>
      </c>
      <c r="GP21" s="17">
        <f t="shared" si="185"/>
        <v>456391.38989000005</v>
      </c>
      <c r="GQ21" s="17">
        <f t="shared" si="185"/>
        <v>530736.53656</v>
      </c>
      <c r="GR21" s="17">
        <f t="shared" si="185"/>
        <v>567752.77755</v>
      </c>
      <c r="GS21" s="17">
        <f t="shared" si="185"/>
        <v>401118.70642999996</v>
      </c>
      <c r="GT21" s="17">
        <f t="shared" si="185"/>
        <v>859649.89356</v>
      </c>
      <c r="GU21" s="17">
        <f t="shared" si="185"/>
        <v>391206.64687999996</v>
      </c>
      <c r="GV21" s="79">
        <f t="shared" si="185"/>
        <v>1702144.8887300002</v>
      </c>
      <c r="GW21" s="27" t="s">
        <v>14</v>
      </c>
      <c r="GX21" s="17">
        <f aca="true" t="shared" si="186" ref="GX21:HH21">GX34+GX73+GX86</f>
        <v>16251542.06207</v>
      </c>
      <c r="GY21" s="17">
        <f t="shared" si="186"/>
        <v>151862.02919</v>
      </c>
      <c r="GZ21" s="17">
        <f t="shared" si="186"/>
        <v>494278.76253999997</v>
      </c>
      <c r="HA21" s="17">
        <f t="shared" si="186"/>
        <v>737463.73211</v>
      </c>
      <c r="HB21" s="17">
        <f t="shared" si="186"/>
        <v>920181.2216</v>
      </c>
      <c r="HC21" s="17">
        <f t="shared" si="186"/>
        <v>1129503.53352</v>
      </c>
      <c r="HD21" s="17">
        <f t="shared" si="186"/>
        <v>1578358.45489</v>
      </c>
      <c r="HE21" s="17">
        <f t="shared" si="186"/>
        <v>1149780.98575</v>
      </c>
      <c r="HF21" s="17">
        <f t="shared" si="186"/>
        <v>962589.98823</v>
      </c>
      <c r="HG21" s="17">
        <f t="shared" si="186"/>
        <v>2451658.96789</v>
      </c>
      <c r="HH21" s="79">
        <f t="shared" si="186"/>
        <v>6675863.38635</v>
      </c>
      <c r="HI21" s="27" t="s">
        <v>14</v>
      </c>
      <c r="HJ21" s="17">
        <f aca="true" t="shared" si="187" ref="HJ21:HT21">HJ34+HJ73+HJ86</f>
        <v>6172861.75148</v>
      </c>
      <c r="HK21" s="17">
        <f t="shared" si="187"/>
        <v>460157.83267000003</v>
      </c>
      <c r="HL21" s="17">
        <f t="shared" si="187"/>
        <v>940670.9460799999</v>
      </c>
      <c r="HM21" s="17">
        <f t="shared" si="187"/>
        <v>1046188.18846</v>
      </c>
      <c r="HN21" s="17">
        <f t="shared" si="187"/>
        <v>741223.3577</v>
      </c>
      <c r="HO21" s="17">
        <f t="shared" si="187"/>
        <v>659388.73753</v>
      </c>
      <c r="HP21" s="17">
        <f t="shared" si="187"/>
        <v>641582.2698199999</v>
      </c>
      <c r="HQ21" s="17">
        <f t="shared" si="187"/>
        <v>295593.71323</v>
      </c>
      <c r="HR21" s="17">
        <f t="shared" si="187"/>
        <v>163545.04736</v>
      </c>
      <c r="HS21" s="17">
        <f t="shared" si="187"/>
        <v>423277.73151</v>
      </c>
      <c r="HT21" s="79">
        <f t="shared" si="187"/>
        <v>801234.92712</v>
      </c>
      <c r="HU21" s="27" t="s">
        <v>14</v>
      </c>
      <c r="HV21" s="17">
        <f aca="true" t="shared" si="188" ref="HV21:IF21">HV86</f>
        <v>57925.02965</v>
      </c>
      <c r="HW21" s="17">
        <f t="shared" si="188"/>
        <v>31420.400129999998</v>
      </c>
      <c r="HX21" s="17">
        <f t="shared" si="188"/>
        <v>16673.23708</v>
      </c>
      <c r="HY21" s="17">
        <f t="shared" si="188"/>
        <v>9296.97504</v>
      </c>
      <c r="HZ21" s="17">
        <f t="shared" si="188"/>
        <v>0</v>
      </c>
      <c r="IA21" s="54">
        <f t="shared" si="188"/>
        <v>103.75645</v>
      </c>
      <c r="IB21" s="17">
        <f t="shared" si="188"/>
        <v>0</v>
      </c>
      <c r="IC21" s="54">
        <f t="shared" si="188"/>
        <v>430.66095</v>
      </c>
      <c r="ID21" s="17">
        <f t="shared" si="188"/>
        <v>0</v>
      </c>
      <c r="IE21" s="17">
        <f t="shared" si="188"/>
        <v>0</v>
      </c>
      <c r="IF21" s="79">
        <f t="shared" si="188"/>
        <v>0</v>
      </c>
      <c r="IG21" s="27" t="s">
        <v>14</v>
      </c>
      <c r="IH21" s="49">
        <f aca="true" t="shared" si="189" ref="IH21:IR21">IH34+IH73+IH86</f>
        <v>181205.80049000002</v>
      </c>
      <c r="II21" s="17">
        <f t="shared" si="189"/>
        <v>51514.627290000004</v>
      </c>
      <c r="IJ21" s="17">
        <f t="shared" si="189"/>
        <v>50740.24216</v>
      </c>
      <c r="IK21" s="17">
        <f t="shared" si="189"/>
        <v>47129.86755</v>
      </c>
      <c r="IL21" s="17">
        <f t="shared" si="189"/>
        <v>13322.13855</v>
      </c>
      <c r="IM21" s="17">
        <f t="shared" si="189"/>
        <v>2690.2115</v>
      </c>
      <c r="IN21" s="17">
        <f t="shared" si="189"/>
        <v>4638.443010000001</v>
      </c>
      <c r="IO21" s="17">
        <f t="shared" si="189"/>
        <v>8932.87104</v>
      </c>
      <c r="IP21" s="17">
        <f t="shared" si="189"/>
        <v>789.8123800000001</v>
      </c>
      <c r="IQ21" s="17">
        <f t="shared" si="189"/>
        <v>1447.18807</v>
      </c>
      <c r="IR21" s="79">
        <f t="shared" si="189"/>
        <v>0</v>
      </c>
    </row>
    <row r="22" spans="1:252" s="4" customFormat="1" ht="9" customHeight="1">
      <c r="A22" s="26" t="s">
        <v>2</v>
      </c>
      <c r="B22" s="49">
        <f aca="true" t="shared" si="190" ref="B22:L22">B35+B74+B87</f>
        <v>1284131816.4567702</v>
      </c>
      <c r="C22" s="17">
        <f t="shared" si="190"/>
        <v>-3653627.0383399986</v>
      </c>
      <c r="D22" s="17">
        <f t="shared" si="190"/>
        <v>68583858.12981</v>
      </c>
      <c r="E22" s="17">
        <f t="shared" si="190"/>
        <v>69311627.91187</v>
      </c>
      <c r="F22" s="17">
        <f t="shared" si="190"/>
        <v>54164474.21941</v>
      </c>
      <c r="G22" s="17">
        <f t="shared" si="190"/>
        <v>44141002.31131</v>
      </c>
      <c r="H22" s="17">
        <f t="shared" si="190"/>
        <v>46483727.0916</v>
      </c>
      <c r="I22" s="17">
        <f t="shared" si="190"/>
        <v>37507869.56023</v>
      </c>
      <c r="J22" s="17">
        <f t="shared" si="190"/>
        <v>44552748.78965</v>
      </c>
      <c r="K22" s="17">
        <f t="shared" si="190"/>
        <v>149033504.56491</v>
      </c>
      <c r="L22" s="79">
        <f t="shared" si="190"/>
        <v>774006630.9163201</v>
      </c>
      <c r="M22" s="26" t="s">
        <v>2</v>
      </c>
      <c r="N22" s="17">
        <f aca="true" t="shared" si="191" ref="N22:V22">N35+N74+N87</f>
        <v>3143717.5842200005</v>
      </c>
      <c r="O22" s="17">
        <f t="shared" si="191"/>
        <v>24618.11413</v>
      </c>
      <c r="P22" s="17">
        <f t="shared" si="191"/>
        <v>787669.48649</v>
      </c>
      <c r="Q22" s="17">
        <f t="shared" si="191"/>
        <v>402894.27701</v>
      </c>
      <c r="R22" s="17">
        <f t="shared" si="191"/>
        <v>277130.09985</v>
      </c>
      <c r="S22" s="17">
        <f t="shared" si="191"/>
        <v>442237.30206</v>
      </c>
      <c r="T22" s="17">
        <f t="shared" si="191"/>
        <v>316075.41146</v>
      </c>
      <c r="U22" s="17">
        <f t="shared" si="191"/>
        <v>220813.93665</v>
      </c>
      <c r="V22" s="17">
        <f t="shared" si="191"/>
        <v>274537.1651</v>
      </c>
      <c r="W22" s="17">
        <f t="shared" si="2"/>
        <v>189727.21163</v>
      </c>
      <c r="X22" s="79">
        <f t="shared" si="2"/>
        <v>208016.57984000002</v>
      </c>
      <c r="Y22" s="26" t="s">
        <v>2</v>
      </c>
      <c r="Z22" s="17">
        <f aca="true" t="shared" si="192" ref="Z22:AJ22">Z35+Z74+Z87</f>
        <v>6394789.1046</v>
      </c>
      <c r="AA22" s="17">
        <f t="shared" si="192"/>
        <v>-2448888.62933</v>
      </c>
      <c r="AB22" s="17">
        <f t="shared" si="192"/>
        <v>145840.6693</v>
      </c>
      <c r="AC22" s="17">
        <f t="shared" si="192"/>
        <v>132739.29083999997</v>
      </c>
      <c r="AD22" s="17">
        <f t="shared" si="192"/>
        <v>213125.57103000002</v>
      </c>
      <c r="AE22" s="17">
        <f t="shared" si="192"/>
        <v>148333.77538</v>
      </c>
      <c r="AF22" s="17">
        <f t="shared" si="192"/>
        <v>665415.1372</v>
      </c>
      <c r="AG22" s="17">
        <f t="shared" si="192"/>
        <v>18797.92829</v>
      </c>
      <c r="AH22" s="17">
        <f t="shared" si="192"/>
        <v>297504.10032</v>
      </c>
      <c r="AI22" s="17">
        <f t="shared" si="192"/>
        <v>2262375.7886099997</v>
      </c>
      <c r="AJ22" s="79">
        <f t="shared" si="192"/>
        <v>4959544.47296</v>
      </c>
      <c r="AK22" s="26" t="s">
        <v>2</v>
      </c>
      <c r="AL22" s="17">
        <f aca="true" t="shared" si="193" ref="AL22:AV22">AL35+AL74+AL87</f>
        <v>33386649.174740005</v>
      </c>
      <c r="AM22" s="17">
        <f t="shared" si="193"/>
        <v>637911.89877</v>
      </c>
      <c r="AN22" s="17">
        <f t="shared" si="193"/>
        <v>22437.765909999995</v>
      </c>
      <c r="AO22" s="17">
        <f t="shared" si="193"/>
        <v>17742.126</v>
      </c>
      <c r="AP22" s="17">
        <f t="shared" si="193"/>
        <v>167889.04443</v>
      </c>
      <c r="AQ22" s="17">
        <f t="shared" si="193"/>
        <v>32154.40265</v>
      </c>
      <c r="AR22" s="17">
        <f t="shared" si="193"/>
        <v>236167.69769</v>
      </c>
      <c r="AS22" s="17">
        <f t="shared" si="193"/>
        <v>11276.245369999997</v>
      </c>
      <c r="AT22" s="17">
        <f t="shared" si="193"/>
        <v>93444.46778</v>
      </c>
      <c r="AU22" s="17">
        <f t="shared" si="193"/>
        <v>547985.44293</v>
      </c>
      <c r="AV22" s="79">
        <f t="shared" si="193"/>
        <v>31619640.083210003</v>
      </c>
      <c r="AW22" s="26" t="s">
        <v>2</v>
      </c>
      <c r="AX22" s="17">
        <f aca="true" t="shared" si="194" ref="AX22:BH22">AX35+AX74+AX87</f>
        <v>65318954.914869994</v>
      </c>
      <c r="AY22" s="17">
        <f t="shared" si="194"/>
        <v>5119648.21061</v>
      </c>
      <c r="AZ22" s="17">
        <f t="shared" si="194"/>
        <v>11143218.35211</v>
      </c>
      <c r="BA22" s="17">
        <f t="shared" si="194"/>
        <v>6293703.15597</v>
      </c>
      <c r="BB22" s="17">
        <f t="shared" si="194"/>
        <v>5218883.125539999</v>
      </c>
      <c r="BC22" s="17">
        <f t="shared" si="194"/>
        <v>4275237.17759</v>
      </c>
      <c r="BD22" s="17">
        <f t="shared" si="194"/>
        <v>6316845.05839</v>
      </c>
      <c r="BE22" s="17">
        <f t="shared" si="194"/>
        <v>4106204.93762</v>
      </c>
      <c r="BF22" s="17">
        <f t="shared" si="194"/>
        <v>4138476.3260999997</v>
      </c>
      <c r="BG22" s="17">
        <f t="shared" si="194"/>
        <v>9733448.224469999</v>
      </c>
      <c r="BH22" s="79">
        <f t="shared" si="194"/>
        <v>8973290.34647</v>
      </c>
      <c r="BI22" s="26" t="s">
        <v>2</v>
      </c>
      <c r="BJ22" s="17">
        <f aca="true" t="shared" si="195" ref="BJ22:BT22">BJ35+BJ74+BJ87</f>
        <v>268147759.78854004</v>
      </c>
      <c r="BK22" s="17">
        <f t="shared" si="195"/>
        <v>-3584833.2708300003</v>
      </c>
      <c r="BL22" s="17">
        <f t="shared" si="195"/>
        <v>298443.35635</v>
      </c>
      <c r="BM22" s="17">
        <f t="shared" si="195"/>
        <v>994723.7768800003</v>
      </c>
      <c r="BN22" s="17">
        <f t="shared" si="195"/>
        <v>221514.8540399999</v>
      </c>
      <c r="BO22" s="17">
        <f t="shared" si="195"/>
        <v>716487.08938</v>
      </c>
      <c r="BP22" s="17">
        <f t="shared" si="195"/>
        <v>1344627.3839800002</v>
      </c>
      <c r="BQ22" s="17">
        <f t="shared" si="195"/>
        <v>2861655.18503</v>
      </c>
      <c r="BR22" s="17">
        <f t="shared" si="195"/>
        <v>7027959.42584</v>
      </c>
      <c r="BS22" s="17">
        <f t="shared" si="195"/>
        <v>19365683.73726</v>
      </c>
      <c r="BT22" s="79">
        <f t="shared" si="195"/>
        <v>238901499.25061002</v>
      </c>
      <c r="BU22" s="26" t="s">
        <v>2</v>
      </c>
      <c r="BV22" s="17">
        <f aca="true" t="shared" si="196" ref="BV22:CF22">BV35+BV74+BV87</f>
        <v>117285086.34651999</v>
      </c>
      <c r="BW22" s="17">
        <f t="shared" si="196"/>
        <v>-11550.73723999993</v>
      </c>
      <c r="BX22" s="17">
        <f t="shared" si="196"/>
        <v>3180147.2284000004</v>
      </c>
      <c r="BY22" s="17">
        <f t="shared" si="196"/>
        <v>5181144.44914</v>
      </c>
      <c r="BZ22" s="17">
        <f t="shared" si="196"/>
        <v>3886374.0031600003</v>
      </c>
      <c r="CA22" s="17">
        <f t="shared" si="196"/>
        <v>4441350.35635</v>
      </c>
      <c r="CB22" s="17">
        <f t="shared" si="196"/>
        <v>6693151.33406</v>
      </c>
      <c r="CC22" s="17">
        <f t="shared" si="196"/>
        <v>4994843.53878</v>
      </c>
      <c r="CD22" s="17">
        <f t="shared" si="196"/>
        <v>5571832.115719999</v>
      </c>
      <c r="CE22" s="17">
        <f t="shared" si="196"/>
        <v>15359059.17416</v>
      </c>
      <c r="CF22" s="79">
        <f t="shared" si="196"/>
        <v>67988738.88399</v>
      </c>
      <c r="CG22" s="26" t="s">
        <v>2</v>
      </c>
      <c r="CH22" s="17">
        <f aca="true" t="shared" si="197" ref="CH22:CR22">CH35+CH74+CH87</f>
        <v>24421427.96293</v>
      </c>
      <c r="CI22" s="17">
        <f t="shared" si="197"/>
        <v>1473979.27268</v>
      </c>
      <c r="CJ22" s="17">
        <f t="shared" si="197"/>
        <v>3071941.14304</v>
      </c>
      <c r="CK22" s="17">
        <f t="shared" si="197"/>
        <v>2022048.8181399999</v>
      </c>
      <c r="CL22" s="17">
        <f t="shared" si="197"/>
        <v>443349.53299000004</v>
      </c>
      <c r="CM22" s="17">
        <f t="shared" si="197"/>
        <v>411978.03065000003</v>
      </c>
      <c r="CN22" s="17">
        <f t="shared" si="197"/>
        <v>606303.99529</v>
      </c>
      <c r="CO22" s="17">
        <f t="shared" si="197"/>
        <v>723428.11285</v>
      </c>
      <c r="CP22" s="17">
        <f t="shared" si="197"/>
        <v>883529.45773</v>
      </c>
      <c r="CQ22" s="17">
        <f t="shared" si="197"/>
        <v>2540194.65175</v>
      </c>
      <c r="CR22" s="79">
        <f t="shared" si="197"/>
        <v>12244674.94781</v>
      </c>
      <c r="CS22" s="26" t="s">
        <v>2</v>
      </c>
      <c r="CT22" s="17">
        <f aca="true" t="shared" si="198" ref="CT22:DD22">CT35+CT74+CT87</f>
        <v>31289379.69698</v>
      </c>
      <c r="CU22" s="17">
        <f t="shared" si="198"/>
        <v>-8346245.18768</v>
      </c>
      <c r="CV22" s="17">
        <f t="shared" si="198"/>
        <v>127234.26578999998</v>
      </c>
      <c r="CW22" s="17">
        <f t="shared" si="198"/>
        <v>745557.1688000001</v>
      </c>
      <c r="CX22" s="17">
        <f t="shared" si="198"/>
        <v>-276885.76217999996</v>
      </c>
      <c r="CY22" s="17">
        <f t="shared" si="198"/>
        <v>-488958.23730000004</v>
      </c>
      <c r="CZ22" s="17">
        <f t="shared" si="198"/>
        <v>-747486.6833099999</v>
      </c>
      <c r="DA22" s="17">
        <f t="shared" si="198"/>
        <v>-88063.00383999999</v>
      </c>
      <c r="DB22" s="17">
        <f t="shared" si="198"/>
        <v>-169998.31589000003</v>
      </c>
      <c r="DC22" s="17">
        <f t="shared" si="198"/>
        <v>-802583.0178599998</v>
      </c>
      <c r="DD22" s="79">
        <f t="shared" si="198"/>
        <v>41336808.47045</v>
      </c>
      <c r="DE22" s="26" t="s">
        <v>2</v>
      </c>
      <c r="DF22" s="17">
        <f aca="true" t="shared" si="199" ref="DF22:DP22">DF35+DF74+DF87</f>
        <v>367427885.55575997</v>
      </c>
      <c r="DG22" s="17">
        <f t="shared" si="199"/>
        <v>-2698059.09419</v>
      </c>
      <c r="DH22" s="17">
        <f t="shared" si="199"/>
        <v>3993622.5423</v>
      </c>
      <c r="DI22" s="17">
        <f t="shared" si="199"/>
        <v>5673124.88808</v>
      </c>
      <c r="DJ22" s="17">
        <f t="shared" si="199"/>
        <v>4856051.70427</v>
      </c>
      <c r="DK22" s="17">
        <f t="shared" si="199"/>
        <v>3359433.21844</v>
      </c>
      <c r="DL22" s="17">
        <f t="shared" si="199"/>
        <v>5834178.510059999</v>
      </c>
      <c r="DM22" s="17">
        <f t="shared" si="199"/>
        <v>7042787.034940001</v>
      </c>
      <c r="DN22" s="17">
        <f t="shared" si="199"/>
        <v>10841388.117589999</v>
      </c>
      <c r="DO22" s="17">
        <f t="shared" si="199"/>
        <v>61157609.58491</v>
      </c>
      <c r="DP22" s="79">
        <f t="shared" si="199"/>
        <v>267367750.04936</v>
      </c>
      <c r="DQ22" s="26" t="s">
        <v>2</v>
      </c>
      <c r="DR22" s="17">
        <f aca="true" t="shared" si="200" ref="DR22:EB22">DR35+DR74+DR87</f>
        <v>77861006.72786</v>
      </c>
      <c r="DS22" s="17">
        <f t="shared" si="200"/>
        <v>-7720120.93171</v>
      </c>
      <c r="DT22" s="17">
        <f t="shared" si="200"/>
        <v>11742612.82624</v>
      </c>
      <c r="DU22" s="17">
        <f t="shared" si="200"/>
        <v>14275812.65696</v>
      </c>
      <c r="DV22" s="17">
        <f t="shared" si="200"/>
        <v>13264812.63199</v>
      </c>
      <c r="DW22" s="17">
        <f t="shared" si="200"/>
        <v>8053909.96406</v>
      </c>
      <c r="DX22" s="17">
        <f t="shared" si="200"/>
        <v>8013413.875499999</v>
      </c>
      <c r="DY22" s="17">
        <f t="shared" si="200"/>
        <v>6491349.07532</v>
      </c>
      <c r="DZ22" s="17">
        <f t="shared" si="200"/>
        <v>5135180.869639999</v>
      </c>
      <c r="EA22" s="17">
        <f t="shared" si="200"/>
        <v>12186860.295130001</v>
      </c>
      <c r="EB22" s="79">
        <f t="shared" si="200"/>
        <v>6417175.46473</v>
      </c>
      <c r="EC22" s="26" t="s">
        <v>2</v>
      </c>
      <c r="ED22" s="17">
        <f aca="true" t="shared" si="201" ref="ED22:EN22">ED35+ED74+ED87</f>
        <v>108112007.3204</v>
      </c>
      <c r="EE22" s="17">
        <f t="shared" si="201"/>
        <v>2727424.26668</v>
      </c>
      <c r="EF22" s="17">
        <f t="shared" si="201"/>
        <v>15310982.14153</v>
      </c>
      <c r="EG22" s="17">
        <f t="shared" si="201"/>
        <v>17748552.0742</v>
      </c>
      <c r="EH22" s="17">
        <f t="shared" si="201"/>
        <v>9531255.48123</v>
      </c>
      <c r="EI22" s="17">
        <f t="shared" si="201"/>
        <v>8926582.26501</v>
      </c>
      <c r="EJ22" s="17">
        <f t="shared" si="201"/>
        <v>7576315.53254</v>
      </c>
      <c r="EK22" s="17">
        <f t="shared" si="201"/>
        <v>4649175.69132</v>
      </c>
      <c r="EL22" s="17">
        <f t="shared" si="201"/>
        <v>3428669.2895</v>
      </c>
      <c r="EM22" s="17">
        <f t="shared" si="201"/>
        <v>12835231.46972</v>
      </c>
      <c r="EN22" s="79">
        <f t="shared" si="201"/>
        <v>25377820.10867</v>
      </c>
      <c r="EO22" s="26" t="s">
        <v>2</v>
      </c>
      <c r="EP22" s="17">
        <f aca="true" t="shared" si="202" ref="EP22:EZ22">EP35+EP74</f>
        <v>63284091.23352</v>
      </c>
      <c r="EQ22" s="17">
        <f t="shared" si="202"/>
        <v>-1149399.64326</v>
      </c>
      <c r="ER22" s="17">
        <f t="shared" si="202"/>
        <v>-339162.56543</v>
      </c>
      <c r="ES22" s="17">
        <f t="shared" si="202"/>
        <v>-72613.72817</v>
      </c>
      <c r="ET22" s="17">
        <f t="shared" si="202"/>
        <v>-127744.58424</v>
      </c>
      <c r="EU22" s="17">
        <f t="shared" si="202"/>
        <v>-58112.32935</v>
      </c>
      <c r="EV22" s="17">
        <f t="shared" si="202"/>
        <v>407215.32533</v>
      </c>
      <c r="EW22" s="17">
        <f t="shared" si="202"/>
        <v>891040.99251</v>
      </c>
      <c r="EX22" s="17">
        <f t="shared" si="202"/>
        <v>2301181.02525</v>
      </c>
      <c r="EY22" s="17">
        <f t="shared" si="202"/>
        <v>8205707.947050001</v>
      </c>
      <c r="EZ22" s="79">
        <f t="shared" si="202"/>
        <v>53225977.79383</v>
      </c>
      <c r="FA22" s="26" t="s">
        <v>2</v>
      </c>
      <c r="FB22" s="17">
        <f aca="true" t="shared" si="203" ref="FB22:FL22">FB35+FB74+FB87</f>
        <v>21606620.70543</v>
      </c>
      <c r="FC22" s="17">
        <f t="shared" si="203"/>
        <v>4652709.84005</v>
      </c>
      <c r="FD22" s="17">
        <f t="shared" si="203"/>
        <v>3352658.69786</v>
      </c>
      <c r="FE22" s="17">
        <f t="shared" si="203"/>
        <v>2402133.8652299996</v>
      </c>
      <c r="FF22" s="17">
        <f t="shared" si="203"/>
        <v>1442012.9648000002</v>
      </c>
      <c r="FG22" s="17">
        <f t="shared" si="203"/>
        <v>1159278.14138</v>
      </c>
      <c r="FH22" s="17">
        <f t="shared" si="203"/>
        <v>1513783.1076500001</v>
      </c>
      <c r="FI22" s="17">
        <f t="shared" si="203"/>
        <v>881434.42863</v>
      </c>
      <c r="FJ22" s="17">
        <f t="shared" si="203"/>
        <v>1328040.23646</v>
      </c>
      <c r="FK22" s="17">
        <f t="shared" si="203"/>
        <v>1326935.4755000002</v>
      </c>
      <c r="FL22" s="79">
        <f t="shared" si="203"/>
        <v>3547632.94787</v>
      </c>
      <c r="FM22" s="26" t="s">
        <v>2</v>
      </c>
      <c r="FN22" s="17">
        <f aca="true" t="shared" si="204" ref="FN22:FX22">FN35+FN74+FN87</f>
        <v>2248138.779</v>
      </c>
      <c r="FO22" s="17">
        <f t="shared" si="204"/>
        <v>383630.25599000003</v>
      </c>
      <c r="FP22" s="17">
        <f t="shared" si="204"/>
        <v>616324.05416</v>
      </c>
      <c r="FQ22" s="17">
        <f t="shared" si="204"/>
        <v>307703.90550999995</v>
      </c>
      <c r="FR22" s="17">
        <f t="shared" si="204"/>
        <v>178044.77452</v>
      </c>
      <c r="FS22" s="17">
        <f t="shared" si="204"/>
        <v>26068.78887</v>
      </c>
      <c r="FT22" s="17">
        <f t="shared" si="204"/>
        <v>138266.64258</v>
      </c>
      <c r="FU22" s="17">
        <f t="shared" si="204"/>
        <v>127166.72372</v>
      </c>
      <c r="FV22" s="17">
        <f t="shared" si="204"/>
        <v>69411.40732</v>
      </c>
      <c r="FW22" s="17">
        <f t="shared" si="204"/>
        <v>166124.96794</v>
      </c>
      <c r="FX22" s="79">
        <f t="shared" si="204"/>
        <v>235396.25838999997</v>
      </c>
      <c r="FY22" s="26" t="s">
        <v>2</v>
      </c>
      <c r="FZ22" s="17">
        <f aca="true" t="shared" si="205" ref="FZ22:GJ22">FZ35+FZ74+FZ87</f>
        <v>48479669.006863005</v>
      </c>
      <c r="GA22" s="17">
        <f t="shared" si="205"/>
        <v>3129935.372407</v>
      </c>
      <c r="GB22" s="17">
        <f t="shared" si="205"/>
        <v>6290741.592867001</v>
      </c>
      <c r="GC22" s="17">
        <f t="shared" si="205"/>
        <v>8618938.334769001</v>
      </c>
      <c r="GD22" s="17">
        <f t="shared" si="205"/>
        <v>11258358.414713</v>
      </c>
      <c r="GE22" s="17">
        <f t="shared" si="205"/>
        <v>9138665.336472</v>
      </c>
      <c r="GF22" s="17">
        <f t="shared" si="205"/>
        <v>4104836.3166819997</v>
      </c>
      <c r="GG22" s="17">
        <f t="shared" si="205"/>
        <v>2351445.763923</v>
      </c>
      <c r="GH22" s="17">
        <f t="shared" si="205"/>
        <v>1375259.515657</v>
      </c>
      <c r="GI22" s="17">
        <f t="shared" si="205"/>
        <v>505483.99529200007</v>
      </c>
      <c r="GJ22" s="79">
        <f t="shared" si="205"/>
        <v>1706004.364081</v>
      </c>
      <c r="GK22" s="26" t="s">
        <v>2</v>
      </c>
      <c r="GL22" s="17">
        <f aca="true" t="shared" si="206" ref="GL22:GV22">GL35+GL74+GL87</f>
        <v>7790651.733740001</v>
      </c>
      <c r="GM22" s="17">
        <f t="shared" si="206"/>
        <v>-559418.14602</v>
      </c>
      <c r="GN22" s="17">
        <f t="shared" si="206"/>
        <v>1332473.9252</v>
      </c>
      <c r="GO22" s="17">
        <f t="shared" si="206"/>
        <v>769439.6327499999</v>
      </c>
      <c r="GP22" s="17">
        <f t="shared" si="206"/>
        <v>596564.5662400001</v>
      </c>
      <c r="GQ22" s="17">
        <f t="shared" si="206"/>
        <v>1133521.7248200001</v>
      </c>
      <c r="GR22" s="17">
        <f t="shared" si="206"/>
        <v>650614.47844</v>
      </c>
      <c r="GS22" s="17">
        <f t="shared" si="206"/>
        <v>527852.29431</v>
      </c>
      <c r="GT22" s="17">
        <f t="shared" si="206"/>
        <v>236538.46795999998</v>
      </c>
      <c r="GU22" s="17">
        <f t="shared" si="206"/>
        <v>912578.39867</v>
      </c>
      <c r="GV22" s="79">
        <f t="shared" si="206"/>
        <v>2190486.3913700003</v>
      </c>
      <c r="GW22" s="26" t="s">
        <v>2</v>
      </c>
      <c r="GX22" s="17">
        <f aca="true" t="shared" si="207" ref="GX22:HH22">GX35+GX74+GX87</f>
        <v>14100565.31891</v>
      </c>
      <c r="GY22" s="17">
        <f t="shared" si="207"/>
        <v>-77309.3749</v>
      </c>
      <c r="GZ22" s="17">
        <f t="shared" si="207"/>
        <v>-8148.701549999998</v>
      </c>
      <c r="HA22" s="17">
        <f t="shared" si="207"/>
        <v>240340.29627</v>
      </c>
      <c r="HB22" s="17">
        <f t="shared" si="207"/>
        <v>694585.3959</v>
      </c>
      <c r="HC22" s="17">
        <f t="shared" si="207"/>
        <v>1242488.64872</v>
      </c>
      <c r="HD22" s="17">
        <f t="shared" si="207"/>
        <v>1459824.62962</v>
      </c>
      <c r="HE22" s="17">
        <f t="shared" si="207"/>
        <v>1222025.1295099999</v>
      </c>
      <c r="HF22" s="17">
        <f t="shared" si="207"/>
        <v>921581.77804</v>
      </c>
      <c r="HG22" s="17">
        <f t="shared" si="207"/>
        <v>2064074.27594</v>
      </c>
      <c r="HH22" s="79">
        <f t="shared" si="207"/>
        <v>6341103.241359999</v>
      </c>
      <c r="HI22" s="26" t="s">
        <v>2</v>
      </c>
      <c r="HJ22" s="17">
        <f aca="true" t="shared" si="208" ref="HJ22:HT22">HJ35+HJ74+HJ87</f>
        <v>20493674.58385</v>
      </c>
      <c r="HK22" s="17">
        <f t="shared" si="208"/>
        <v>3823840.6404</v>
      </c>
      <c r="HL22" s="17">
        <f t="shared" si="208"/>
        <v>6147975.523320001</v>
      </c>
      <c r="HM22" s="17">
        <f t="shared" si="208"/>
        <v>3089742.24266</v>
      </c>
      <c r="HN22" s="17">
        <f t="shared" si="208"/>
        <v>2095840.7984700003</v>
      </c>
      <c r="HO22" s="17">
        <f t="shared" si="208"/>
        <v>1107308.28736</v>
      </c>
      <c r="HP22" s="17">
        <f t="shared" si="208"/>
        <v>1226603.05343</v>
      </c>
      <c r="HQ22" s="17">
        <f t="shared" si="208"/>
        <v>458918.58581</v>
      </c>
      <c r="HR22" s="17">
        <f t="shared" si="208"/>
        <v>595651.05746</v>
      </c>
      <c r="HS22" s="17">
        <f t="shared" si="208"/>
        <v>673636.95361</v>
      </c>
      <c r="HT22" s="79">
        <f t="shared" si="208"/>
        <v>1274158.4413299998</v>
      </c>
      <c r="HU22" s="26" t="s">
        <v>2</v>
      </c>
      <c r="HV22" s="17">
        <f aca="true" t="shared" si="209" ref="HV22:IF22">HV87</f>
        <v>1420425.1384700004</v>
      </c>
      <c r="HW22" s="17">
        <f t="shared" si="209"/>
        <v>548398.23424</v>
      </c>
      <c r="HX22" s="17">
        <f t="shared" si="209"/>
        <v>636420.72794</v>
      </c>
      <c r="HY22" s="17">
        <f t="shared" si="209"/>
        <v>227648.27836000003</v>
      </c>
      <c r="HZ22" s="17">
        <f t="shared" si="209"/>
        <v>0</v>
      </c>
      <c r="IA22" s="54">
        <f t="shared" si="209"/>
        <v>7034.6052</v>
      </c>
      <c r="IB22" s="17">
        <f t="shared" si="209"/>
        <v>0</v>
      </c>
      <c r="IC22" s="54">
        <f t="shared" si="209"/>
        <v>923.29273</v>
      </c>
      <c r="ID22" s="17">
        <f t="shared" si="209"/>
        <v>0</v>
      </c>
      <c r="IE22" s="17">
        <f t="shared" si="209"/>
        <v>0</v>
      </c>
      <c r="IF22" s="79">
        <f t="shared" si="209"/>
        <v>0</v>
      </c>
      <c r="IG22" s="26" t="s">
        <v>2</v>
      </c>
      <c r="IH22" s="49">
        <f aca="true" t="shared" si="210" ref="IH22:IR22">IH35+IH74+IH87</f>
        <v>1919314.7804699996</v>
      </c>
      <c r="II22" s="17">
        <f t="shared" si="210"/>
        <v>420103.87129999994</v>
      </c>
      <c r="IJ22" s="17">
        <f t="shared" si="210"/>
        <v>730424.098508</v>
      </c>
      <c r="IK22" s="17">
        <f t="shared" si="210"/>
        <v>240251.40277</v>
      </c>
      <c r="IL22" s="17">
        <f t="shared" si="210"/>
        <v>223313.60233999998</v>
      </c>
      <c r="IM22" s="17">
        <f t="shared" si="210"/>
        <v>69623.76351</v>
      </c>
      <c r="IN22" s="17">
        <f t="shared" si="210"/>
        <v>123960.285</v>
      </c>
      <c r="IO22" s="17">
        <f t="shared" si="210"/>
        <v>17285.66679</v>
      </c>
      <c r="IP22" s="17">
        <f t="shared" si="210"/>
        <v>46915.812359999996</v>
      </c>
      <c r="IQ22" s="17">
        <f t="shared" si="210"/>
        <v>27557.27789</v>
      </c>
      <c r="IR22" s="79">
        <f t="shared" si="210"/>
        <v>0</v>
      </c>
    </row>
    <row r="23" spans="1:252" s="4" customFormat="1" ht="9" customHeight="1">
      <c r="A23" s="27" t="s">
        <v>4</v>
      </c>
      <c r="B23" s="49">
        <f aca="true" t="shared" si="211" ref="B23:L23">B36+B75+B88</f>
        <v>1668091252.4191108</v>
      </c>
      <c r="C23" s="17">
        <f t="shared" si="211"/>
        <v>80919485.38312301</v>
      </c>
      <c r="D23" s="17">
        <f t="shared" si="211"/>
        <v>86299687.686379</v>
      </c>
      <c r="E23" s="17">
        <f t="shared" si="211"/>
        <v>85829167.288329</v>
      </c>
      <c r="F23" s="17">
        <f t="shared" si="211"/>
        <v>68956178.231824</v>
      </c>
      <c r="G23" s="17">
        <f t="shared" si="211"/>
        <v>60519836.454569</v>
      </c>
      <c r="H23" s="17">
        <f t="shared" si="211"/>
        <v>69185360.761289</v>
      </c>
      <c r="I23" s="17">
        <f t="shared" si="211"/>
        <v>54528989.796359</v>
      </c>
      <c r="J23" s="17">
        <f t="shared" si="211"/>
        <v>63068634.619888</v>
      </c>
      <c r="K23" s="17">
        <f t="shared" si="211"/>
        <v>197059234.316024</v>
      </c>
      <c r="L23" s="79">
        <f t="shared" si="211"/>
        <v>901724677.881327</v>
      </c>
      <c r="M23" s="27" t="s">
        <v>4</v>
      </c>
      <c r="N23" s="17">
        <f aca="true" t="shared" si="212" ref="N23:V23">N36+N75+N88</f>
        <v>12483646.842328</v>
      </c>
      <c r="O23" s="17">
        <f t="shared" si="212"/>
        <v>4546189.286351</v>
      </c>
      <c r="P23" s="17">
        <f t="shared" si="212"/>
        <v>1316598.83518</v>
      </c>
      <c r="Q23" s="17">
        <f t="shared" si="212"/>
        <v>886996.8746110001</v>
      </c>
      <c r="R23" s="17">
        <f t="shared" si="212"/>
        <v>761069.475361</v>
      </c>
      <c r="S23" s="17">
        <f t="shared" si="212"/>
        <v>798161.293433</v>
      </c>
      <c r="T23" s="17">
        <f t="shared" si="212"/>
        <v>899569.9492580001</v>
      </c>
      <c r="U23" s="17">
        <f t="shared" si="212"/>
        <v>572594.325439</v>
      </c>
      <c r="V23" s="17">
        <f t="shared" si="212"/>
        <v>561524.344076</v>
      </c>
      <c r="W23" s="17">
        <f t="shared" si="2"/>
        <v>1021383.5501309999</v>
      </c>
      <c r="X23" s="79">
        <f t="shared" si="2"/>
        <v>1119557.9084879998</v>
      </c>
      <c r="Y23" s="27" t="s">
        <v>4</v>
      </c>
      <c r="Z23" s="17">
        <f aca="true" t="shared" si="213" ref="Z23:AJ23">Z36+Z75+Z88</f>
        <v>19331264.374785</v>
      </c>
      <c r="AA23" s="17">
        <f t="shared" si="213"/>
        <v>1796459.121715</v>
      </c>
      <c r="AB23" s="17">
        <f t="shared" si="213"/>
        <v>515804.857805</v>
      </c>
      <c r="AC23" s="17">
        <f t="shared" si="213"/>
        <v>488151.141161</v>
      </c>
      <c r="AD23" s="17">
        <f t="shared" si="213"/>
        <v>517873.516849</v>
      </c>
      <c r="AE23" s="17">
        <f t="shared" si="213"/>
        <v>442449.28220899997</v>
      </c>
      <c r="AF23" s="17">
        <f t="shared" si="213"/>
        <v>1103216.9258939999</v>
      </c>
      <c r="AG23" s="17">
        <f t="shared" si="213"/>
        <v>653551.466929</v>
      </c>
      <c r="AH23" s="17">
        <f t="shared" si="213"/>
        <v>715688.920816</v>
      </c>
      <c r="AI23" s="17">
        <f t="shared" si="213"/>
        <v>3939844.5153779997</v>
      </c>
      <c r="AJ23" s="79">
        <f t="shared" si="213"/>
        <v>9158225.626029</v>
      </c>
      <c r="AK23" s="27" t="s">
        <v>4</v>
      </c>
      <c r="AL23" s="17">
        <f aca="true" t="shared" si="214" ref="AL23:AV23">AL36+AL75+AL88</f>
        <v>42448389.580989994</v>
      </c>
      <c r="AM23" s="17">
        <f t="shared" si="214"/>
        <v>1041989.249674</v>
      </c>
      <c r="AN23" s="17">
        <f t="shared" si="214"/>
        <v>65564.90108000001</v>
      </c>
      <c r="AO23" s="17">
        <f t="shared" si="214"/>
        <v>49023.74664699999</v>
      </c>
      <c r="AP23" s="17">
        <f t="shared" si="214"/>
        <v>210704.25219</v>
      </c>
      <c r="AQ23" s="17">
        <f t="shared" si="214"/>
        <v>61467.919308</v>
      </c>
      <c r="AR23" s="17">
        <f t="shared" si="214"/>
        <v>307665.335691</v>
      </c>
      <c r="AS23" s="17">
        <f t="shared" si="214"/>
        <v>163774.57793799997</v>
      </c>
      <c r="AT23" s="17">
        <f t="shared" si="214"/>
        <v>276642.144632</v>
      </c>
      <c r="AU23" s="17">
        <f t="shared" si="214"/>
        <v>2191347.323143</v>
      </c>
      <c r="AV23" s="79">
        <f t="shared" si="214"/>
        <v>38080210.130687</v>
      </c>
      <c r="AW23" s="27" t="s">
        <v>4</v>
      </c>
      <c r="AX23" s="17">
        <f aca="true" t="shared" si="215" ref="AX23:BH23">AX36+AX75+AX88</f>
        <v>80156917.195181</v>
      </c>
      <c r="AY23" s="17">
        <f t="shared" si="215"/>
        <v>8620780.875056</v>
      </c>
      <c r="AZ23" s="17">
        <f t="shared" si="215"/>
        <v>12180496.844687998</v>
      </c>
      <c r="BA23" s="17">
        <f t="shared" si="215"/>
        <v>7344758.789607</v>
      </c>
      <c r="BB23" s="17">
        <f t="shared" si="215"/>
        <v>6341417.62129</v>
      </c>
      <c r="BC23" s="17">
        <f t="shared" si="215"/>
        <v>5376543.828985</v>
      </c>
      <c r="BD23" s="17">
        <f t="shared" si="215"/>
        <v>7821474.379416999</v>
      </c>
      <c r="BE23" s="17">
        <f t="shared" si="215"/>
        <v>5262908.402342</v>
      </c>
      <c r="BF23" s="17">
        <f t="shared" si="215"/>
        <v>5318309.884963</v>
      </c>
      <c r="BG23" s="17">
        <f t="shared" si="215"/>
        <v>12061580.178174002</v>
      </c>
      <c r="BH23" s="79">
        <f t="shared" si="215"/>
        <v>9828646.390659</v>
      </c>
      <c r="BI23" s="27" t="s">
        <v>4</v>
      </c>
      <c r="BJ23" s="17">
        <f aca="true" t="shared" si="216" ref="BJ23:BT23">BJ36+BJ75+BJ88</f>
        <v>331010906.387975</v>
      </c>
      <c r="BK23" s="17">
        <f t="shared" si="216"/>
        <v>2175161.088213</v>
      </c>
      <c r="BL23" s="17">
        <f t="shared" si="216"/>
        <v>1089658.17482</v>
      </c>
      <c r="BM23" s="17">
        <f t="shared" si="216"/>
        <v>2127760.251485</v>
      </c>
      <c r="BN23" s="17">
        <f t="shared" si="216"/>
        <v>1652634.04771</v>
      </c>
      <c r="BO23" s="17">
        <f t="shared" si="216"/>
        <v>2580292.002957</v>
      </c>
      <c r="BP23" s="17">
        <f t="shared" si="216"/>
        <v>4695994.284394</v>
      </c>
      <c r="BQ23" s="17">
        <f t="shared" si="216"/>
        <v>5702239.472617</v>
      </c>
      <c r="BR23" s="17">
        <f t="shared" si="216"/>
        <v>10055387.788439</v>
      </c>
      <c r="BS23" s="17">
        <f t="shared" si="216"/>
        <v>28594909.342841998</v>
      </c>
      <c r="BT23" s="79">
        <f t="shared" si="216"/>
        <v>272336870.93449795</v>
      </c>
      <c r="BU23" s="27" t="s">
        <v>4</v>
      </c>
      <c r="BV23" s="17">
        <f aca="true" t="shared" si="217" ref="BV23:CF23">BV36+BV75+BV88</f>
        <v>158707638.21084404</v>
      </c>
      <c r="BW23" s="17">
        <f t="shared" si="217"/>
        <v>5253722.317252001</v>
      </c>
      <c r="BX23" s="17">
        <f t="shared" si="217"/>
        <v>5516324.030164001</v>
      </c>
      <c r="BY23" s="17">
        <f t="shared" si="217"/>
        <v>7236734.472340001</v>
      </c>
      <c r="BZ23" s="17">
        <f t="shared" si="217"/>
        <v>6031583.81279</v>
      </c>
      <c r="CA23" s="17">
        <f t="shared" si="217"/>
        <v>6541527.157848</v>
      </c>
      <c r="CB23" s="17">
        <f t="shared" si="217"/>
        <v>9721914.88387</v>
      </c>
      <c r="CC23" s="17">
        <f t="shared" si="217"/>
        <v>7207475.973109</v>
      </c>
      <c r="CD23" s="17">
        <f t="shared" si="217"/>
        <v>7922687.018466</v>
      </c>
      <c r="CE23" s="17">
        <f t="shared" si="217"/>
        <v>20985937.470510997</v>
      </c>
      <c r="CF23" s="79">
        <f t="shared" si="217"/>
        <v>82289729.074494</v>
      </c>
      <c r="CG23" s="27" t="s">
        <v>4</v>
      </c>
      <c r="CH23" s="17">
        <f aca="true" t="shared" si="218" ref="CH23:CR23">CH36+CH75+CH88</f>
        <v>33697693.484328</v>
      </c>
      <c r="CI23" s="17">
        <f t="shared" si="218"/>
        <v>2690896.124302</v>
      </c>
      <c r="CJ23" s="17">
        <f t="shared" si="218"/>
        <v>3768181.682691</v>
      </c>
      <c r="CK23" s="17">
        <f t="shared" si="218"/>
        <v>2530463.7046419997</v>
      </c>
      <c r="CL23" s="17">
        <f t="shared" si="218"/>
        <v>958123.915072</v>
      </c>
      <c r="CM23" s="17">
        <f t="shared" si="218"/>
        <v>938415.402984</v>
      </c>
      <c r="CN23" s="17">
        <f t="shared" si="218"/>
        <v>1150648.1245910001</v>
      </c>
      <c r="CO23" s="17">
        <f t="shared" si="218"/>
        <v>1094041.5962160002</v>
      </c>
      <c r="CP23" s="17">
        <f t="shared" si="218"/>
        <v>1264652.8268509998</v>
      </c>
      <c r="CQ23" s="17">
        <f t="shared" si="218"/>
        <v>3392440.768035</v>
      </c>
      <c r="CR23" s="79">
        <f t="shared" si="218"/>
        <v>15909830.338944001</v>
      </c>
      <c r="CS23" s="27" t="s">
        <v>4</v>
      </c>
      <c r="CT23" s="17">
        <f aca="true" t="shared" si="219" ref="CT23:DD23">CT36+CT75+CT88</f>
        <v>89056618.80658701</v>
      </c>
      <c r="CU23" s="17">
        <f t="shared" si="219"/>
        <v>3182033.184593</v>
      </c>
      <c r="CV23" s="17">
        <f t="shared" si="219"/>
        <v>752077.410226</v>
      </c>
      <c r="CW23" s="17">
        <f t="shared" si="219"/>
        <v>1383057.9228909998</v>
      </c>
      <c r="CX23" s="17">
        <f t="shared" si="219"/>
        <v>578422.758331</v>
      </c>
      <c r="CY23" s="17">
        <f t="shared" si="219"/>
        <v>860307.2278029999</v>
      </c>
      <c r="CZ23" s="17">
        <f t="shared" si="219"/>
        <v>1589922.615637</v>
      </c>
      <c r="DA23" s="17">
        <f t="shared" si="219"/>
        <v>1432153.585943</v>
      </c>
      <c r="DB23" s="17">
        <f t="shared" si="219"/>
        <v>2190580.1989249997</v>
      </c>
      <c r="DC23" s="17">
        <f t="shared" si="219"/>
        <v>6949607.764739</v>
      </c>
      <c r="DD23" s="79">
        <f t="shared" si="219"/>
        <v>70138455.137499</v>
      </c>
      <c r="DE23" s="27" t="s">
        <v>4</v>
      </c>
      <c r="DF23" s="17">
        <f aca="true" t="shared" si="220" ref="DF23:DP23">DF36+DF75+DF88</f>
        <v>411027843.37270904</v>
      </c>
      <c r="DG23" s="17">
        <f t="shared" si="220"/>
        <v>3294862.155209</v>
      </c>
      <c r="DH23" s="17">
        <f t="shared" si="220"/>
        <v>5577471.768335</v>
      </c>
      <c r="DI23" s="17">
        <f t="shared" si="220"/>
        <v>7231528.313240001</v>
      </c>
      <c r="DJ23" s="17">
        <f t="shared" si="220"/>
        <v>5904416.187705999</v>
      </c>
      <c r="DK23" s="17">
        <f t="shared" si="220"/>
        <v>4930236.53193</v>
      </c>
      <c r="DL23" s="17">
        <f t="shared" si="220"/>
        <v>7991698.081029001</v>
      </c>
      <c r="DM23" s="17">
        <f t="shared" si="220"/>
        <v>9053320.984447999</v>
      </c>
      <c r="DN23" s="17">
        <f t="shared" si="220"/>
        <v>13628381.676776</v>
      </c>
      <c r="DO23" s="17">
        <f t="shared" si="220"/>
        <v>66770029.262453005</v>
      </c>
      <c r="DP23" s="79">
        <f t="shared" si="220"/>
        <v>286645899.411583</v>
      </c>
      <c r="DQ23" s="27" t="s">
        <v>4</v>
      </c>
      <c r="DR23" s="17">
        <f aca="true" t="shared" si="221" ref="DR23:EB23">DR36+DR75+DR88</f>
        <v>120638642.856281</v>
      </c>
      <c r="DS23" s="17">
        <f t="shared" si="221"/>
        <v>15335826.37007</v>
      </c>
      <c r="DT23" s="17">
        <f t="shared" si="221"/>
        <v>16135646.693611</v>
      </c>
      <c r="DU23" s="17">
        <f t="shared" si="221"/>
        <v>17981786.337482</v>
      </c>
      <c r="DV23" s="17">
        <f t="shared" si="221"/>
        <v>15466296.163888998</v>
      </c>
      <c r="DW23" s="17">
        <f t="shared" si="221"/>
        <v>9973628.899786</v>
      </c>
      <c r="DX23" s="17">
        <f t="shared" si="221"/>
        <v>9948313.725856</v>
      </c>
      <c r="DY23" s="17">
        <f t="shared" si="221"/>
        <v>7532218.58209</v>
      </c>
      <c r="DZ23" s="17">
        <f t="shared" si="221"/>
        <v>6074312.245925999</v>
      </c>
      <c r="EA23" s="17">
        <f t="shared" si="221"/>
        <v>14572592.868175</v>
      </c>
      <c r="EB23" s="79">
        <f t="shared" si="221"/>
        <v>7618019.969396</v>
      </c>
      <c r="EC23" s="27" t="s">
        <v>4</v>
      </c>
      <c r="ED23" s="17">
        <f aca="true" t="shared" si="222" ref="ED23:EN23">ED36+ED75+ED88</f>
        <v>132646276.55449599</v>
      </c>
      <c r="EE23" s="17">
        <f t="shared" si="222"/>
        <v>9179656.323824</v>
      </c>
      <c r="EF23" s="17">
        <f t="shared" si="222"/>
        <v>16757725.178601999</v>
      </c>
      <c r="EG23" s="17">
        <f t="shared" si="222"/>
        <v>19229993.558335</v>
      </c>
      <c r="EH23" s="17">
        <f t="shared" si="222"/>
        <v>10975070.673917</v>
      </c>
      <c r="EI23" s="17">
        <f t="shared" si="222"/>
        <v>10580104.671718001</v>
      </c>
      <c r="EJ23" s="17">
        <f t="shared" si="222"/>
        <v>9893676.102031998</v>
      </c>
      <c r="EK23" s="17">
        <f t="shared" si="222"/>
        <v>6490059.624293</v>
      </c>
      <c r="EL23" s="17">
        <f t="shared" si="222"/>
        <v>5382400.876132</v>
      </c>
      <c r="EM23" s="17">
        <f t="shared" si="222"/>
        <v>15813802.043059</v>
      </c>
      <c r="EN23" s="79">
        <f t="shared" si="222"/>
        <v>28343784.502584</v>
      </c>
      <c r="EO23" s="27" t="s">
        <v>4</v>
      </c>
      <c r="EP23" s="17">
        <f aca="true" t="shared" si="223" ref="EP23:EZ23">EP36+EP75</f>
        <v>71848728.437917</v>
      </c>
      <c r="EQ23" s="17">
        <f t="shared" si="223"/>
        <v>720673.216555</v>
      </c>
      <c r="ER23" s="17">
        <f t="shared" si="223"/>
        <v>169363.572201</v>
      </c>
      <c r="ES23" s="17">
        <f t="shared" si="223"/>
        <v>387128.113707</v>
      </c>
      <c r="ET23" s="17">
        <f t="shared" si="223"/>
        <v>292286.688506</v>
      </c>
      <c r="EU23" s="17">
        <f t="shared" si="223"/>
        <v>564611.263749</v>
      </c>
      <c r="EV23" s="17">
        <f t="shared" si="223"/>
        <v>874633.158447</v>
      </c>
      <c r="EW23" s="17">
        <f t="shared" si="223"/>
        <v>1629576.4018919999</v>
      </c>
      <c r="EX23" s="17">
        <f t="shared" si="223"/>
        <v>2782044.790043</v>
      </c>
      <c r="EY23" s="17">
        <f t="shared" si="223"/>
        <v>9427402.695303</v>
      </c>
      <c r="EZ23" s="79">
        <f t="shared" si="223"/>
        <v>55001010.53751399</v>
      </c>
      <c r="FA23" s="27" t="s">
        <v>4</v>
      </c>
      <c r="FB23" s="17">
        <f aca="true" t="shared" si="224" ref="FB23:FL23">FB36+FB75+FB88</f>
        <v>28656643.606565</v>
      </c>
      <c r="FC23" s="17">
        <f t="shared" si="224"/>
        <v>6267527.085132</v>
      </c>
      <c r="FD23" s="17">
        <f t="shared" si="224"/>
        <v>3673659.655597</v>
      </c>
      <c r="FE23" s="17">
        <f t="shared" si="224"/>
        <v>2655225.346701</v>
      </c>
      <c r="FF23" s="17">
        <f t="shared" si="224"/>
        <v>1691007.001795</v>
      </c>
      <c r="FG23" s="17">
        <f t="shared" si="224"/>
        <v>1650258.7138450001</v>
      </c>
      <c r="FH23" s="17">
        <f t="shared" si="224"/>
        <v>1967263.546063</v>
      </c>
      <c r="FI23" s="17">
        <f t="shared" si="224"/>
        <v>1223927.720173</v>
      </c>
      <c r="FJ23" s="17">
        <f t="shared" si="224"/>
        <v>1570550.037814</v>
      </c>
      <c r="FK23" s="17">
        <f t="shared" si="224"/>
        <v>1982012.827942</v>
      </c>
      <c r="FL23" s="79">
        <f t="shared" si="224"/>
        <v>5975211.671503</v>
      </c>
      <c r="FM23" s="27" t="s">
        <v>4</v>
      </c>
      <c r="FN23" s="17">
        <f aca="true" t="shared" si="225" ref="FN23:FX23">FN36+FN75+FN88</f>
        <v>3096367.876049</v>
      </c>
      <c r="FO23" s="17">
        <f t="shared" si="225"/>
        <v>673134.721882</v>
      </c>
      <c r="FP23" s="17">
        <f t="shared" si="225"/>
        <v>651320.0826259999</v>
      </c>
      <c r="FQ23" s="17">
        <f t="shared" si="225"/>
        <v>375233.217662</v>
      </c>
      <c r="FR23" s="17">
        <f t="shared" si="225"/>
        <v>206356.703599</v>
      </c>
      <c r="FS23" s="17">
        <f t="shared" si="225"/>
        <v>63215.631025999995</v>
      </c>
      <c r="FT23" s="17">
        <f t="shared" si="225"/>
        <v>173671.39315000002</v>
      </c>
      <c r="FU23" s="17">
        <f t="shared" si="225"/>
        <v>156431.667615</v>
      </c>
      <c r="FV23" s="17">
        <f t="shared" si="225"/>
        <v>130648.67970400001</v>
      </c>
      <c r="FW23" s="17">
        <f t="shared" si="225"/>
        <v>305753.201051</v>
      </c>
      <c r="FX23" s="79">
        <f t="shared" si="225"/>
        <v>360602.577734</v>
      </c>
      <c r="FY23" s="27" t="s">
        <v>4</v>
      </c>
      <c r="FZ23" s="17">
        <f aca="true" t="shared" si="226" ref="FZ23:GJ23">FZ36+FZ75+FZ88</f>
        <v>61528290.725912996</v>
      </c>
      <c r="GA23" s="17">
        <f t="shared" si="226"/>
        <v>5084476.855099</v>
      </c>
      <c r="GB23" s="17">
        <f t="shared" si="226"/>
        <v>6865269.024633001</v>
      </c>
      <c r="GC23" s="17">
        <f t="shared" si="226"/>
        <v>9022048.678154</v>
      </c>
      <c r="GD23" s="17">
        <f t="shared" si="226"/>
        <v>11766874.188278</v>
      </c>
      <c r="GE23" s="17">
        <f t="shared" si="226"/>
        <v>9895063.582116</v>
      </c>
      <c r="GF23" s="17">
        <f t="shared" si="226"/>
        <v>5287462.8027180005</v>
      </c>
      <c r="GG23" s="17">
        <f t="shared" si="226"/>
        <v>3043827.4418550003</v>
      </c>
      <c r="GH23" s="17">
        <f t="shared" si="226"/>
        <v>2244591.107527</v>
      </c>
      <c r="GI23" s="17">
        <f t="shared" si="226"/>
        <v>2638863.959226</v>
      </c>
      <c r="GJ23" s="79">
        <f t="shared" si="226"/>
        <v>5679812.086307</v>
      </c>
      <c r="GK23" s="27" t="s">
        <v>4</v>
      </c>
      <c r="GL23" s="17">
        <f aca="true" t="shared" si="227" ref="GL23:GV23">GL36+GL75+GL88</f>
        <v>16520105.5526</v>
      </c>
      <c r="GM23" s="17">
        <f t="shared" si="227"/>
        <v>2616411.131529</v>
      </c>
      <c r="GN23" s="17">
        <f t="shared" si="227"/>
        <v>1970772.804172</v>
      </c>
      <c r="GO23" s="17">
        <f t="shared" si="227"/>
        <v>1378490.8907</v>
      </c>
      <c r="GP23" s="17">
        <f t="shared" si="227"/>
        <v>1120110.8273089998</v>
      </c>
      <c r="GQ23" s="17">
        <f t="shared" si="227"/>
        <v>1623888.3102310002</v>
      </c>
      <c r="GR23" s="17">
        <f t="shared" si="227"/>
        <v>1222232.9557349999</v>
      </c>
      <c r="GS23" s="17">
        <f t="shared" si="227"/>
        <v>860613.198287</v>
      </c>
      <c r="GT23" s="17">
        <f t="shared" si="227"/>
        <v>1650667.756042</v>
      </c>
      <c r="GU23" s="17">
        <f t="shared" si="227"/>
        <v>1254257.95113</v>
      </c>
      <c r="GV23" s="79">
        <f t="shared" si="227"/>
        <v>2822658.727465</v>
      </c>
      <c r="GW23" s="27" t="s">
        <v>4</v>
      </c>
      <c r="GX23" s="17">
        <f aca="true" t="shared" si="228" ref="GX23:HH23">GX36+GX75+GX88</f>
        <v>25832332.63961</v>
      </c>
      <c r="GY23" s="17">
        <f t="shared" si="228"/>
        <v>1556432.730445</v>
      </c>
      <c r="GZ23" s="17">
        <f t="shared" si="228"/>
        <v>970976.2637199999</v>
      </c>
      <c r="HA23" s="17">
        <f t="shared" si="228"/>
        <v>1340945.646402</v>
      </c>
      <c r="HB23" s="17">
        <f t="shared" si="228"/>
        <v>1765601.8834389998</v>
      </c>
      <c r="HC23" s="17">
        <f t="shared" si="228"/>
        <v>2164834.661144</v>
      </c>
      <c r="HD23" s="17">
        <f t="shared" si="228"/>
        <v>2734739.081061</v>
      </c>
      <c r="HE23" s="17">
        <f t="shared" si="228"/>
        <v>1800307.8965760001</v>
      </c>
      <c r="HF23" s="17">
        <f t="shared" si="228"/>
        <v>1404703.730491</v>
      </c>
      <c r="HG23" s="17">
        <f t="shared" si="228"/>
        <v>3364110.7793369996</v>
      </c>
      <c r="HH23" s="79">
        <f t="shared" si="228"/>
        <v>8729679.966995</v>
      </c>
      <c r="HI23" s="27" t="s">
        <v>4</v>
      </c>
      <c r="HJ23" s="17">
        <f aca="true" t="shared" si="229" ref="HJ23:HT23">HJ36+HJ75+HJ88</f>
        <v>25137968.216824003</v>
      </c>
      <c r="HK23" s="17">
        <f t="shared" si="229"/>
        <v>5072345.364924001</v>
      </c>
      <c r="HL23" s="17">
        <f t="shared" si="229"/>
        <v>6931444.774678</v>
      </c>
      <c r="HM23" s="17">
        <f t="shared" si="229"/>
        <v>3671143.5753800003</v>
      </c>
      <c r="HN23" s="17">
        <f t="shared" si="229"/>
        <v>2486762.8743789997</v>
      </c>
      <c r="HO23" s="17">
        <f t="shared" si="229"/>
        <v>1399141.657131</v>
      </c>
      <c r="HP23" s="17">
        <f t="shared" si="229"/>
        <v>1671602.81752</v>
      </c>
      <c r="HQ23" s="17">
        <f t="shared" si="229"/>
        <v>630118.359814</v>
      </c>
      <c r="HR23" s="17">
        <f t="shared" si="229"/>
        <v>763178.896885</v>
      </c>
      <c r="HS23" s="17">
        <f t="shared" si="229"/>
        <v>946479.967165</v>
      </c>
      <c r="HT23" s="79">
        <f t="shared" si="229"/>
        <v>1565751.9289479998</v>
      </c>
      <c r="HU23" s="27" t="s">
        <v>4</v>
      </c>
      <c r="HV23" s="17">
        <f aca="true" t="shared" si="230" ref="HV23:IF23">HV88</f>
        <v>1495125.2083200002</v>
      </c>
      <c r="HW23" s="17">
        <f t="shared" si="230"/>
        <v>622286.59337</v>
      </c>
      <c r="HX23" s="17">
        <f t="shared" si="230"/>
        <v>637232.43866</v>
      </c>
      <c r="HY23" s="17">
        <f t="shared" si="230"/>
        <v>227648.27836000003</v>
      </c>
      <c r="HZ23" s="17">
        <f t="shared" si="230"/>
        <v>0</v>
      </c>
      <c r="IA23" s="54">
        <f t="shared" si="230"/>
        <v>7034.6052</v>
      </c>
      <c r="IB23" s="17">
        <f t="shared" si="230"/>
        <v>0</v>
      </c>
      <c r="IC23" s="54">
        <f t="shared" si="230"/>
        <v>923.29273</v>
      </c>
      <c r="ID23" s="17">
        <f t="shared" si="230"/>
        <v>0</v>
      </c>
      <c r="IE23" s="17">
        <f t="shared" si="230"/>
        <v>0</v>
      </c>
      <c r="IF23" s="79">
        <f t="shared" si="230"/>
        <v>0</v>
      </c>
      <c r="IG23" s="27" t="s">
        <v>4</v>
      </c>
      <c r="IH23" s="49">
        <f aca="true" t="shared" si="231" ref="IH23:IR23">IH36+IH75+IH88</f>
        <v>2769852.489889</v>
      </c>
      <c r="II23" s="17">
        <f t="shared" si="231"/>
        <v>1188619.588038</v>
      </c>
      <c r="IJ23" s="17">
        <f t="shared" si="231"/>
        <v>754098.69312</v>
      </c>
      <c r="IK23" s="17">
        <f t="shared" si="231"/>
        <v>281051.429352</v>
      </c>
      <c r="IL23" s="17">
        <f t="shared" si="231"/>
        <v>229564.639804</v>
      </c>
      <c r="IM23" s="17">
        <f t="shared" si="231"/>
        <v>72320.811056</v>
      </c>
      <c r="IN23" s="17">
        <f t="shared" si="231"/>
        <v>125993.598856</v>
      </c>
      <c r="IO23" s="17">
        <f t="shared" si="231"/>
        <v>21418.226072999998</v>
      </c>
      <c r="IP23" s="17">
        <f t="shared" si="231"/>
        <v>49259.225699999995</v>
      </c>
      <c r="IQ23" s="17">
        <f t="shared" si="231"/>
        <v>9710</v>
      </c>
      <c r="IR23" s="79">
        <f t="shared" si="231"/>
        <v>0</v>
      </c>
    </row>
    <row r="24" spans="1:252" ht="9" customHeight="1">
      <c r="A24" s="26" t="s">
        <v>5</v>
      </c>
      <c r="B24" s="49">
        <f aca="true" t="shared" si="232" ref="B24:L24">B37+B76+B89</f>
        <v>383959435.96327</v>
      </c>
      <c r="C24" s="17">
        <f t="shared" si="232"/>
        <v>84573112.42146799</v>
      </c>
      <c r="D24" s="17">
        <f t="shared" si="232"/>
        <v>17715829.556575</v>
      </c>
      <c r="E24" s="17">
        <f t="shared" si="232"/>
        <v>16517539.376458</v>
      </c>
      <c r="F24" s="17">
        <f t="shared" si="232"/>
        <v>14791704.013411</v>
      </c>
      <c r="G24" s="17">
        <f t="shared" si="232"/>
        <v>16378834.143153999</v>
      </c>
      <c r="H24" s="17">
        <f t="shared" si="232"/>
        <v>22701633.669684</v>
      </c>
      <c r="I24" s="17">
        <f t="shared" si="232"/>
        <v>17021120.236134</v>
      </c>
      <c r="J24" s="17">
        <f t="shared" si="232"/>
        <v>18515885.830333002</v>
      </c>
      <c r="K24" s="17">
        <f t="shared" si="232"/>
        <v>48025730.75104201</v>
      </c>
      <c r="L24" s="79">
        <f t="shared" si="232"/>
        <v>127718045.96502</v>
      </c>
      <c r="M24" s="26" t="s">
        <v>5</v>
      </c>
      <c r="N24" s="17">
        <f aca="true" t="shared" si="233" ref="N24:V24">N37+N76+N89</f>
        <v>9339929.258027999</v>
      </c>
      <c r="O24" s="17">
        <f t="shared" si="233"/>
        <v>4521571.172179</v>
      </c>
      <c r="P24" s="17">
        <f t="shared" si="233"/>
        <v>528929.34866</v>
      </c>
      <c r="Q24" s="17">
        <f t="shared" si="233"/>
        <v>484102.597604</v>
      </c>
      <c r="R24" s="17">
        <f t="shared" si="233"/>
        <v>483940.37551100005</v>
      </c>
      <c r="S24" s="17">
        <f t="shared" si="233"/>
        <v>355924.991371</v>
      </c>
      <c r="T24" s="17">
        <f t="shared" si="233"/>
        <v>583495.537794</v>
      </c>
      <c r="U24" s="17">
        <f t="shared" si="233"/>
        <v>351780.388791</v>
      </c>
      <c r="V24" s="17">
        <f t="shared" si="233"/>
        <v>286987.178974</v>
      </c>
      <c r="W24" s="17">
        <f t="shared" si="2"/>
        <v>831657.3385</v>
      </c>
      <c r="X24" s="79">
        <f t="shared" si="2"/>
        <v>911541.3286440001</v>
      </c>
      <c r="Y24" s="26" t="s">
        <v>5</v>
      </c>
      <c r="Z24" s="17">
        <f aca="true" t="shared" si="234" ref="Z24:AJ24">Z37+Z76+Z89</f>
        <v>12936475.270248001</v>
      </c>
      <c r="AA24" s="17">
        <f t="shared" si="234"/>
        <v>4245348.751014</v>
      </c>
      <c r="AB24" s="17">
        <f t="shared" si="234"/>
        <v>369962.188563</v>
      </c>
      <c r="AC24" s="17">
        <f t="shared" si="234"/>
        <v>355410.85034600005</v>
      </c>
      <c r="AD24" s="17">
        <f t="shared" si="234"/>
        <v>304747.945817</v>
      </c>
      <c r="AE24" s="17">
        <f t="shared" si="234"/>
        <v>294116.50682999997</v>
      </c>
      <c r="AF24" s="17">
        <f t="shared" si="234"/>
        <v>437801.788697</v>
      </c>
      <c r="AG24" s="17">
        <f t="shared" si="234"/>
        <v>634752.538641</v>
      </c>
      <c r="AH24" s="17">
        <f t="shared" si="234"/>
        <v>418183.82050000003</v>
      </c>
      <c r="AI24" s="17">
        <f t="shared" si="234"/>
        <v>1677469.726767</v>
      </c>
      <c r="AJ24" s="79">
        <f t="shared" si="234"/>
        <v>4198680.153073</v>
      </c>
      <c r="AK24" s="26" t="s">
        <v>5</v>
      </c>
      <c r="AL24" s="17">
        <f aca="true" t="shared" si="235" ref="AL24:AV24">AL37+AL76+AL89</f>
        <v>9061740.406255001</v>
      </c>
      <c r="AM24" s="17">
        <f t="shared" si="235"/>
        <v>404077.350902</v>
      </c>
      <c r="AN24" s="17">
        <f t="shared" si="235"/>
        <v>43127.135163</v>
      </c>
      <c r="AO24" s="17">
        <f t="shared" si="235"/>
        <v>31281.620649999997</v>
      </c>
      <c r="AP24" s="17">
        <f t="shared" si="235"/>
        <v>42815.207765</v>
      </c>
      <c r="AQ24" s="17">
        <f t="shared" si="235"/>
        <v>29313.516655</v>
      </c>
      <c r="AR24" s="17">
        <f t="shared" si="235"/>
        <v>71496.638005</v>
      </c>
      <c r="AS24" s="17">
        <f t="shared" si="235"/>
        <v>152498.332573</v>
      </c>
      <c r="AT24" s="17">
        <f t="shared" si="235"/>
        <v>183197.676849</v>
      </c>
      <c r="AU24" s="17">
        <f t="shared" si="235"/>
        <v>1643362.880212</v>
      </c>
      <c r="AV24" s="79">
        <f t="shared" si="235"/>
        <v>6460570.0474809995</v>
      </c>
      <c r="AW24" s="26" t="s">
        <v>5</v>
      </c>
      <c r="AX24" s="17">
        <f aca="true" t="shared" si="236" ref="AX24:BH24">AX37+AX76+AX89</f>
        <v>14837964.280893</v>
      </c>
      <c r="AY24" s="17">
        <f t="shared" si="236"/>
        <v>3501132.664449</v>
      </c>
      <c r="AZ24" s="17">
        <f t="shared" si="236"/>
        <v>1037278.4930749999</v>
      </c>
      <c r="BA24" s="17">
        <f t="shared" si="236"/>
        <v>1051055.6336329998</v>
      </c>
      <c r="BB24" s="17">
        <f t="shared" si="236"/>
        <v>1122534.495809</v>
      </c>
      <c r="BC24" s="17">
        <f t="shared" si="236"/>
        <v>1101306.651396</v>
      </c>
      <c r="BD24" s="17">
        <f t="shared" si="236"/>
        <v>1504629.321058</v>
      </c>
      <c r="BE24" s="17">
        <f t="shared" si="236"/>
        <v>1156703.464718</v>
      </c>
      <c r="BF24" s="17">
        <f t="shared" si="236"/>
        <v>1179834.558866</v>
      </c>
      <c r="BG24" s="17">
        <f t="shared" si="236"/>
        <v>2328130.9537</v>
      </c>
      <c r="BH24" s="79">
        <f t="shared" si="236"/>
        <v>855356.0441889999</v>
      </c>
      <c r="BI24" s="26" t="s">
        <v>5</v>
      </c>
      <c r="BJ24" s="17">
        <f aca="true" t="shared" si="237" ref="BJ24:BT24">BJ37+BJ76+BJ89</f>
        <v>62863148.59944001</v>
      </c>
      <c r="BK24" s="17">
        <f t="shared" si="237"/>
        <v>5759994.359053</v>
      </c>
      <c r="BL24" s="17">
        <f t="shared" si="237"/>
        <v>791214.818463</v>
      </c>
      <c r="BM24" s="17">
        <f t="shared" si="237"/>
        <v>1133037.474614</v>
      </c>
      <c r="BN24" s="17">
        <f t="shared" si="237"/>
        <v>1431120.193672</v>
      </c>
      <c r="BO24" s="17">
        <f t="shared" si="237"/>
        <v>1863804.913575</v>
      </c>
      <c r="BP24" s="17">
        <f t="shared" si="237"/>
        <v>3351366.900412</v>
      </c>
      <c r="BQ24" s="17">
        <f t="shared" si="237"/>
        <v>2840583.287585</v>
      </c>
      <c r="BR24" s="17">
        <f t="shared" si="237"/>
        <v>3027428.362597</v>
      </c>
      <c r="BS24" s="17">
        <f t="shared" si="237"/>
        <v>9229226.605586</v>
      </c>
      <c r="BT24" s="79">
        <f t="shared" si="237"/>
        <v>33435372.683883</v>
      </c>
      <c r="BU24" s="26" t="s">
        <v>5</v>
      </c>
      <c r="BV24" s="17">
        <f aca="true" t="shared" si="238" ref="BV24:CF24">BV37+BV76+BV89</f>
        <v>41422551.86397301</v>
      </c>
      <c r="BW24" s="17">
        <f t="shared" si="238"/>
        <v>5265274.054054</v>
      </c>
      <c r="BX24" s="17">
        <f t="shared" si="238"/>
        <v>2336177.8017689995</v>
      </c>
      <c r="BY24" s="17">
        <f t="shared" si="238"/>
        <v>2055591.0231769998</v>
      </c>
      <c r="BZ24" s="17">
        <f t="shared" si="238"/>
        <v>2145209.809729</v>
      </c>
      <c r="CA24" s="17">
        <f t="shared" si="238"/>
        <v>2100177.801505</v>
      </c>
      <c r="CB24" s="17">
        <f t="shared" si="238"/>
        <v>3028764.5498090005</v>
      </c>
      <c r="CC24" s="17">
        <f t="shared" si="238"/>
        <v>2212634.4343350003</v>
      </c>
      <c r="CD24" s="17">
        <f t="shared" si="238"/>
        <v>2350854.902747</v>
      </c>
      <c r="CE24" s="17">
        <f t="shared" si="238"/>
        <v>5626878.296347</v>
      </c>
      <c r="CF24" s="79">
        <f t="shared" si="238"/>
        <v>14300991.190500999</v>
      </c>
      <c r="CG24" s="26" t="s">
        <v>5</v>
      </c>
      <c r="CH24" s="17">
        <f aca="true" t="shared" si="239" ref="CH24:CR24">CH37+CH76+CH89</f>
        <v>9276265.521498</v>
      </c>
      <c r="CI24" s="17">
        <f t="shared" si="239"/>
        <v>1216915.85161</v>
      </c>
      <c r="CJ24" s="17">
        <f t="shared" si="239"/>
        <v>696241.539749</v>
      </c>
      <c r="CK24" s="17">
        <f t="shared" si="239"/>
        <v>508414.88650499994</v>
      </c>
      <c r="CL24" s="17">
        <f t="shared" si="239"/>
        <v>514775.38207999995</v>
      </c>
      <c r="CM24" s="17">
        <f t="shared" si="239"/>
        <v>526437.372337</v>
      </c>
      <c r="CN24" s="17">
        <f t="shared" si="239"/>
        <v>544343.1293029999</v>
      </c>
      <c r="CO24" s="17">
        <f t="shared" si="239"/>
        <v>370613.48336799996</v>
      </c>
      <c r="CP24" s="17">
        <f t="shared" si="239"/>
        <v>381122.369121</v>
      </c>
      <c r="CQ24" s="17">
        <f t="shared" si="239"/>
        <v>852245.116282</v>
      </c>
      <c r="CR24" s="79">
        <f t="shared" si="239"/>
        <v>3665154.391143</v>
      </c>
      <c r="CS24" s="26" t="s">
        <v>5</v>
      </c>
      <c r="CT24" s="17">
        <f aca="true" t="shared" si="240" ref="CT24:DD24">CT37+CT76+CT89</f>
        <v>57767239.10958</v>
      </c>
      <c r="CU24" s="17">
        <f t="shared" si="240"/>
        <v>11528279.372237</v>
      </c>
      <c r="CV24" s="17">
        <f t="shared" si="240"/>
        <v>624844.1444299999</v>
      </c>
      <c r="CW24" s="17">
        <f t="shared" si="240"/>
        <v>637499.7540889999</v>
      </c>
      <c r="CX24" s="17">
        <f t="shared" si="240"/>
        <v>855310.520506</v>
      </c>
      <c r="CY24" s="17">
        <f t="shared" si="240"/>
        <v>1349266.4651000001</v>
      </c>
      <c r="CZ24" s="17">
        <f t="shared" si="240"/>
        <v>2337409.2989519997</v>
      </c>
      <c r="DA24" s="17">
        <f t="shared" si="240"/>
        <v>1520215.589784</v>
      </c>
      <c r="DB24" s="17">
        <f t="shared" si="240"/>
        <v>2360579.5148190004</v>
      </c>
      <c r="DC24" s="17">
        <f t="shared" si="240"/>
        <v>7752188.782604</v>
      </c>
      <c r="DD24" s="79">
        <f t="shared" si="240"/>
        <v>28801646.667058997</v>
      </c>
      <c r="DE24" s="26" t="s">
        <v>5</v>
      </c>
      <c r="DF24" s="17">
        <f aca="true" t="shared" si="241" ref="DF24:DP24">DF37+DF76+DF89</f>
        <v>43599957.816917</v>
      </c>
      <c r="DG24" s="17">
        <f t="shared" si="241"/>
        <v>5992922.24939</v>
      </c>
      <c r="DH24" s="17">
        <f t="shared" si="241"/>
        <v>1583849.226037</v>
      </c>
      <c r="DI24" s="17">
        <f t="shared" si="241"/>
        <v>1558403.425085</v>
      </c>
      <c r="DJ24" s="17">
        <f t="shared" si="241"/>
        <v>1048363.4834520001</v>
      </c>
      <c r="DK24" s="17">
        <f t="shared" si="241"/>
        <v>1570803.313486</v>
      </c>
      <c r="DL24" s="17">
        <f t="shared" si="241"/>
        <v>2157519.570967</v>
      </c>
      <c r="DM24" s="17">
        <f t="shared" si="241"/>
        <v>2010533.94951</v>
      </c>
      <c r="DN24" s="17">
        <f t="shared" si="241"/>
        <v>2786992.5591909997</v>
      </c>
      <c r="DO24" s="17">
        <f t="shared" si="241"/>
        <v>5612419.677571</v>
      </c>
      <c r="DP24" s="79">
        <f t="shared" si="241"/>
        <v>19278149.362228</v>
      </c>
      <c r="DQ24" s="26" t="s">
        <v>5</v>
      </c>
      <c r="DR24" s="17">
        <f aca="true" t="shared" si="242" ref="DR24:EB24">DR37+DR76+DR89</f>
        <v>42777636.128353</v>
      </c>
      <c r="DS24" s="17">
        <f t="shared" si="242"/>
        <v>23055949.301732004</v>
      </c>
      <c r="DT24" s="17">
        <f t="shared" si="242"/>
        <v>4393032.867377</v>
      </c>
      <c r="DU24" s="17">
        <f t="shared" si="242"/>
        <v>3705974.680538</v>
      </c>
      <c r="DV24" s="17">
        <f t="shared" si="242"/>
        <v>2201483.531853</v>
      </c>
      <c r="DW24" s="17">
        <f t="shared" si="242"/>
        <v>1919717.935729</v>
      </c>
      <c r="DX24" s="17">
        <f t="shared" si="242"/>
        <v>1934898.8503559998</v>
      </c>
      <c r="DY24" s="17">
        <f t="shared" si="242"/>
        <v>1040870.5067720001</v>
      </c>
      <c r="DZ24" s="17">
        <f t="shared" si="242"/>
        <v>939132.376286</v>
      </c>
      <c r="EA24" s="17">
        <f t="shared" si="242"/>
        <v>2385731.573044</v>
      </c>
      <c r="EB24" s="79">
        <f t="shared" si="242"/>
        <v>1200844.5046660001</v>
      </c>
      <c r="EC24" s="26" t="s">
        <v>5</v>
      </c>
      <c r="ED24" s="17">
        <f aca="true" t="shared" si="243" ref="ED24:EN24">ED37+ED76+ED89</f>
        <v>24534269.234785996</v>
      </c>
      <c r="EE24" s="17">
        <f t="shared" si="243"/>
        <v>6452233.057443</v>
      </c>
      <c r="EF24" s="17">
        <f t="shared" si="243"/>
        <v>1446743.037177</v>
      </c>
      <c r="EG24" s="17">
        <f t="shared" si="243"/>
        <v>1481442.4844300002</v>
      </c>
      <c r="EH24" s="17">
        <f t="shared" si="243"/>
        <v>1443815.192679</v>
      </c>
      <c r="EI24" s="17">
        <f t="shared" si="243"/>
        <v>1653523.406705</v>
      </c>
      <c r="EJ24" s="17">
        <f t="shared" si="243"/>
        <v>2317361.56949</v>
      </c>
      <c r="EK24" s="17">
        <f t="shared" si="243"/>
        <v>1840884.93297</v>
      </c>
      <c r="EL24" s="17">
        <f t="shared" si="243"/>
        <v>1953732.586631</v>
      </c>
      <c r="EM24" s="17">
        <f t="shared" si="243"/>
        <v>2978569.573341</v>
      </c>
      <c r="EN24" s="79">
        <f t="shared" si="243"/>
        <v>2965964.39392</v>
      </c>
      <c r="EO24" s="26" t="s">
        <v>5</v>
      </c>
      <c r="EP24" s="17">
        <f aca="true" t="shared" si="244" ref="EP24:EZ24">EP37+EP76</f>
        <v>8564637.204402</v>
      </c>
      <c r="EQ24" s="17">
        <f t="shared" si="244"/>
        <v>1870071.8598250002</v>
      </c>
      <c r="ER24" s="17">
        <f t="shared" si="244"/>
        <v>508524.137628</v>
      </c>
      <c r="ES24" s="17">
        <f t="shared" si="244"/>
        <v>459740.841879</v>
      </c>
      <c r="ET24" s="17">
        <f t="shared" si="244"/>
        <v>420032.272746</v>
      </c>
      <c r="EU24" s="17">
        <f t="shared" si="244"/>
        <v>622723.593094</v>
      </c>
      <c r="EV24" s="17">
        <f t="shared" si="244"/>
        <v>467416.83311500004</v>
      </c>
      <c r="EW24" s="17">
        <f t="shared" si="244"/>
        <v>738534.409383</v>
      </c>
      <c r="EX24" s="17">
        <f t="shared" si="244"/>
        <v>480862.764794</v>
      </c>
      <c r="EY24" s="17">
        <f t="shared" si="244"/>
        <v>1221694.748249</v>
      </c>
      <c r="EZ24" s="79">
        <f t="shared" si="244"/>
        <v>1775032.7436890001</v>
      </c>
      <c r="FA24" s="26" t="s">
        <v>5</v>
      </c>
      <c r="FB24" s="17">
        <f aca="true" t="shared" si="245" ref="FB24:FL24">FB37+FB76+FB89</f>
        <v>7050022.9011470005</v>
      </c>
      <c r="FC24" s="17">
        <f t="shared" si="245"/>
        <v>1614817.2451880001</v>
      </c>
      <c r="FD24" s="17">
        <f t="shared" si="245"/>
        <v>320999.957639</v>
      </c>
      <c r="FE24" s="17">
        <f t="shared" si="245"/>
        <v>253090.48148299998</v>
      </c>
      <c r="FF24" s="17">
        <f t="shared" si="245"/>
        <v>248994.036993</v>
      </c>
      <c r="FG24" s="17">
        <f t="shared" si="245"/>
        <v>490981.57246</v>
      </c>
      <c r="FH24" s="17">
        <f t="shared" si="245"/>
        <v>453480.43841100007</v>
      </c>
      <c r="FI24" s="17">
        <f t="shared" si="245"/>
        <v>342493.291546</v>
      </c>
      <c r="FJ24" s="17">
        <f t="shared" si="245"/>
        <v>242509.80135700002</v>
      </c>
      <c r="FK24" s="17">
        <f t="shared" si="245"/>
        <v>655077.3524420001</v>
      </c>
      <c r="FL24" s="79">
        <f t="shared" si="245"/>
        <v>2427578.7236280004</v>
      </c>
      <c r="FM24" s="26" t="s">
        <v>5</v>
      </c>
      <c r="FN24" s="17">
        <f aca="true" t="shared" si="246" ref="FN24:FX24">FN37+FN76+FN89</f>
        <v>848228.097055</v>
      </c>
      <c r="FO24" s="17">
        <f t="shared" si="246"/>
        <v>289504.465891</v>
      </c>
      <c r="FP24" s="17">
        <f t="shared" si="246"/>
        <v>34996.028467</v>
      </c>
      <c r="FQ24" s="17">
        <f t="shared" si="246"/>
        <v>67528.312156</v>
      </c>
      <c r="FR24" s="17">
        <f t="shared" si="246"/>
        <v>28311.929082</v>
      </c>
      <c r="FS24" s="17">
        <f t="shared" si="246"/>
        <v>37146.84215900001</v>
      </c>
      <c r="FT24" s="17">
        <f t="shared" si="246"/>
        <v>35404.750572000004</v>
      </c>
      <c r="FU24" s="17">
        <f t="shared" si="246"/>
        <v>29264.943893</v>
      </c>
      <c r="FV24" s="17">
        <f t="shared" si="246"/>
        <v>61237.272382</v>
      </c>
      <c r="FW24" s="17">
        <f t="shared" si="246"/>
        <v>139628.233111</v>
      </c>
      <c r="FX24" s="79">
        <f t="shared" si="246"/>
        <v>125206.31934199999</v>
      </c>
      <c r="FY24" s="26" t="s">
        <v>5</v>
      </c>
      <c r="FZ24" s="17">
        <f aca="true" t="shared" si="247" ref="FZ24:GJ24">FZ37+FZ76+FZ89</f>
        <v>13048621.71906</v>
      </c>
      <c r="GA24" s="17">
        <f t="shared" si="247"/>
        <v>1954540.482692</v>
      </c>
      <c r="GB24" s="17">
        <f t="shared" si="247"/>
        <v>574527.431766</v>
      </c>
      <c r="GC24" s="17">
        <f t="shared" si="247"/>
        <v>403110.343355</v>
      </c>
      <c r="GD24" s="17">
        <f t="shared" si="247"/>
        <v>508515.77356500004</v>
      </c>
      <c r="GE24" s="17">
        <f t="shared" si="247"/>
        <v>756398.245644</v>
      </c>
      <c r="GF24" s="17">
        <f t="shared" si="247"/>
        <v>1182627.486076</v>
      </c>
      <c r="GG24" s="17">
        <f t="shared" si="247"/>
        <v>692381.677932</v>
      </c>
      <c r="GH24" s="17">
        <f t="shared" si="247"/>
        <v>869332.59187</v>
      </c>
      <c r="GI24" s="17">
        <f t="shared" si="247"/>
        <v>2133379.963934</v>
      </c>
      <c r="GJ24" s="79">
        <f t="shared" si="247"/>
        <v>3973809.722226</v>
      </c>
      <c r="GK24" s="26" t="s">
        <v>5</v>
      </c>
      <c r="GL24" s="17">
        <f aca="true" t="shared" si="248" ref="GL24:GV24">GL37+GL76+GL89</f>
        <v>8729452.818632</v>
      </c>
      <c r="GM24" s="17">
        <f t="shared" si="248"/>
        <v>3175830.277346</v>
      </c>
      <c r="GN24" s="17">
        <f t="shared" si="248"/>
        <v>638300.8789669999</v>
      </c>
      <c r="GO24" s="17">
        <f t="shared" si="248"/>
        <v>609050.25793</v>
      </c>
      <c r="GP24" s="17">
        <f t="shared" si="248"/>
        <v>523545.261065</v>
      </c>
      <c r="GQ24" s="17">
        <f t="shared" si="248"/>
        <v>490365.58541299996</v>
      </c>
      <c r="GR24" s="17">
        <f t="shared" si="248"/>
        <v>571618.477293</v>
      </c>
      <c r="GS24" s="17">
        <f t="shared" si="248"/>
        <v>332760.903981</v>
      </c>
      <c r="GT24" s="17">
        <f t="shared" si="248"/>
        <v>1414129.288079</v>
      </c>
      <c r="GU24" s="17">
        <f t="shared" si="248"/>
        <v>341679.552462</v>
      </c>
      <c r="GV24" s="79">
        <f t="shared" si="248"/>
        <v>632172.336096</v>
      </c>
      <c r="GW24" s="26" t="s">
        <v>5</v>
      </c>
      <c r="GX24" s="17">
        <f aca="true" t="shared" si="249" ref="GX24:HH24">GX37+GX76+GX89</f>
        <v>11731767.320743999</v>
      </c>
      <c r="GY24" s="17">
        <f t="shared" si="249"/>
        <v>1633742.105387</v>
      </c>
      <c r="GZ24" s="17">
        <f t="shared" si="249"/>
        <v>979124.9653190001</v>
      </c>
      <c r="HA24" s="17">
        <f t="shared" si="249"/>
        <v>1100606.350091</v>
      </c>
      <c r="HB24" s="17">
        <f t="shared" si="249"/>
        <v>1071017.487536</v>
      </c>
      <c r="HC24" s="17">
        <f t="shared" si="249"/>
        <v>922347.0124209999</v>
      </c>
      <c r="HD24" s="17">
        <f t="shared" si="249"/>
        <v>1274913.451443</v>
      </c>
      <c r="HE24" s="17">
        <f t="shared" si="249"/>
        <v>578280.7670700001</v>
      </c>
      <c r="HF24" s="17">
        <f t="shared" si="249"/>
        <v>483121.952451</v>
      </c>
      <c r="HG24" s="17">
        <f t="shared" si="249"/>
        <v>1300035.503397</v>
      </c>
      <c r="HH24" s="79">
        <f t="shared" si="249"/>
        <v>2388576.725629</v>
      </c>
      <c r="HI24" s="26" t="s">
        <v>5</v>
      </c>
      <c r="HJ24" s="17">
        <f aca="true" t="shared" si="250" ref="HJ24:HT24">HJ37+HJ76+HJ89</f>
        <v>4644292.632874</v>
      </c>
      <c r="HK24" s="17">
        <f t="shared" si="250"/>
        <v>1248504.724519</v>
      </c>
      <c r="HL24" s="17">
        <f t="shared" si="250"/>
        <v>783469.251354</v>
      </c>
      <c r="HM24" s="17">
        <f t="shared" si="250"/>
        <v>581399.332623</v>
      </c>
      <c r="HN24" s="17">
        <f t="shared" si="250"/>
        <v>390922.075913</v>
      </c>
      <c r="HO24" s="17">
        <f t="shared" si="250"/>
        <v>291832.369773</v>
      </c>
      <c r="HP24" s="17">
        <f t="shared" si="250"/>
        <v>444999.76409</v>
      </c>
      <c r="HQ24" s="17">
        <f t="shared" si="250"/>
        <v>171198.774002</v>
      </c>
      <c r="HR24" s="17">
        <f t="shared" si="250"/>
        <v>167528.83942899999</v>
      </c>
      <c r="HS24" s="17">
        <f t="shared" si="250"/>
        <v>272843.013553</v>
      </c>
      <c r="HT24" s="79">
        <f t="shared" si="250"/>
        <v>291593.487618</v>
      </c>
      <c r="HU24" s="26" t="s">
        <v>5</v>
      </c>
      <c r="HV24" s="17">
        <f aca="true" t="shared" si="251" ref="HV24:IF24">HV89</f>
        <v>74700.06985</v>
      </c>
      <c r="HW24" s="17">
        <f t="shared" si="251"/>
        <v>73888.35913</v>
      </c>
      <c r="HX24" s="17">
        <f t="shared" si="251"/>
        <v>811.7107199999999</v>
      </c>
      <c r="HY24" s="17">
        <f t="shared" si="251"/>
        <v>0</v>
      </c>
      <c r="HZ24" s="17">
        <f t="shared" si="251"/>
        <v>0</v>
      </c>
      <c r="IA24" s="54">
        <f t="shared" si="251"/>
        <v>0</v>
      </c>
      <c r="IB24" s="17">
        <f t="shared" si="251"/>
        <v>0</v>
      </c>
      <c r="IC24" s="54">
        <f t="shared" si="251"/>
        <v>0</v>
      </c>
      <c r="ID24" s="17">
        <f t="shared" si="251"/>
        <v>0</v>
      </c>
      <c r="IE24" s="17">
        <f t="shared" si="251"/>
        <v>0</v>
      </c>
      <c r="IF24" s="79">
        <f t="shared" si="251"/>
        <v>0</v>
      </c>
      <c r="IG24" s="26" t="s">
        <v>5</v>
      </c>
      <c r="IH24" s="49">
        <f aca="true" t="shared" si="252" ref="IH24:IR24">IH37+IH76+IH89</f>
        <v>850537.709429</v>
      </c>
      <c r="II24" s="17">
        <f t="shared" si="252"/>
        <v>768515.7167369999</v>
      </c>
      <c r="IJ24" s="17">
        <f t="shared" si="252"/>
        <v>23675.594612</v>
      </c>
      <c r="IK24" s="17">
        <f t="shared" si="252"/>
        <v>40800.02658</v>
      </c>
      <c r="IL24" s="17">
        <f t="shared" si="252"/>
        <v>6252.0374679999995</v>
      </c>
      <c r="IM24" s="17">
        <f t="shared" si="252"/>
        <v>2697.047551</v>
      </c>
      <c r="IN24" s="17">
        <f t="shared" si="252"/>
        <v>2033.313861</v>
      </c>
      <c r="IO24" s="17">
        <f t="shared" si="252"/>
        <v>4132.5592799999995</v>
      </c>
      <c r="IP24" s="17">
        <f t="shared" si="252"/>
        <v>2343.41334</v>
      </c>
      <c r="IQ24" s="17">
        <f t="shared" si="252"/>
        <v>89</v>
      </c>
      <c r="IR24" s="79">
        <f t="shared" si="252"/>
        <v>0</v>
      </c>
    </row>
    <row r="25" spans="1:252" s="19" customFormat="1" ht="9" customHeight="1">
      <c r="A25" s="25" t="s">
        <v>3</v>
      </c>
      <c r="B25" s="49"/>
      <c r="C25" s="17"/>
      <c r="D25" s="17"/>
      <c r="E25" s="17"/>
      <c r="F25" s="17"/>
      <c r="G25" s="17"/>
      <c r="H25" s="17"/>
      <c r="I25" s="17"/>
      <c r="J25" s="17"/>
      <c r="K25" s="17"/>
      <c r="L25" s="79"/>
      <c r="M25" s="25" t="s">
        <v>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79"/>
      <c r="Y25" s="25" t="s">
        <v>3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79"/>
      <c r="AK25" s="25" t="s">
        <v>3</v>
      </c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79"/>
      <c r="AW25" s="25" t="s">
        <v>3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9"/>
      <c r="BI25" s="25" t="s">
        <v>3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79"/>
      <c r="BU25" s="25" t="s">
        <v>3</v>
      </c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79"/>
      <c r="CG25" s="25" t="s">
        <v>3</v>
      </c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79"/>
      <c r="CS25" s="25" t="s">
        <v>3</v>
      </c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79"/>
      <c r="DE25" s="25" t="s">
        <v>3</v>
      </c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79"/>
      <c r="DQ25" s="25" t="s">
        <v>3</v>
      </c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79"/>
      <c r="EC25" s="25" t="s">
        <v>3</v>
      </c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79"/>
      <c r="EO25" s="25" t="s">
        <v>3</v>
      </c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79"/>
      <c r="FA25" s="25" t="s">
        <v>3</v>
      </c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79"/>
      <c r="FM25" s="25" t="s">
        <v>3</v>
      </c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79"/>
      <c r="FY25" s="25" t="s">
        <v>3</v>
      </c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79"/>
      <c r="GK25" s="25" t="s">
        <v>3</v>
      </c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79"/>
      <c r="GW25" s="25" t="s">
        <v>3</v>
      </c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79"/>
      <c r="HI25" s="25" t="s">
        <v>3</v>
      </c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79"/>
      <c r="HU25" s="25" t="s">
        <v>3</v>
      </c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79"/>
      <c r="IG25" s="25" t="s">
        <v>3</v>
      </c>
      <c r="IH25" s="49"/>
      <c r="II25" s="17"/>
      <c r="IJ25" s="17"/>
      <c r="IK25" s="17"/>
      <c r="IL25" s="17"/>
      <c r="IM25" s="17"/>
      <c r="IN25" s="17"/>
      <c r="IO25" s="17"/>
      <c r="IP25" s="17"/>
      <c r="IQ25" s="17"/>
      <c r="IR25" s="79"/>
    </row>
    <row r="26" spans="1:252" s="19" customFormat="1" ht="9" customHeight="1">
      <c r="A26" s="26" t="s">
        <v>0</v>
      </c>
      <c r="B26" s="49">
        <f>B39+B52</f>
        <v>4848887.59</v>
      </c>
      <c r="C26" s="49">
        <f aca="true" t="shared" si="253" ref="C26:L26">C39+C52</f>
        <v>1169590.67</v>
      </c>
      <c r="D26" s="49">
        <f t="shared" si="253"/>
        <v>748635.9299999999</v>
      </c>
      <c r="E26" s="49">
        <f t="shared" si="253"/>
        <v>840006.25</v>
      </c>
      <c r="F26" s="49">
        <f t="shared" si="253"/>
        <v>644395.9099999999</v>
      </c>
      <c r="G26" s="49">
        <f t="shared" si="253"/>
        <v>553216.9099999999</v>
      </c>
      <c r="H26" s="49">
        <f t="shared" si="253"/>
        <v>467641.68000000005</v>
      </c>
      <c r="I26" s="49">
        <f t="shared" si="253"/>
        <v>193800.09999999998</v>
      </c>
      <c r="J26" s="49">
        <f t="shared" si="253"/>
        <v>110301.63</v>
      </c>
      <c r="K26" s="49">
        <f t="shared" si="253"/>
        <v>97756.52</v>
      </c>
      <c r="L26" s="91">
        <f t="shared" si="253"/>
        <v>23541.989999999998</v>
      </c>
      <c r="M26" s="26" t="s">
        <v>0</v>
      </c>
      <c r="N26" s="17">
        <f>N39+N52</f>
        <v>135106.97999999998</v>
      </c>
      <c r="O26" s="17">
        <f aca="true" t="shared" si="254" ref="O26:X26">O39+O52</f>
        <v>44332.729999999996</v>
      </c>
      <c r="P26" s="17">
        <f t="shared" si="254"/>
        <v>20954.23</v>
      </c>
      <c r="Q26" s="17">
        <f t="shared" si="254"/>
        <v>25121.58</v>
      </c>
      <c r="R26" s="17">
        <f t="shared" si="254"/>
        <v>18047.25</v>
      </c>
      <c r="S26" s="17">
        <f t="shared" si="254"/>
        <v>11364.77</v>
      </c>
      <c r="T26" s="17">
        <f t="shared" si="254"/>
        <v>9162.54</v>
      </c>
      <c r="U26" s="17">
        <f t="shared" si="254"/>
        <v>3254.53</v>
      </c>
      <c r="V26" s="17">
        <f t="shared" si="254"/>
        <v>1665.9699999999998</v>
      </c>
      <c r="W26" s="17">
        <f t="shared" si="254"/>
        <v>1053.11</v>
      </c>
      <c r="X26" s="79">
        <f t="shared" si="254"/>
        <v>150.27</v>
      </c>
      <c r="Y26" s="26" t="s">
        <v>0</v>
      </c>
      <c r="Z26" s="17">
        <f>Z39+Z52</f>
        <v>31466.620000000003</v>
      </c>
      <c r="AA26" s="17">
        <f aca="true" t="shared" si="255" ref="AA26:AJ26">AA39+AA52</f>
        <v>11332.94</v>
      </c>
      <c r="AB26" s="17">
        <f t="shared" si="255"/>
        <v>6548.33</v>
      </c>
      <c r="AC26" s="17">
        <f t="shared" si="255"/>
        <v>3729.67</v>
      </c>
      <c r="AD26" s="17">
        <f t="shared" si="255"/>
        <v>2158.21</v>
      </c>
      <c r="AE26" s="17">
        <f t="shared" si="255"/>
        <v>3146.76</v>
      </c>
      <c r="AF26" s="17">
        <f t="shared" si="255"/>
        <v>2025.3899999999999</v>
      </c>
      <c r="AG26" s="17">
        <f t="shared" si="255"/>
        <v>1119.3799999999999</v>
      </c>
      <c r="AH26" s="17">
        <f t="shared" si="255"/>
        <v>640.5799999999999</v>
      </c>
      <c r="AI26" s="17">
        <f t="shared" si="255"/>
        <v>533.2</v>
      </c>
      <c r="AJ26" s="79">
        <f t="shared" si="255"/>
        <v>232.16</v>
      </c>
      <c r="AK26" s="26" t="s">
        <v>0</v>
      </c>
      <c r="AL26" s="17">
        <f>AL39+AL52</f>
        <v>8066.5599999999995</v>
      </c>
      <c r="AM26" s="17">
        <f aca="true" t="shared" si="256" ref="AM26:AV26">AM39+AM52</f>
        <v>2728.57</v>
      </c>
      <c r="AN26" s="17">
        <f t="shared" si="256"/>
        <v>1637.3899999999999</v>
      </c>
      <c r="AO26" s="17">
        <f t="shared" si="256"/>
        <v>1155.06</v>
      </c>
      <c r="AP26" s="17">
        <f t="shared" si="256"/>
        <v>811.23</v>
      </c>
      <c r="AQ26" s="17">
        <f t="shared" si="256"/>
        <v>416.18</v>
      </c>
      <c r="AR26" s="17">
        <f t="shared" si="256"/>
        <v>688.46</v>
      </c>
      <c r="AS26" s="17">
        <f t="shared" si="256"/>
        <v>88.39</v>
      </c>
      <c r="AT26" s="17">
        <f t="shared" si="256"/>
        <v>135.39</v>
      </c>
      <c r="AU26" s="17">
        <f t="shared" si="256"/>
        <v>169.76</v>
      </c>
      <c r="AV26" s="79">
        <f t="shared" si="256"/>
        <v>236.13</v>
      </c>
      <c r="AW26" s="26" t="s">
        <v>0</v>
      </c>
      <c r="AX26" s="17">
        <f>AX39+AX52</f>
        <v>551934.78</v>
      </c>
      <c r="AY26" s="17">
        <f aca="true" t="shared" si="257" ref="AY26:BH26">AY39+AY52</f>
        <v>90905.45999999999</v>
      </c>
      <c r="AZ26" s="17">
        <f t="shared" si="257"/>
        <v>76148.63</v>
      </c>
      <c r="BA26" s="17">
        <f t="shared" si="257"/>
        <v>97471.63</v>
      </c>
      <c r="BB26" s="17">
        <f t="shared" si="257"/>
        <v>82875.73000000001</v>
      </c>
      <c r="BC26" s="17">
        <f t="shared" si="257"/>
        <v>73514.7</v>
      </c>
      <c r="BD26" s="17">
        <f t="shared" si="257"/>
        <v>70917.01</v>
      </c>
      <c r="BE26" s="17">
        <f t="shared" si="257"/>
        <v>31348.44</v>
      </c>
      <c r="BF26" s="17">
        <f t="shared" si="257"/>
        <v>16216.920000000002</v>
      </c>
      <c r="BG26" s="17">
        <f t="shared" si="257"/>
        <v>11235.1</v>
      </c>
      <c r="BH26" s="79">
        <f t="shared" si="257"/>
        <v>1301.1599999999999</v>
      </c>
      <c r="BI26" s="26" t="s">
        <v>0</v>
      </c>
      <c r="BJ26" s="17">
        <f>BJ39+BJ52</f>
        <v>309911.64</v>
      </c>
      <c r="BK26" s="17">
        <f aca="true" t="shared" si="258" ref="BK26:BT26">BK39+BK52</f>
        <v>44378.899999999994</v>
      </c>
      <c r="BL26" s="17">
        <f t="shared" si="258"/>
        <v>28525.95</v>
      </c>
      <c r="BM26" s="17">
        <f t="shared" si="258"/>
        <v>41368.42</v>
      </c>
      <c r="BN26" s="17">
        <f t="shared" si="258"/>
        <v>36400.8</v>
      </c>
      <c r="BO26" s="17">
        <f t="shared" si="258"/>
        <v>41317.42</v>
      </c>
      <c r="BP26" s="17">
        <f t="shared" si="258"/>
        <v>47243.18</v>
      </c>
      <c r="BQ26" s="17">
        <f t="shared" si="258"/>
        <v>27359.87</v>
      </c>
      <c r="BR26" s="17">
        <f t="shared" si="258"/>
        <v>18028.93</v>
      </c>
      <c r="BS26" s="17">
        <f t="shared" si="258"/>
        <v>19122.23</v>
      </c>
      <c r="BT26" s="79">
        <f t="shared" si="258"/>
        <v>6165.94</v>
      </c>
      <c r="BU26" s="26" t="s">
        <v>0</v>
      </c>
      <c r="BV26" s="17">
        <f>BV39+BV52</f>
        <v>956803.19</v>
      </c>
      <c r="BW26" s="17">
        <f aca="true" t="shared" si="259" ref="BW26:CF26">BW39+BW52</f>
        <v>140440.5</v>
      </c>
      <c r="BX26" s="17">
        <f t="shared" si="259"/>
        <v>97154.97</v>
      </c>
      <c r="BY26" s="17">
        <f t="shared" si="259"/>
        <v>142339.89</v>
      </c>
      <c r="BZ26" s="17">
        <f t="shared" si="259"/>
        <v>136597.96000000002</v>
      </c>
      <c r="CA26" s="17">
        <f t="shared" si="259"/>
        <v>140231.7</v>
      </c>
      <c r="CB26" s="17">
        <f t="shared" si="259"/>
        <v>146303.68</v>
      </c>
      <c r="CC26" s="17">
        <f t="shared" si="259"/>
        <v>66546.7</v>
      </c>
      <c r="CD26" s="17">
        <f t="shared" si="259"/>
        <v>38790.270000000004</v>
      </c>
      <c r="CE26" s="17">
        <f t="shared" si="259"/>
        <v>39995.17</v>
      </c>
      <c r="CF26" s="79">
        <f t="shared" si="259"/>
        <v>8402.35</v>
      </c>
      <c r="CG26" s="26" t="s">
        <v>0</v>
      </c>
      <c r="CH26" s="17">
        <f>CH39+CH52</f>
        <v>159646.31</v>
      </c>
      <c r="CI26" s="17">
        <f aca="true" t="shared" si="260" ref="CI26:CR26">CI39+CI52</f>
        <v>31963.25</v>
      </c>
      <c r="CJ26" s="17">
        <f t="shared" si="260"/>
        <v>36444.619999999995</v>
      </c>
      <c r="CK26" s="17">
        <f t="shared" si="260"/>
        <v>27596.96</v>
      </c>
      <c r="CL26" s="17">
        <f t="shared" si="260"/>
        <v>18088.94</v>
      </c>
      <c r="CM26" s="17">
        <f t="shared" si="260"/>
        <v>14982.92</v>
      </c>
      <c r="CN26" s="17">
        <f t="shared" si="260"/>
        <v>16280.55</v>
      </c>
      <c r="CO26" s="17">
        <f t="shared" si="260"/>
        <v>6956.29</v>
      </c>
      <c r="CP26" s="17">
        <f t="shared" si="260"/>
        <v>3696.3900000000003</v>
      </c>
      <c r="CQ26" s="17">
        <f t="shared" si="260"/>
        <v>3063.13</v>
      </c>
      <c r="CR26" s="79">
        <f t="shared" si="260"/>
        <v>573.26</v>
      </c>
      <c r="CS26" s="26" t="s">
        <v>0</v>
      </c>
      <c r="CT26" s="17">
        <f>CT39+CT52</f>
        <v>100977.07</v>
      </c>
      <c r="CU26" s="17">
        <f aca="true" t="shared" si="261" ref="CU26:DD26">CU39+CU52</f>
        <v>36875.04</v>
      </c>
      <c r="CV26" s="17">
        <f t="shared" si="261"/>
        <v>12644.12</v>
      </c>
      <c r="CW26" s="17">
        <f t="shared" si="261"/>
        <v>13803.98</v>
      </c>
      <c r="CX26" s="17">
        <f t="shared" si="261"/>
        <v>12347.56</v>
      </c>
      <c r="CY26" s="17">
        <f t="shared" si="261"/>
        <v>9206.91</v>
      </c>
      <c r="CZ26" s="17">
        <f t="shared" si="261"/>
        <v>8667.71</v>
      </c>
      <c r="DA26" s="17">
        <f t="shared" si="261"/>
        <v>2888.0299999999997</v>
      </c>
      <c r="DB26" s="17">
        <f t="shared" si="261"/>
        <v>2128.7400000000002</v>
      </c>
      <c r="DC26" s="17">
        <f t="shared" si="261"/>
        <v>1736.19</v>
      </c>
      <c r="DD26" s="79">
        <f t="shared" si="261"/>
        <v>678.79</v>
      </c>
      <c r="DE26" s="26" t="s">
        <v>0</v>
      </c>
      <c r="DF26" s="49">
        <f>DF39+DF52</f>
        <v>218192.53</v>
      </c>
      <c r="DG26" s="49">
        <f aca="true" t="shared" si="262" ref="DG26:DP26">DG39+DG52</f>
        <v>68801.69</v>
      </c>
      <c r="DH26" s="49">
        <f t="shared" si="262"/>
        <v>37744.16</v>
      </c>
      <c r="DI26" s="49">
        <f t="shared" si="262"/>
        <v>34131.770000000004</v>
      </c>
      <c r="DJ26" s="49">
        <f t="shared" si="262"/>
        <v>25679.010000000002</v>
      </c>
      <c r="DK26" s="49">
        <f t="shared" si="262"/>
        <v>17383.879999999997</v>
      </c>
      <c r="DL26" s="49">
        <f t="shared" si="262"/>
        <v>13395.78</v>
      </c>
      <c r="DM26" s="49">
        <f t="shared" si="262"/>
        <v>7378.44</v>
      </c>
      <c r="DN26" s="49">
        <f t="shared" si="262"/>
        <v>4672.05</v>
      </c>
      <c r="DO26" s="49">
        <f t="shared" si="262"/>
        <v>6116.8099999999995</v>
      </c>
      <c r="DP26" s="91">
        <f t="shared" si="262"/>
        <v>2888.94</v>
      </c>
      <c r="DQ26" s="26" t="s">
        <v>0</v>
      </c>
      <c r="DR26" s="17">
        <f>DR39+DR52</f>
        <v>521917.39</v>
      </c>
      <c r="DS26" s="17">
        <f aca="true" t="shared" si="263" ref="DS26:EB26">DS39+DS52</f>
        <v>298111.86</v>
      </c>
      <c r="DT26" s="17">
        <f t="shared" si="263"/>
        <v>79564.48999999999</v>
      </c>
      <c r="DU26" s="17">
        <f t="shared" si="263"/>
        <v>64188.55</v>
      </c>
      <c r="DV26" s="17">
        <f t="shared" si="263"/>
        <v>35258.2</v>
      </c>
      <c r="DW26" s="17">
        <f t="shared" si="263"/>
        <v>21825.21</v>
      </c>
      <c r="DX26" s="17">
        <f t="shared" si="263"/>
        <v>14947.3</v>
      </c>
      <c r="DY26" s="17">
        <f t="shared" si="263"/>
        <v>4611.23</v>
      </c>
      <c r="DZ26" s="17">
        <f t="shared" si="263"/>
        <v>1830.57</v>
      </c>
      <c r="EA26" s="17">
        <f t="shared" si="263"/>
        <v>1346.7</v>
      </c>
      <c r="EB26" s="79">
        <f t="shared" si="263"/>
        <v>233.28</v>
      </c>
      <c r="EC26" s="26" t="s">
        <v>0</v>
      </c>
      <c r="ED26" s="17">
        <f>ED39+ED52</f>
        <v>623783.85</v>
      </c>
      <c r="EE26" s="17">
        <f aca="true" t="shared" si="264" ref="EE26:EN26">EE39+EE52</f>
        <v>155323.15</v>
      </c>
      <c r="EF26" s="17">
        <f t="shared" si="264"/>
        <v>130322.75</v>
      </c>
      <c r="EG26" s="17">
        <f t="shared" si="264"/>
        <v>135822.84999999998</v>
      </c>
      <c r="EH26" s="17">
        <f t="shared" si="264"/>
        <v>78448.64</v>
      </c>
      <c r="EI26" s="17">
        <f t="shared" si="264"/>
        <v>56859.770000000004</v>
      </c>
      <c r="EJ26" s="17">
        <f t="shared" si="264"/>
        <v>40275.81</v>
      </c>
      <c r="EK26" s="17">
        <f t="shared" si="264"/>
        <v>13333.73</v>
      </c>
      <c r="EL26" s="17">
        <f t="shared" si="264"/>
        <v>7610.02</v>
      </c>
      <c r="EM26" s="17">
        <f t="shared" si="264"/>
        <v>4916.99</v>
      </c>
      <c r="EN26" s="79">
        <f t="shared" si="264"/>
        <v>870.14</v>
      </c>
      <c r="EO26" s="26" t="s">
        <v>0</v>
      </c>
      <c r="EP26" s="17">
        <f>EP39+EP52</f>
        <v>30930.61</v>
      </c>
      <c r="EQ26" s="17">
        <f aca="true" t="shared" si="265" ref="EQ26:EZ26">EQ39+EQ52</f>
        <v>18728.050000000003</v>
      </c>
      <c r="ER26" s="17">
        <f t="shared" si="265"/>
        <v>3239.33</v>
      </c>
      <c r="ES26" s="17">
        <f t="shared" si="265"/>
        <v>1743.6799999999998</v>
      </c>
      <c r="ET26" s="17">
        <f t="shared" si="265"/>
        <v>767.39</v>
      </c>
      <c r="EU26" s="17">
        <f t="shared" si="265"/>
        <v>596.6</v>
      </c>
      <c r="EV26" s="17">
        <f t="shared" si="265"/>
        <v>1036.89</v>
      </c>
      <c r="EW26" s="17">
        <f t="shared" si="265"/>
        <v>1326.3300000000002</v>
      </c>
      <c r="EX26" s="17">
        <f t="shared" si="265"/>
        <v>1429.67</v>
      </c>
      <c r="EY26" s="17">
        <f t="shared" si="265"/>
        <v>1590.62</v>
      </c>
      <c r="EZ26" s="79">
        <f t="shared" si="265"/>
        <v>472.05</v>
      </c>
      <c r="FA26" s="26" t="s">
        <v>0</v>
      </c>
      <c r="FB26" s="17">
        <f>FB39+FB52</f>
        <v>200449.03999999998</v>
      </c>
      <c r="FC26" s="17">
        <f aca="true" t="shared" si="266" ref="FC26:FL26">FC39+FC52</f>
        <v>39107.55</v>
      </c>
      <c r="FD26" s="17">
        <f t="shared" si="266"/>
        <v>38187.15</v>
      </c>
      <c r="FE26" s="17">
        <f t="shared" si="266"/>
        <v>43740.06</v>
      </c>
      <c r="FF26" s="17">
        <f t="shared" si="266"/>
        <v>24617</v>
      </c>
      <c r="FG26" s="17">
        <f t="shared" si="266"/>
        <v>26074.93</v>
      </c>
      <c r="FH26" s="17">
        <f t="shared" si="266"/>
        <v>16465.08</v>
      </c>
      <c r="FI26" s="17">
        <f t="shared" si="266"/>
        <v>6605.73</v>
      </c>
      <c r="FJ26" s="17">
        <f t="shared" si="266"/>
        <v>3658.5</v>
      </c>
      <c r="FK26" s="17">
        <f t="shared" si="266"/>
        <v>1611.23</v>
      </c>
      <c r="FL26" s="79">
        <f t="shared" si="266"/>
        <v>381.81</v>
      </c>
      <c r="FM26" s="26" t="s">
        <v>0</v>
      </c>
      <c r="FN26" s="17">
        <f>FN39+FN52</f>
        <v>36959.19</v>
      </c>
      <c r="FO26" s="17">
        <f aca="true" t="shared" si="267" ref="FO26:FX26">FO39+FO52</f>
        <v>8499.19</v>
      </c>
      <c r="FP26" s="17">
        <f t="shared" si="267"/>
        <v>10271.35</v>
      </c>
      <c r="FQ26" s="17">
        <f t="shared" si="267"/>
        <v>9244.54</v>
      </c>
      <c r="FR26" s="17">
        <f t="shared" si="267"/>
        <v>3828.7400000000002</v>
      </c>
      <c r="FS26" s="17">
        <f t="shared" si="267"/>
        <v>1470.24</v>
      </c>
      <c r="FT26" s="17">
        <f t="shared" si="267"/>
        <v>2160.14</v>
      </c>
      <c r="FU26" s="17">
        <f t="shared" si="267"/>
        <v>437.83</v>
      </c>
      <c r="FV26" s="17">
        <f t="shared" si="267"/>
        <v>824.51</v>
      </c>
      <c r="FW26" s="17">
        <f t="shared" si="267"/>
        <v>186.57999999999998</v>
      </c>
      <c r="FX26" s="79">
        <f t="shared" si="267"/>
        <v>36.07</v>
      </c>
      <c r="FY26" s="26" t="s">
        <v>0</v>
      </c>
      <c r="FZ26" s="17">
        <f aca="true" t="shared" si="268" ref="FZ26:GJ26">FZ39+FZ52</f>
        <v>307257.83499999996</v>
      </c>
      <c r="GA26" s="17">
        <f t="shared" si="268"/>
        <v>46978.682</v>
      </c>
      <c r="GB26" s="17">
        <f t="shared" si="268"/>
        <v>40531.872</v>
      </c>
      <c r="GC26" s="17">
        <f t="shared" si="268"/>
        <v>54357.912</v>
      </c>
      <c r="GD26" s="17">
        <f t="shared" si="268"/>
        <v>62073.638000000006</v>
      </c>
      <c r="GE26" s="17">
        <f t="shared" si="268"/>
        <v>56094.728</v>
      </c>
      <c r="GF26" s="17">
        <f t="shared" si="268"/>
        <v>30648.108999999997</v>
      </c>
      <c r="GG26" s="17">
        <f t="shared" si="268"/>
        <v>8679.204</v>
      </c>
      <c r="GH26" s="17">
        <f t="shared" si="268"/>
        <v>4891.366</v>
      </c>
      <c r="GI26" s="17">
        <f t="shared" si="268"/>
        <v>2614.517</v>
      </c>
      <c r="GJ26" s="79">
        <f t="shared" si="268"/>
        <v>387.807</v>
      </c>
      <c r="GK26" s="26" t="s">
        <v>0</v>
      </c>
      <c r="GL26" s="17">
        <f>GL39+GL52</f>
        <v>92966.45999999999</v>
      </c>
      <c r="GM26" s="17">
        <f aca="true" t="shared" si="269" ref="GM26:GV26">GM39+GM52</f>
        <v>30873.510000000002</v>
      </c>
      <c r="GN26" s="17">
        <f t="shared" si="269"/>
        <v>16309.5</v>
      </c>
      <c r="GO26" s="17">
        <f t="shared" si="269"/>
        <v>16429.33</v>
      </c>
      <c r="GP26" s="17">
        <f t="shared" si="269"/>
        <v>10431.29</v>
      </c>
      <c r="GQ26" s="17">
        <f t="shared" si="269"/>
        <v>11097.17</v>
      </c>
      <c r="GR26" s="17">
        <f t="shared" si="269"/>
        <v>5302.98</v>
      </c>
      <c r="GS26" s="17">
        <f t="shared" si="269"/>
        <v>1467.62</v>
      </c>
      <c r="GT26" s="17">
        <f t="shared" si="269"/>
        <v>605.82</v>
      </c>
      <c r="GU26" s="17">
        <f t="shared" si="269"/>
        <v>346.1</v>
      </c>
      <c r="GV26" s="79">
        <f t="shared" si="269"/>
        <v>103.14</v>
      </c>
      <c r="GW26" s="26" t="s">
        <v>0</v>
      </c>
      <c r="GX26" s="17">
        <f>GX39+GX52</f>
        <v>245334.24</v>
      </c>
      <c r="GY26" s="17">
        <f aca="true" t="shared" si="270" ref="GY26:HH26">GY39+GY52</f>
        <v>31722.61</v>
      </c>
      <c r="GZ26" s="17">
        <f t="shared" si="270"/>
        <v>42070.68</v>
      </c>
      <c r="HA26" s="17">
        <f t="shared" si="270"/>
        <v>54309.71</v>
      </c>
      <c r="HB26" s="17">
        <f t="shared" si="270"/>
        <v>46275.43</v>
      </c>
      <c r="HC26" s="17">
        <f t="shared" si="270"/>
        <v>36203.68</v>
      </c>
      <c r="HD26" s="17">
        <f t="shared" si="270"/>
        <v>24889.07</v>
      </c>
      <c r="HE26" s="17">
        <f t="shared" si="270"/>
        <v>5892.69</v>
      </c>
      <c r="HF26" s="17">
        <f t="shared" si="270"/>
        <v>2367.38</v>
      </c>
      <c r="HG26" s="17">
        <f t="shared" si="270"/>
        <v>1288.5</v>
      </c>
      <c r="HH26" s="79">
        <f t="shared" si="270"/>
        <v>314.49</v>
      </c>
      <c r="HI26" s="26" t="s">
        <v>0</v>
      </c>
      <c r="HJ26" s="17">
        <f>HJ39+HJ52</f>
        <v>300313.32</v>
      </c>
      <c r="HK26" s="17">
        <f aca="true" t="shared" si="271" ref="HK26:HT26">HK39+HK52</f>
        <v>59195.630000000005</v>
      </c>
      <c r="HL26" s="17">
        <f t="shared" si="271"/>
        <v>66498.61</v>
      </c>
      <c r="HM26" s="17">
        <f t="shared" si="271"/>
        <v>71405.24</v>
      </c>
      <c r="HN26" s="17">
        <f t="shared" si="271"/>
        <v>49388.479999999996</v>
      </c>
      <c r="HO26" s="17">
        <f t="shared" si="271"/>
        <v>30811.199999999997</v>
      </c>
      <c r="HP26" s="17">
        <f t="shared" si="271"/>
        <v>16495.93</v>
      </c>
      <c r="HQ26" s="17">
        <f t="shared" si="271"/>
        <v>4471.89</v>
      </c>
      <c r="HR26" s="17">
        <f t="shared" si="271"/>
        <v>1107.5700000000002</v>
      </c>
      <c r="HS26" s="17">
        <f t="shared" si="271"/>
        <v>824.5899999999999</v>
      </c>
      <c r="HT26" s="79">
        <f t="shared" si="271"/>
        <v>114.18</v>
      </c>
      <c r="HU26" s="26" t="s">
        <v>0</v>
      </c>
      <c r="HV26" s="17" t="s">
        <v>36</v>
      </c>
      <c r="HW26" s="17" t="s">
        <v>36</v>
      </c>
      <c r="HX26" s="17" t="s">
        <v>36</v>
      </c>
      <c r="HY26" s="17" t="s">
        <v>36</v>
      </c>
      <c r="HZ26" s="17" t="s">
        <v>36</v>
      </c>
      <c r="IA26" s="17" t="s">
        <v>36</v>
      </c>
      <c r="IB26" s="17" t="s">
        <v>36</v>
      </c>
      <c r="IC26" s="17" t="s">
        <v>36</v>
      </c>
      <c r="ID26" s="17" t="s">
        <v>36</v>
      </c>
      <c r="IE26" s="17" t="s">
        <v>36</v>
      </c>
      <c r="IF26" s="79" t="s">
        <v>36</v>
      </c>
      <c r="IG26" s="26" t="s">
        <v>0</v>
      </c>
      <c r="IH26" s="49">
        <f>IH39+IH52</f>
        <v>16870.07</v>
      </c>
      <c r="II26" s="17">
        <f aca="true" t="shared" si="272" ref="II26:IR26">II39+II52</f>
        <v>9291.369999999999</v>
      </c>
      <c r="IJ26" s="54">
        <f t="shared" si="272"/>
        <v>3837.82</v>
      </c>
      <c r="IK26" s="66">
        <f t="shared" si="272"/>
        <v>2045.45</v>
      </c>
      <c r="IL26" s="66">
        <f t="shared" si="272"/>
        <v>300.41</v>
      </c>
      <c r="IM26" s="66">
        <f t="shared" si="272"/>
        <v>618.18</v>
      </c>
      <c r="IN26" s="66">
        <f t="shared" si="272"/>
        <v>736.05</v>
      </c>
      <c r="IO26" s="67">
        <v>35</v>
      </c>
      <c r="IP26" s="57">
        <v>0</v>
      </c>
      <c r="IQ26" s="17">
        <v>6</v>
      </c>
      <c r="IR26" s="87">
        <f t="shared" si="272"/>
        <v>0</v>
      </c>
    </row>
    <row r="27" spans="1:252" s="19" customFormat="1" ht="9" customHeight="1">
      <c r="A27" s="26" t="s">
        <v>37</v>
      </c>
      <c r="B27" s="49">
        <f aca="true" t="shared" si="273" ref="B27:L37">B40+B53</f>
        <v>17323955003.76514</v>
      </c>
      <c r="C27" s="49">
        <f t="shared" si="273"/>
        <v>39623284.30449</v>
      </c>
      <c r="D27" s="49">
        <f t="shared" si="273"/>
        <v>48941501.217800006</v>
      </c>
      <c r="E27" s="49">
        <f t="shared" si="273"/>
        <v>145033825.19876</v>
      </c>
      <c r="F27" s="49">
        <f t="shared" si="273"/>
        <v>236229500.37717</v>
      </c>
      <c r="G27" s="49">
        <f t="shared" si="273"/>
        <v>398875148.12188</v>
      </c>
      <c r="H27" s="49">
        <f t="shared" si="273"/>
        <v>740658270.5322399</v>
      </c>
      <c r="I27" s="49">
        <f t="shared" si="273"/>
        <v>691966841.2743299</v>
      </c>
      <c r="J27" s="49">
        <f t="shared" si="273"/>
        <v>776786140.4082099</v>
      </c>
      <c r="K27" s="49">
        <f t="shared" si="273"/>
        <v>2018310739.9057903</v>
      </c>
      <c r="L27" s="91">
        <f t="shared" si="273"/>
        <v>12227529752.42447</v>
      </c>
      <c r="M27" s="26" t="s">
        <v>37</v>
      </c>
      <c r="N27" s="17">
        <f aca="true" t="shared" si="274" ref="N27:X37">N40+N53</f>
        <v>110588697.62219</v>
      </c>
      <c r="O27" s="17">
        <f t="shared" si="274"/>
        <v>2772614.98183</v>
      </c>
      <c r="P27" s="17">
        <f t="shared" si="274"/>
        <v>1656302.4694499997</v>
      </c>
      <c r="Q27" s="17">
        <f t="shared" si="274"/>
        <v>5080907.25964</v>
      </c>
      <c r="R27" s="17">
        <f t="shared" si="274"/>
        <v>7179095.55492</v>
      </c>
      <c r="S27" s="17">
        <f t="shared" si="274"/>
        <v>8757616.882429998</v>
      </c>
      <c r="T27" s="17">
        <f t="shared" si="274"/>
        <v>14751430.50771</v>
      </c>
      <c r="U27" s="17">
        <f t="shared" si="274"/>
        <v>12325744.76605</v>
      </c>
      <c r="V27" s="17">
        <f t="shared" si="274"/>
        <v>12057216.23259</v>
      </c>
      <c r="W27" s="17">
        <f t="shared" si="274"/>
        <v>19699997.4744</v>
      </c>
      <c r="X27" s="79">
        <f t="shared" si="274"/>
        <v>26307771.493169997</v>
      </c>
      <c r="Y27" s="26" t="s">
        <v>37</v>
      </c>
      <c r="Z27" s="17">
        <f aca="true" t="shared" si="275" ref="Z27:AJ37">Z40+Z53</f>
        <v>131071579.17447</v>
      </c>
      <c r="AA27" s="17">
        <f t="shared" si="275"/>
        <v>1127171.4350700001</v>
      </c>
      <c r="AB27" s="17">
        <f t="shared" si="275"/>
        <v>605323.69139</v>
      </c>
      <c r="AC27" s="17">
        <f t="shared" si="275"/>
        <v>821683.74295</v>
      </c>
      <c r="AD27" s="17">
        <f t="shared" si="275"/>
        <v>975455.2435999999</v>
      </c>
      <c r="AE27" s="17">
        <f t="shared" si="275"/>
        <v>2410695.0528</v>
      </c>
      <c r="AF27" s="17">
        <f t="shared" si="275"/>
        <v>3561730.53753</v>
      </c>
      <c r="AG27" s="17">
        <f t="shared" si="275"/>
        <v>4304895.86548</v>
      </c>
      <c r="AH27" s="17">
        <f t="shared" si="275"/>
        <v>4893125.11517</v>
      </c>
      <c r="AI27" s="17">
        <f t="shared" si="275"/>
        <v>12704873.089039998</v>
      </c>
      <c r="AJ27" s="79">
        <f t="shared" si="275"/>
        <v>99666625.40144001</v>
      </c>
      <c r="AK27" s="26" t="s">
        <v>37</v>
      </c>
      <c r="AL27" s="17">
        <f aca="true" t="shared" si="276" ref="AL27:AV37">AL40+AL53</f>
        <v>475839323.89577997</v>
      </c>
      <c r="AM27" s="17">
        <f t="shared" si="276"/>
        <v>316190.54332</v>
      </c>
      <c r="AN27" s="17">
        <f t="shared" si="276"/>
        <v>80788.37354</v>
      </c>
      <c r="AO27" s="17">
        <f t="shared" si="276"/>
        <v>212642.6434</v>
      </c>
      <c r="AP27" s="17">
        <f t="shared" si="276"/>
        <v>349382.25208</v>
      </c>
      <c r="AQ27" s="17">
        <f t="shared" si="276"/>
        <v>287182.04726</v>
      </c>
      <c r="AR27" s="17">
        <f t="shared" si="276"/>
        <v>1060332.6139</v>
      </c>
      <c r="AS27" s="17">
        <f t="shared" si="276"/>
        <v>372040.09632</v>
      </c>
      <c r="AT27" s="17">
        <f t="shared" si="276"/>
        <v>1253006.61991</v>
      </c>
      <c r="AU27" s="17">
        <f t="shared" si="276"/>
        <v>4935588.46289</v>
      </c>
      <c r="AV27" s="79">
        <f t="shared" si="276"/>
        <v>466972170.24316</v>
      </c>
      <c r="AW27" s="26" t="s">
        <v>37</v>
      </c>
      <c r="AX27" s="17">
        <f aca="true" t="shared" si="277" ref="AX27:BH37">AX40+AX53</f>
        <v>875357102.6993799</v>
      </c>
      <c r="AY27" s="17">
        <f t="shared" si="277"/>
        <v>2569973.3379699998</v>
      </c>
      <c r="AZ27" s="17">
        <f t="shared" si="277"/>
        <v>5059699.02294</v>
      </c>
      <c r="BA27" s="17">
        <f t="shared" si="277"/>
        <v>17095582.96204</v>
      </c>
      <c r="BB27" s="17">
        <f t="shared" si="277"/>
        <v>30172840.441080004</v>
      </c>
      <c r="BC27" s="17">
        <f t="shared" si="277"/>
        <v>52640766.22206</v>
      </c>
      <c r="BD27" s="17">
        <f t="shared" si="277"/>
        <v>112567426.88439</v>
      </c>
      <c r="BE27" s="17">
        <f t="shared" si="277"/>
        <v>109914210.3251</v>
      </c>
      <c r="BF27" s="17">
        <f t="shared" si="277"/>
        <v>112104427.83109</v>
      </c>
      <c r="BG27" s="17">
        <f t="shared" si="277"/>
        <v>215388714.53052002</v>
      </c>
      <c r="BH27" s="79">
        <f t="shared" si="277"/>
        <v>217843461.14219</v>
      </c>
      <c r="BI27" s="26" t="s">
        <v>37</v>
      </c>
      <c r="BJ27" s="17">
        <f aca="true" t="shared" si="278" ref="BJ27:BT37">BJ40+BJ53</f>
        <v>4967763339.4616995</v>
      </c>
      <c r="BK27" s="17">
        <f t="shared" si="278"/>
        <v>3339103.0079200002</v>
      </c>
      <c r="BL27" s="17">
        <f t="shared" si="278"/>
        <v>1826361.70768</v>
      </c>
      <c r="BM27" s="17">
        <f t="shared" si="278"/>
        <v>7206893.085589999</v>
      </c>
      <c r="BN27" s="17">
        <f t="shared" si="278"/>
        <v>13473035.74044</v>
      </c>
      <c r="BO27" s="17">
        <f t="shared" si="278"/>
        <v>31498169.01168</v>
      </c>
      <c r="BP27" s="17">
        <f t="shared" si="278"/>
        <v>77730247.96136001</v>
      </c>
      <c r="BQ27" s="17">
        <f t="shared" si="278"/>
        <v>99194771.67424001</v>
      </c>
      <c r="BR27" s="17">
        <f t="shared" si="278"/>
        <v>127124206.28507</v>
      </c>
      <c r="BS27" s="17">
        <f t="shared" si="278"/>
        <v>395907191.03061</v>
      </c>
      <c r="BT27" s="79">
        <f t="shared" si="278"/>
        <v>4210463359.95711</v>
      </c>
      <c r="BU27" s="26" t="s">
        <v>37</v>
      </c>
      <c r="BV27" s="17">
        <f aca="true" t="shared" si="279" ref="BV27:CF27">BV40+BV53</f>
        <v>4626956884.6730995</v>
      </c>
      <c r="BW27" s="17">
        <f t="shared" si="279"/>
        <v>3014343.56288</v>
      </c>
      <c r="BX27" s="17">
        <f t="shared" si="279"/>
        <v>6142353.28809</v>
      </c>
      <c r="BY27" s="17">
        <f t="shared" si="279"/>
        <v>24681335.503409997</v>
      </c>
      <c r="BZ27" s="17">
        <f t="shared" si="279"/>
        <v>50506057.516959995</v>
      </c>
      <c r="CA27" s="17">
        <f t="shared" si="279"/>
        <v>102148806.04872</v>
      </c>
      <c r="CB27" s="17">
        <f t="shared" si="279"/>
        <v>231460263.8693</v>
      </c>
      <c r="CC27" s="17">
        <f t="shared" si="279"/>
        <v>236271478.02211</v>
      </c>
      <c r="CD27" s="17">
        <f t="shared" si="279"/>
        <v>274057225.55246</v>
      </c>
      <c r="CE27" s="17">
        <f t="shared" si="279"/>
        <v>853095145.9342499</v>
      </c>
      <c r="CF27" s="79">
        <f t="shared" si="279"/>
        <v>2845579875.3749194</v>
      </c>
      <c r="CG27" s="26" t="s">
        <v>37</v>
      </c>
      <c r="CH27" s="17">
        <f aca="true" t="shared" si="280" ref="CH27:CR37">CH40+CH53</f>
        <v>488074224.89244</v>
      </c>
      <c r="CI27" s="17">
        <f t="shared" si="280"/>
        <v>871770.8191499999</v>
      </c>
      <c r="CJ27" s="17">
        <f t="shared" si="280"/>
        <v>2280408.385</v>
      </c>
      <c r="CK27" s="17">
        <f t="shared" si="280"/>
        <v>4532780.42754</v>
      </c>
      <c r="CL27" s="17">
        <f t="shared" si="280"/>
        <v>6737303.1173</v>
      </c>
      <c r="CM27" s="17">
        <f t="shared" si="280"/>
        <v>11290854.17648</v>
      </c>
      <c r="CN27" s="17">
        <f t="shared" si="280"/>
        <v>25814651.125770003</v>
      </c>
      <c r="CO27" s="17">
        <f t="shared" si="280"/>
        <v>24965229.47777</v>
      </c>
      <c r="CP27" s="17">
        <f t="shared" si="280"/>
        <v>26271896.86033</v>
      </c>
      <c r="CQ27" s="17">
        <f t="shared" si="280"/>
        <v>55732455.92036</v>
      </c>
      <c r="CR27" s="79">
        <f t="shared" si="280"/>
        <v>329576874.58274</v>
      </c>
      <c r="CS27" s="26" t="s">
        <v>37</v>
      </c>
      <c r="CT27" s="17">
        <f aca="true" t="shared" si="281" ref="CT27:DD37">CT40+CT53</f>
        <v>759064133.8182999</v>
      </c>
      <c r="CU27" s="17">
        <f t="shared" si="281"/>
        <v>1407960.45706</v>
      </c>
      <c r="CV27" s="17">
        <f t="shared" si="281"/>
        <v>817042.61225</v>
      </c>
      <c r="CW27" s="17">
        <f t="shared" si="281"/>
        <v>2329990.16352</v>
      </c>
      <c r="CX27" s="17">
        <f t="shared" si="281"/>
        <v>4596701.688440001</v>
      </c>
      <c r="CY27" s="17">
        <f t="shared" si="281"/>
        <v>6929596.48687</v>
      </c>
      <c r="CZ27" s="17">
        <f t="shared" si="281"/>
        <v>14937018.35602</v>
      </c>
      <c r="DA27" s="17">
        <f t="shared" si="281"/>
        <v>10831594.160130002</v>
      </c>
      <c r="DB27" s="17">
        <f t="shared" si="281"/>
        <v>15211487.86814</v>
      </c>
      <c r="DC27" s="17">
        <f t="shared" si="281"/>
        <v>40057026.33545</v>
      </c>
      <c r="DD27" s="79">
        <f t="shared" si="281"/>
        <v>661945715.6904199</v>
      </c>
      <c r="DE27" s="26" t="s">
        <v>37</v>
      </c>
      <c r="DF27" s="49">
        <f aca="true" t="shared" si="282" ref="DF27:DP37">DF40+DF53</f>
        <v>2357691804.6923003</v>
      </c>
      <c r="DG27" s="49">
        <f t="shared" si="282"/>
        <v>2213419.8019000003</v>
      </c>
      <c r="DH27" s="49">
        <f t="shared" si="282"/>
        <v>2413790.85626</v>
      </c>
      <c r="DI27" s="49">
        <f t="shared" si="282"/>
        <v>5688904.043989999</v>
      </c>
      <c r="DJ27" s="49">
        <f t="shared" si="282"/>
        <v>9141904.709350001</v>
      </c>
      <c r="DK27" s="49">
        <f t="shared" si="282"/>
        <v>12538496.6692</v>
      </c>
      <c r="DL27" s="49">
        <f t="shared" si="282"/>
        <v>21034780.30078</v>
      </c>
      <c r="DM27" s="49">
        <f t="shared" si="282"/>
        <v>26441402.1499</v>
      </c>
      <c r="DN27" s="49">
        <f t="shared" si="282"/>
        <v>33149323.00316</v>
      </c>
      <c r="DO27" s="49">
        <f t="shared" si="282"/>
        <v>129176905.1286</v>
      </c>
      <c r="DP27" s="91">
        <f t="shared" si="282"/>
        <v>2115892878.02916</v>
      </c>
      <c r="DQ27" s="26" t="s">
        <v>37</v>
      </c>
      <c r="DR27" s="17">
        <f aca="true" t="shared" si="283" ref="DR27:EB37">DR40+DR53</f>
        <v>205765415.52583</v>
      </c>
      <c r="DS27" s="17">
        <f t="shared" si="283"/>
        <v>5703419.64515</v>
      </c>
      <c r="DT27" s="17">
        <f t="shared" si="283"/>
        <v>5126565.36335</v>
      </c>
      <c r="DU27" s="17">
        <f t="shared" si="283"/>
        <v>11189165.74932</v>
      </c>
      <c r="DV27" s="17">
        <f t="shared" si="283"/>
        <v>13173440.71623</v>
      </c>
      <c r="DW27" s="17">
        <f t="shared" si="283"/>
        <v>15673239.84265</v>
      </c>
      <c r="DX27" s="17">
        <f t="shared" si="283"/>
        <v>25144689.26862</v>
      </c>
      <c r="DY27" s="17">
        <f t="shared" si="283"/>
        <v>17014764.800070003</v>
      </c>
      <c r="DZ27" s="17">
        <f t="shared" si="283"/>
        <v>13688629.18488</v>
      </c>
      <c r="EA27" s="17">
        <f t="shared" si="283"/>
        <v>26208005.39452</v>
      </c>
      <c r="EB27" s="79">
        <f t="shared" si="283"/>
        <v>72843495.56104</v>
      </c>
      <c r="EC27" s="26" t="s">
        <v>37</v>
      </c>
      <c r="ED27" s="17">
        <f aca="true" t="shared" si="284" ref="ED27:EN37">ED40+ED53</f>
        <v>563742939.0063901</v>
      </c>
      <c r="EE27" s="17">
        <f t="shared" si="284"/>
        <v>6173821.989329999</v>
      </c>
      <c r="EF27" s="17">
        <f t="shared" si="284"/>
        <v>8486699.07465</v>
      </c>
      <c r="EG27" s="17">
        <f t="shared" si="284"/>
        <v>22038904.95801</v>
      </c>
      <c r="EH27" s="17">
        <f t="shared" si="284"/>
        <v>28065088.64751</v>
      </c>
      <c r="EI27" s="17">
        <f t="shared" si="284"/>
        <v>39698403.298310004</v>
      </c>
      <c r="EJ27" s="17">
        <f t="shared" si="284"/>
        <v>62778881.35766</v>
      </c>
      <c r="EK27" s="17">
        <f t="shared" si="284"/>
        <v>47413743.77834</v>
      </c>
      <c r="EL27" s="17">
        <f t="shared" si="284"/>
        <v>54185178.380150005</v>
      </c>
      <c r="EM27" s="17">
        <f t="shared" si="284"/>
        <v>97540247.94617</v>
      </c>
      <c r="EN27" s="79">
        <f t="shared" si="284"/>
        <v>197361969.57626</v>
      </c>
      <c r="EO27" s="26" t="s">
        <v>37</v>
      </c>
      <c r="EP27" s="17">
        <f aca="true" t="shared" si="285" ref="EP27:EZ37">EP40+EP53</f>
        <v>550818359.96337</v>
      </c>
      <c r="EQ27" s="17">
        <f t="shared" si="285"/>
        <v>-555551.65985</v>
      </c>
      <c r="ER27" s="17">
        <f t="shared" si="285"/>
        <v>162224.58318999998</v>
      </c>
      <c r="ES27" s="17">
        <f t="shared" si="285"/>
        <v>269828.30621</v>
      </c>
      <c r="ET27" s="17">
        <f t="shared" si="285"/>
        <v>271697.07935</v>
      </c>
      <c r="EU27" s="17">
        <f t="shared" si="285"/>
        <v>432344.49451</v>
      </c>
      <c r="EV27" s="17">
        <f t="shared" si="285"/>
        <v>1779913.5361600001</v>
      </c>
      <c r="EW27" s="17">
        <f t="shared" si="285"/>
        <v>4813931.6234</v>
      </c>
      <c r="EX27" s="17">
        <f t="shared" si="285"/>
        <v>10250911.526580002</v>
      </c>
      <c r="EY27" s="17">
        <f t="shared" si="285"/>
        <v>32479186.493380003</v>
      </c>
      <c r="EZ27" s="79">
        <f t="shared" si="285"/>
        <v>500913873.98043996</v>
      </c>
      <c r="FA27" s="26" t="s">
        <v>37</v>
      </c>
      <c r="FB27" s="17">
        <f aca="true" t="shared" si="286" ref="FB27:FL37">FB40+FB53</f>
        <v>277178203.80236</v>
      </c>
      <c r="FC27" s="17">
        <f t="shared" si="286"/>
        <v>2329033.70956</v>
      </c>
      <c r="FD27" s="17">
        <f t="shared" si="286"/>
        <v>2457823.40489</v>
      </c>
      <c r="FE27" s="17">
        <f t="shared" si="286"/>
        <v>7353741.309359999</v>
      </c>
      <c r="FF27" s="17">
        <f t="shared" si="286"/>
        <v>9046003.94507</v>
      </c>
      <c r="FG27" s="17">
        <f t="shared" si="286"/>
        <v>18058312.398390003</v>
      </c>
      <c r="FH27" s="17">
        <f t="shared" si="286"/>
        <v>25169240.96528</v>
      </c>
      <c r="FI27" s="17">
        <f t="shared" si="286"/>
        <v>24040820.467889998</v>
      </c>
      <c r="FJ27" s="17">
        <f t="shared" si="286"/>
        <v>25612457.96426</v>
      </c>
      <c r="FK27" s="17">
        <f t="shared" si="286"/>
        <v>31294346.751769997</v>
      </c>
      <c r="FL27" s="79">
        <f t="shared" si="286"/>
        <v>131816422.88588999</v>
      </c>
      <c r="FM27" s="26" t="s">
        <v>37</v>
      </c>
      <c r="FN27" s="17">
        <f aca="true" t="shared" si="287" ref="FN27:FX37">FN40+FN53</f>
        <v>25845444.1487</v>
      </c>
      <c r="FO27" s="17">
        <f t="shared" si="287"/>
        <v>2135644.17442</v>
      </c>
      <c r="FP27" s="17">
        <f t="shared" si="287"/>
        <v>638510.8096599999</v>
      </c>
      <c r="FQ27" s="17">
        <f t="shared" si="287"/>
        <v>1546022.19542</v>
      </c>
      <c r="FR27" s="17">
        <f t="shared" si="287"/>
        <v>1426391.41657</v>
      </c>
      <c r="FS27" s="17">
        <f t="shared" si="287"/>
        <v>1103465.3102799999</v>
      </c>
      <c r="FT27" s="17">
        <f t="shared" si="287"/>
        <v>3554833.83946</v>
      </c>
      <c r="FU27" s="17">
        <f t="shared" si="287"/>
        <v>1640470.80427</v>
      </c>
      <c r="FV27" s="17">
        <f t="shared" si="287"/>
        <v>4951528.2342</v>
      </c>
      <c r="FW27" s="17">
        <f t="shared" si="287"/>
        <v>3611567.86752</v>
      </c>
      <c r="FX27" s="79">
        <f t="shared" si="287"/>
        <v>5237009.4969</v>
      </c>
      <c r="FY27" s="26" t="s">
        <v>37</v>
      </c>
      <c r="FZ27" s="17">
        <f aca="true" t="shared" si="288" ref="FZ27:GJ27">FZ40+FZ53</f>
        <v>372531571.03294104</v>
      </c>
      <c r="GA27" s="17">
        <f t="shared" si="288"/>
        <v>3206173.8218650003</v>
      </c>
      <c r="GB27" s="17">
        <f t="shared" si="288"/>
        <v>2790254.823251</v>
      </c>
      <c r="GC27" s="17">
        <f t="shared" si="288"/>
        <v>9739291.677236</v>
      </c>
      <c r="GD27" s="17">
        <f t="shared" si="288"/>
        <v>22536109.231528997</v>
      </c>
      <c r="GE27" s="17">
        <f t="shared" si="288"/>
        <v>39411046.922442995</v>
      </c>
      <c r="GF27" s="17">
        <f t="shared" si="288"/>
        <v>46229816.66684</v>
      </c>
      <c r="GG27" s="17">
        <f t="shared" si="288"/>
        <v>30729399.932232</v>
      </c>
      <c r="GH27" s="17">
        <f t="shared" si="288"/>
        <v>33869065.138751</v>
      </c>
      <c r="GI27" s="17">
        <f t="shared" si="288"/>
        <v>50422218.546738</v>
      </c>
      <c r="GJ27" s="79">
        <f t="shared" si="288"/>
        <v>133598194.272056</v>
      </c>
      <c r="GK27" s="26" t="s">
        <v>37</v>
      </c>
      <c r="GL27" s="17">
        <f aca="true" t="shared" si="289" ref="GL27:GV37">GL40+GL53</f>
        <v>67273020.44477999</v>
      </c>
      <c r="GM27" s="17">
        <f t="shared" si="289"/>
        <v>574387.4880899999</v>
      </c>
      <c r="GN27" s="17">
        <f t="shared" si="289"/>
        <v>1044985.30706</v>
      </c>
      <c r="GO27" s="17">
        <f t="shared" si="289"/>
        <v>3014121.43851</v>
      </c>
      <c r="GP27" s="17">
        <f t="shared" si="289"/>
        <v>3844507.82289</v>
      </c>
      <c r="GQ27" s="17">
        <f t="shared" si="289"/>
        <v>8110733.775699999</v>
      </c>
      <c r="GR27" s="17">
        <f t="shared" si="289"/>
        <v>8689906.2761</v>
      </c>
      <c r="GS27" s="17">
        <f t="shared" si="289"/>
        <v>5780835.02695</v>
      </c>
      <c r="GT27" s="17">
        <f t="shared" si="289"/>
        <v>4506592.37437</v>
      </c>
      <c r="GU27" s="17">
        <f t="shared" si="289"/>
        <v>8514508.01236</v>
      </c>
      <c r="GV27" s="79">
        <f t="shared" si="289"/>
        <v>23192442.922750004</v>
      </c>
      <c r="GW27" s="26" t="s">
        <v>37</v>
      </c>
      <c r="GX27" s="17">
        <f aca="true" t="shared" si="290" ref="GX27:HH37">GX40+GX53</f>
        <v>317528271.0583</v>
      </c>
      <c r="GY27" s="17">
        <f t="shared" si="290"/>
        <v>737573.03428</v>
      </c>
      <c r="GZ27" s="17">
        <f t="shared" si="290"/>
        <v>2926220.87616</v>
      </c>
      <c r="HA27" s="17">
        <f t="shared" si="290"/>
        <v>9723899.101100001</v>
      </c>
      <c r="HB27" s="17">
        <f t="shared" si="290"/>
        <v>17161343.56102</v>
      </c>
      <c r="HC27" s="17">
        <f t="shared" si="290"/>
        <v>25522009.52694</v>
      </c>
      <c r="HD27" s="17">
        <f t="shared" si="290"/>
        <v>38866903.39367</v>
      </c>
      <c r="HE27" s="17">
        <f t="shared" si="290"/>
        <v>20387573.98759</v>
      </c>
      <c r="HF27" s="17">
        <f t="shared" si="290"/>
        <v>16061175.50144</v>
      </c>
      <c r="HG27" s="17">
        <f t="shared" si="290"/>
        <v>26306725.39119</v>
      </c>
      <c r="HH27" s="79">
        <f t="shared" si="290"/>
        <v>159834846.68491</v>
      </c>
      <c r="HI27" s="26" t="s">
        <v>37</v>
      </c>
      <c r="HJ27" s="17">
        <f aca="true" t="shared" si="291" ref="HJ27:HT37">HJ40+HJ53</f>
        <v>148369891.72623</v>
      </c>
      <c r="HK27" s="17">
        <f t="shared" si="291"/>
        <v>1624910.86874</v>
      </c>
      <c r="HL27" s="17">
        <f t="shared" si="291"/>
        <v>4189073.53237</v>
      </c>
      <c r="HM27" s="17">
        <f t="shared" si="291"/>
        <v>12239799.59208</v>
      </c>
      <c r="HN27" s="17">
        <f t="shared" si="291"/>
        <v>17445950.10016</v>
      </c>
      <c r="HO27" s="17">
        <f t="shared" si="291"/>
        <v>21959440.363349997</v>
      </c>
      <c r="HP27" s="17">
        <f t="shared" si="291"/>
        <v>24490669.4471</v>
      </c>
      <c r="HQ27" s="17">
        <f t="shared" si="291"/>
        <v>15363565.240559999</v>
      </c>
      <c r="HR27" s="17">
        <f t="shared" si="291"/>
        <v>7528749.223070001</v>
      </c>
      <c r="HS27" s="17">
        <f t="shared" si="291"/>
        <v>15044968.228829999</v>
      </c>
      <c r="HT27" s="79">
        <f t="shared" si="291"/>
        <v>28482765.12997</v>
      </c>
      <c r="HU27" s="26" t="s">
        <v>37</v>
      </c>
      <c r="HV27" s="17" t="s">
        <v>36</v>
      </c>
      <c r="HW27" s="17" t="s">
        <v>36</v>
      </c>
      <c r="HX27" s="17" t="s">
        <v>36</v>
      </c>
      <c r="HY27" s="17" t="s">
        <v>36</v>
      </c>
      <c r="HZ27" s="17" t="s">
        <v>36</v>
      </c>
      <c r="IA27" s="17" t="s">
        <v>36</v>
      </c>
      <c r="IB27" s="17" t="s">
        <v>36</v>
      </c>
      <c r="IC27" s="17" t="s">
        <v>36</v>
      </c>
      <c r="ID27" s="17" t="s">
        <v>36</v>
      </c>
      <c r="IE27" s="17" t="s">
        <v>36</v>
      </c>
      <c r="IF27" s="79" t="s">
        <v>36</v>
      </c>
      <c r="IG27" s="26" t="s">
        <v>37</v>
      </c>
      <c r="IH27" s="49">
        <f aca="true" t="shared" si="292" ref="IH27:IR37">IH40+IH53</f>
        <v>2494796.12663</v>
      </c>
      <c r="II27" s="17">
        <f t="shared" si="292"/>
        <v>61323.28585</v>
      </c>
      <c r="IJ27" s="54">
        <f t="shared" si="292"/>
        <v>237073.03662</v>
      </c>
      <c r="IK27" s="66">
        <f t="shared" si="292"/>
        <v>268331.03944</v>
      </c>
      <c r="IL27" s="66">
        <f t="shared" si="292"/>
        <v>127191.59266999998</v>
      </c>
      <c r="IM27" s="66">
        <f t="shared" si="292"/>
        <v>403969.59177</v>
      </c>
      <c r="IN27" s="66">
        <f t="shared" si="292"/>
        <v>1035533.62459</v>
      </c>
      <c r="IO27" s="67">
        <v>170307</v>
      </c>
      <c r="IP27" s="57">
        <v>0</v>
      </c>
      <c r="IQ27" s="17">
        <v>191067.36718</v>
      </c>
      <c r="IR27" s="87">
        <f t="shared" si="292"/>
        <v>0</v>
      </c>
    </row>
    <row r="28" spans="1:252" s="19" customFormat="1" ht="9" customHeight="1">
      <c r="A28" s="27" t="s">
        <v>1</v>
      </c>
      <c r="B28" s="49">
        <f t="shared" si="273"/>
        <v>15010264801.878042</v>
      </c>
      <c r="C28" s="49">
        <f t="shared" si="273"/>
        <v>5300644.269789999</v>
      </c>
      <c r="D28" s="49">
        <f t="shared" si="273"/>
        <v>43751193.243080005</v>
      </c>
      <c r="E28" s="49">
        <f t="shared" si="273"/>
        <v>137548601.92253</v>
      </c>
      <c r="F28" s="49">
        <f t="shared" si="273"/>
        <v>228043316.32342</v>
      </c>
      <c r="G28" s="49">
        <f t="shared" si="273"/>
        <v>386956559.56031</v>
      </c>
      <c r="H28" s="49">
        <f t="shared" si="273"/>
        <v>717709500.3804901</v>
      </c>
      <c r="I28" s="49">
        <f t="shared" si="273"/>
        <v>664080283.0097201</v>
      </c>
      <c r="J28" s="49">
        <f t="shared" si="273"/>
        <v>735051410.1646299</v>
      </c>
      <c r="K28" s="49">
        <f t="shared" si="273"/>
        <v>1864328275.4182801</v>
      </c>
      <c r="L28" s="91">
        <f t="shared" si="273"/>
        <v>10227495017.58579</v>
      </c>
      <c r="M28" s="27" t="s">
        <v>1</v>
      </c>
      <c r="N28" s="17">
        <f t="shared" si="274"/>
        <v>100398429.79355001</v>
      </c>
      <c r="O28" s="17">
        <f t="shared" si="274"/>
        <v>196259.78780000002</v>
      </c>
      <c r="P28" s="17">
        <f t="shared" si="274"/>
        <v>1197168.09479</v>
      </c>
      <c r="Q28" s="17">
        <f t="shared" si="274"/>
        <v>4049483.21969</v>
      </c>
      <c r="R28" s="17">
        <f t="shared" si="274"/>
        <v>6463426.765969999</v>
      </c>
      <c r="S28" s="17">
        <f t="shared" si="274"/>
        <v>7761714.457009999</v>
      </c>
      <c r="T28" s="17">
        <f t="shared" si="274"/>
        <v>13855985.86635</v>
      </c>
      <c r="U28" s="17">
        <f t="shared" si="274"/>
        <v>11158430.8891</v>
      </c>
      <c r="V28" s="17">
        <f t="shared" si="274"/>
        <v>11489720.83786</v>
      </c>
      <c r="W28" s="17">
        <f t="shared" si="274"/>
        <v>19124044.23087</v>
      </c>
      <c r="X28" s="79">
        <f t="shared" si="274"/>
        <v>25102195.64411</v>
      </c>
      <c r="Y28" s="27" t="s">
        <v>1</v>
      </c>
      <c r="Z28" s="17">
        <f t="shared" si="275"/>
        <v>116905969.80853002</v>
      </c>
      <c r="AA28" s="17">
        <f t="shared" si="275"/>
        <v>61463.70420000001</v>
      </c>
      <c r="AB28" s="17">
        <f t="shared" si="275"/>
        <v>392963.4834</v>
      </c>
      <c r="AC28" s="17">
        <f t="shared" si="275"/>
        <v>654698.72532</v>
      </c>
      <c r="AD28" s="17">
        <f t="shared" si="275"/>
        <v>828612.4297399999</v>
      </c>
      <c r="AE28" s="17">
        <f t="shared" si="275"/>
        <v>2274863.66947</v>
      </c>
      <c r="AF28" s="17">
        <f t="shared" si="275"/>
        <v>2971510.8060299996</v>
      </c>
      <c r="AG28" s="17">
        <f t="shared" si="275"/>
        <v>3796304.22322</v>
      </c>
      <c r="AH28" s="17">
        <f t="shared" si="275"/>
        <v>4397525.28505</v>
      </c>
      <c r="AI28" s="17">
        <f t="shared" si="275"/>
        <v>11502196.45802</v>
      </c>
      <c r="AJ28" s="79">
        <f t="shared" si="275"/>
        <v>90025831.02408001</v>
      </c>
      <c r="AK28" s="27" t="s">
        <v>1</v>
      </c>
      <c r="AL28" s="17">
        <f t="shared" si="276"/>
        <v>450830225.09452003</v>
      </c>
      <c r="AM28" s="17">
        <f t="shared" si="276"/>
        <v>23786.11495</v>
      </c>
      <c r="AN28" s="17">
        <f t="shared" si="276"/>
        <v>73198.92727000001</v>
      </c>
      <c r="AO28" s="17">
        <f t="shared" si="276"/>
        <v>168737.95216</v>
      </c>
      <c r="AP28" s="17">
        <f t="shared" si="276"/>
        <v>266127.23883000005</v>
      </c>
      <c r="AQ28" s="17">
        <f t="shared" si="276"/>
        <v>258835.65346</v>
      </c>
      <c r="AR28" s="17">
        <f t="shared" si="276"/>
        <v>997271.29277</v>
      </c>
      <c r="AS28" s="17">
        <f t="shared" si="276"/>
        <v>322174.69034</v>
      </c>
      <c r="AT28" s="17">
        <f t="shared" si="276"/>
        <v>936372.10677</v>
      </c>
      <c r="AU28" s="17">
        <f t="shared" si="276"/>
        <v>4310577.6642700005</v>
      </c>
      <c r="AV28" s="79">
        <f t="shared" si="276"/>
        <v>443473143.45370007</v>
      </c>
      <c r="AW28" s="27" t="s">
        <v>1</v>
      </c>
      <c r="AX28" s="17">
        <f t="shared" si="277"/>
        <v>859139557.7637501</v>
      </c>
      <c r="AY28" s="17">
        <f t="shared" si="277"/>
        <v>406296.98242</v>
      </c>
      <c r="AZ28" s="17">
        <f t="shared" si="277"/>
        <v>4575731.60943</v>
      </c>
      <c r="BA28" s="17">
        <f t="shared" si="277"/>
        <v>16652210.42188</v>
      </c>
      <c r="BB28" s="17">
        <f t="shared" si="277"/>
        <v>29609439.01761</v>
      </c>
      <c r="BC28" s="17">
        <f t="shared" si="277"/>
        <v>51898269.88396</v>
      </c>
      <c r="BD28" s="17">
        <f t="shared" si="277"/>
        <v>110917133.21342</v>
      </c>
      <c r="BE28" s="17">
        <f t="shared" si="277"/>
        <v>108776878.43565</v>
      </c>
      <c r="BF28" s="17">
        <f t="shared" si="277"/>
        <v>110839794.35901</v>
      </c>
      <c r="BG28" s="17">
        <f t="shared" si="277"/>
        <v>212942940.52405</v>
      </c>
      <c r="BH28" s="79">
        <f t="shared" si="277"/>
        <v>212520863.31632</v>
      </c>
      <c r="BI28" s="27" t="s">
        <v>1</v>
      </c>
      <c r="BJ28" s="17">
        <f t="shared" si="278"/>
        <v>4591071026.6321</v>
      </c>
      <c r="BK28" s="17">
        <f t="shared" si="278"/>
        <v>265978.65299</v>
      </c>
      <c r="BL28" s="17">
        <f t="shared" si="278"/>
        <v>1717707.8859700002</v>
      </c>
      <c r="BM28" s="17">
        <f t="shared" si="278"/>
        <v>6898012.75048</v>
      </c>
      <c r="BN28" s="17">
        <f t="shared" si="278"/>
        <v>13046564.84593</v>
      </c>
      <c r="BO28" s="17">
        <f t="shared" si="278"/>
        <v>30432443.69259</v>
      </c>
      <c r="BP28" s="17">
        <f t="shared" si="278"/>
        <v>76539978.97845</v>
      </c>
      <c r="BQ28" s="17">
        <f t="shared" si="278"/>
        <v>97941951.82935</v>
      </c>
      <c r="BR28" s="17">
        <f t="shared" si="278"/>
        <v>125042064.59606999</v>
      </c>
      <c r="BS28" s="17">
        <f t="shared" si="278"/>
        <v>388582093.35156</v>
      </c>
      <c r="BT28" s="79">
        <f t="shared" si="278"/>
        <v>3850604230.04871</v>
      </c>
      <c r="BU28" s="27" t="s">
        <v>1</v>
      </c>
      <c r="BV28" s="17">
        <f aca="true" t="shared" si="293" ref="BV28:CF28">BV41+BV54</f>
        <v>4516670915.16834</v>
      </c>
      <c r="BW28" s="17">
        <f t="shared" si="293"/>
        <v>805739.06427</v>
      </c>
      <c r="BX28" s="17">
        <f t="shared" si="293"/>
        <v>5748546.98875</v>
      </c>
      <c r="BY28" s="17">
        <f t="shared" si="293"/>
        <v>23812435.24227</v>
      </c>
      <c r="BZ28" s="17">
        <f t="shared" si="293"/>
        <v>49249176.66103</v>
      </c>
      <c r="CA28" s="17">
        <f t="shared" si="293"/>
        <v>100350559.68039</v>
      </c>
      <c r="CB28" s="17">
        <f t="shared" si="293"/>
        <v>228378251.16313</v>
      </c>
      <c r="CC28" s="17">
        <f t="shared" si="293"/>
        <v>233193718.89468998</v>
      </c>
      <c r="CD28" s="17">
        <f t="shared" si="293"/>
        <v>270454495.79656</v>
      </c>
      <c r="CE28" s="17">
        <f t="shared" si="293"/>
        <v>841693219.3286699</v>
      </c>
      <c r="CF28" s="79">
        <f t="shared" si="293"/>
        <v>2762984772.3485804</v>
      </c>
      <c r="CG28" s="27" t="s">
        <v>1</v>
      </c>
      <c r="CH28" s="17">
        <f t="shared" si="280"/>
        <v>469626604.58810997</v>
      </c>
      <c r="CI28" s="17">
        <f t="shared" si="280"/>
        <v>235631.82640999998</v>
      </c>
      <c r="CJ28" s="17">
        <f t="shared" si="280"/>
        <v>2081654.57761</v>
      </c>
      <c r="CK28" s="17">
        <f t="shared" si="280"/>
        <v>4397636.34206</v>
      </c>
      <c r="CL28" s="17">
        <f t="shared" si="280"/>
        <v>6563830.49219</v>
      </c>
      <c r="CM28" s="17">
        <f t="shared" si="280"/>
        <v>10910889.19044</v>
      </c>
      <c r="CN28" s="17">
        <f t="shared" si="280"/>
        <v>25282309.86843</v>
      </c>
      <c r="CO28" s="17">
        <f t="shared" si="280"/>
        <v>24439102.434299998</v>
      </c>
      <c r="CP28" s="17">
        <f t="shared" si="280"/>
        <v>25778805.071990002</v>
      </c>
      <c r="CQ28" s="17">
        <f t="shared" si="280"/>
        <v>54511802.03563</v>
      </c>
      <c r="CR28" s="79">
        <f t="shared" si="280"/>
        <v>315424942.74904996</v>
      </c>
      <c r="CS28" s="27" t="s">
        <v>1</v>
      </c>
      <c r="CT28" s="17">
        <f t="shared" si="281"/>
        <v>667610273.22656</v>
      </c>
      <c r="CU28" s="17">
        <f t="shared" si="281"/>
        <v>153833.82934</v>
      </c>
      <c r="CV28" s="17">
        <f t="shared" si="281"/>
        <v>694280.3596699999</v>
      </c>
      <c r="CW28" s="17">
        <f t="shared" si="281"/>
        <v>2251348.7309100004</v>
      </c>
      <c r="CX28" s="17">
        <f t="shared" si="281"/>
        <v>4248002.67968</v>
      </c>
      <c r="CY28" s="17">
        <f t="shared" si="281"/>
        <v>6498639.43793</v>
      </c>
      <c r="CZ28" s="17">
        <f t="shared" si="281"/>
        <v>13743069.08862</v>
      </c>
      <c r="DA28" s="17">
        <f t="shared" si="281"/>
        <v>9988166.53729</v>
      </c>
      <c r="DB28" s="17">
        <f t="shared" si="281"/>
        <v>14421962.51433</v>
      </c>
      <c r="DC28" s="17">
        <f t="shared" si="281"/>
        <v>37841875.93997</v>
      </c>
      <c r="DD28" s="79">
        <f t="shared" si="281"/>
        <v>577769094.10882</v>
      </c>
      <c r="DE28" s="27" t="s">
        <v>1</v>
      </c>
      <c r="DF28" s="49">
        <f t="shared" si="282"/>
        <v>1285017558.83337</v>
      </c>
      <c r="DG28" s="49">
        <f t="shared" si="282"/>
        <v>260529.95166000002</v>
      </c>
      <c r="DH28" s="49">
        <f t="shared" si="282"/>
        <v>1844925.3311500002</v>
      </c>
      <c r="DI28" s="49">
        <f t="shared" si="282"/>
        <v>4905427.86428</v>
      </c>
      <c r="DJ28" s="49">
        <f t="shared" si="282"/>
        <v>8202909.46346</v>
      </c>
      <c r="DK28" s="49">
        <f t="shared" si="282"/>
        <v>10783648.196990002</v>
      </c>
      <c r="DL28" s="49">
        <f t="shared" si="282"/>
        <v>15626793.59348</v>
      </c>
      <c r="DM28" s="49">
        <f t="shared" si="282"/>
        <v>16564699.667669998</v>
      </c>
      <c r="DN28" s="49">
        <f t="shared" si="282"/>
        <v>14575900.07533</v>
      </c>
      <c r="DO28" s="49">
        <f t="shared" si="282"/>
        <v>41567013.56932</v>
      </c>
      <c r="DP28" s="91">
        <f t="shared" si="282"/>
        <v>1170685711.1200302</v>
      </c>
      <c r="DQ28" s="27" t="s">
        <v>1</v>
      </c>
      <c r="DR28" s="17">
        <f t="shared" si="283"/>
        <v>175701248.16996</v>
      </c>
      <c r="DS28" s="17">
        <f t="shared" si="283"/>
        <v>649930.06816</v>
      </c>
      <c r="DT28" s="17">
        <f t="shared" si="283"/>
        <v>3935227.01738</v>
      </c>
      <c r="DU28" s="17">
        <f t="shared" si="283"/>
        <v>9821760.637179999</v>
      </c>
      <c r="DV28" s="17">
        <f t="shared" si="283"/>
        <v>11818472.11471</v>
      </c>
      <c r="DW28" s="17">
        <f t="shared" si="283"/>
        <v>14162616.90558</v>
      </c>
      <c r="DX28" s="17">
        <f t="shared" si="283"/>
        <v>22483758.84147</v>
      </c>
      <c r="DY28" s="17">
        <f t="shared" si="283"/>
        <v>15161658.19961</v>
      </c>
      <c r="DZ28" s="17">
        <f t="shared" si="283"/>
        <v>12043581.29113</v>
      </c>
      <c r="EA28" s="17">
        <f t="shared" si="283"/>
        <v>22598514.259510003</v>
      </c>
      <c r="EB28" s="79">
        <f t="shared" si="283"/>
        <v>63025728.83522999</v>
      </c>
      <c r="EC28" s="27" t="s">
        <v>1</v>
      </c>
      <c r="ED28" s="17">
        <f t="shared" si="284"/>
        <v>540924209.0587701</v>
      </c>
      <c r="EE28" s="17">
        <f t="shared" si="284"/>
        <v>874831.30777</v>
      </c>
      <c r="EF28" s="17">
        <f t="shared" si="284"/>
        <v>8044008.816930001</v>
      </c>
      <c r="EG28" s="17">
        <f t="shared" si="284"/>
        <v>21577521.05938</v>
      </c>
      <c r="EH28" s="17">
        <f t="shared" si="284"/>
        <v>27484736.37828</v>
      </c>
      <c r="EI28" s="17">
        <f t="shared" si="284"/>
        <v>38996480.912990004</v>
      </c>
      <c r="EJ28" s="17">
        <f t="shared" si="284"/>
        <v>61860924.04317</v>
      </c>
      <c r="EK28" s="17">
        <f t="shared" si="284"/>
        <v>46411424.21387</v>
      </c>
      <c r="EL28" s="17">
        <f t="shared" si="284"/>
        <v>52929152.63714</v>
      </c>
      <c r="EM28" s="17">
        <f t="shared" si="284"/>
        <v>95064745.15083</v>
      </c>
      <c r="EN28" s="79">
        <f t="shared" si="284"/>
        <v>187680384.53841</v>
      </c>
      <c r="EO28" s="27" t="s">
        <v>1</v>
      </c>
      <c r="EP28" s="17">
        <f t="shared" si="285"/>
        <v>90497966.27899</v>
      </c>
      <c r="EQ28" s="17">
        <f t="shared" si="285"/>
        <v>14064.240220000002</v>
      </c>
      <c r="ER28" s="33">
        <f t="shared" si="285"/>
        <v>7426.25794</v>
      </c>
      <c r="ES28" s="17">
        <f t="shared" si="285"/>
        <v>32197.05653</v>
      </c>
      <c r="ET28" s="17">
        <f t="shared" si="285"/>
        <v>69715.20649</v>
      </c>
      <c r="EU28" s="17">
        <f t="shared" si="285"/>
        <v>43714.11853</v>
      </c>
      <c r="EV28" s="17">
        <f t="shared" si="285"/>
        <v>240810.51502000002</v>
      </c>
      <c r="EW28" s="17">
        <f t="shared" si="285"/>
        <v>628151.79798</v>
      </c>
      <c r="EX28" s="17">
        <f t="shared" si="285"/>
        <v>1652464.73154</v>
      </c>
      <c r="EY28" s="17">
        <f t="shared" si="285"/>
        <v>4805721.80889</v>
      </c>
      <c r="EZ28" s="79">
        <f t="shared" si="285"/>
        <v>83003700.54585001</v>
      </c>
      <c r="FA28" s="27" t="s">
        <v>1</v>
      </c>
      <c r="FB28" s="17">
        <f t="shared" si="286"/>
        <v>263655626.76054</v>
      </c>
      <c r="FC28" s="17">
        <f t="shared" si="286"/>
        <v>228066.31215</v>
      </c>
      <c r="FD28" s="17">
        <f t="shared" si="286"/>
        <v>2309854.4641199997</v>
      </c>
      <c r="FE28" s="17">
        <f t="shared" si="286"/>
        <v>7143287.69989</v>
      </c>
      <c r="FF28" s="17">
        <f t="shared" si="286"/>
        <v>8937287.75857</v>
      </c>
      <c r="FG28" s="17">
        <f t="shared" si="286"/>
        <v>17854399.573250003</v>
      </c>
      <c r="FH28" s="17">
        <f t="shared" si="286"/>
        <v>24576377.34127</v>
      </c>
      <c r="FI28" s="17">
        <f t="shared" si="286"/>
        <v>23762913.3933</v>
      </c>
      <c r="FJ28" s="17">
        <f t="shared" si="286"/>
        <v>25015987.3559</v>
      </c>
      <c r="FK28" s="17">
        <f t="shared" si="286"/>
        <v>30605548.84544</v>
      </c>
      <c r="FL28" s="79">
        <f t="shared" si="286"/>
        <v>123221904.01664999</v>
      </c>
      <c r="FM28" s="27" t="s">
        <v>1</v>
      </c>
      <c r="FN28" s="17">
        <f t="shared" si="287"/>
        <v>23196929.34292</v>
      </c>
      <c r="FO28" s="17">
        <f t="shared" si="287"/>
        <v>77022.7173</v>
      </c>
      <c r="FP28" s="17">
        <f t="shared" si="287"/>
        <v>636299.39513</v>
      </c>
      <c r="FQ28" s="17">
        <f t="shared" si="287"/>
        <v>1531467.46573</v>
      </c>
      <c r="FR28" s="17">
        <f t="shared" si="287"/>
        <v>1375931.7525300002</v>
      </c>
      <c r="FS28" s="17">
        <f t="shared" si="287"/>
        <v>1062051.04314</v>
      </c>
      <c r="FT28" s="17">
        <f t="shared" si="287"/>
        <v>3492514.80406</v>
      </c>
      <c r="FU28" s="17">
        <f t="shared" si="287"/>
        <v>1623828.95002</v>
      </c>
      <c r="FV28" s="17">
        <f t="shared" si="287"/>
        <v>4894903.01738</v>
      </c>
      <c r="FW28" s="17">
        <f t="shared" si="287"/>
        <v>3481499.8835</v>
      </c>
      <c r="FX28" s="79">
        <f t="shared" si="287"/>
        <v>5021410.314130001</v>
      </c>
      <c r="FY28" s="27" t="s">
        <v>1</v>
      </c>
      <c r="FZ28" s="17">
        <f aca="true" t="shared" si="294" ref="FZ28:GJ28">FZ41+FZ54</f>
        <v>357156938.08645594</v>
      </c>
      <c r="GA28" s="17">
        <f t="shared" si="294"/>
        <v>278164.848692</v>
      </c>
      <c r="GB28" s="17">
        <f t="shared" si="294"/>
        <v>2504887.7998789996</v>
      </c>
      <c r="GC28" s="17">
        <f t="shared" si="294"/>
        <v>9480100.163238</v>
      </c>
      <c r="GD28" s="17">
        <f t="shared" si="294"/>
        <v>22089170.782121</v>
      </c>
      <c r="GE28" s="17">
        <f t="shared" si="294"/>
        <v>38766486.044580996</v>
      </c>
      <c r="GF28" s="17">
        <f t="shared" si="294"/>
        <v>45424929.789074</v>
      </c>
      <c r="GG28" s="17">
        <f t="shared" si="294"/>
        <v>30017471.996704</v>
      </c>
      <c r="GH28" s="17">
        <f t="shared" si="294"/>
        <v>33312111.474996</v>
      </c>
      <c r="GI28" s="17">
        <f t="shared" si="294"/>
        <v>48914069.484035</v>
      </c>
      <c r="GJ28" s="79">
        <f t="shared" si="294"/>
        <v>126369545.70313601</v>
      </c>
      <c r="GK28" s="27" t="s">
        <v>1</v>
      </c>
      <c r="GL28" s="17">
        <f t="shared" si="289"/>
        <v>60387701.59142999</v>
      </c>
      <c r="GM28" s="17">
        <f t="shared" si="289"/>
        <v>171641.82145</v>
      </c>
      <c r="GN28" s="17">
        <f t="shared" si="289"/>
        <v>936271.96875</v>
      </c>
      <c r="GO28" s="17">
        <f t="shared" si="289"/>
        <v>2756241.48726</v>
      </c>
      <c r="GP28" s="17">
        <f t="shared" si="289"/>
        <v>3725450.4025</v>
      </c>
      <c r="GQ28" s="17">
        <f t="shared" si="289"/>
        <v>7781006.6874400005</v>
      </c>
      <c r="GR28" s="17">
        <f t="shared" si="289"/>
        <v>8059232.194740001</v>
      </c>
      <c r="GS28" s="17">
        <f t="shared" si="289"/>
        <v>5203266.307560001</v>
      </c>
      <c r="GT28" s="17">
        <f t="shared" si="289"/>
        <v>4237140.4633</v>
      </c>
      <c r="GU28" s="17">
        <f t="shared" si="289"/>
        <v>7256103.499779999</v>
      </c>
      <c r="GV28" s="79">
        <f t="shared" si="289"/>
        <v>20261346.758649997</v>
      </c>
      <c r="GW28" s="27" t="s">
        <v>1</v>
      </c>
      <c r="GX28" s="17">
        <f t="shared" si="290"/>
        <v>295686535.78248</v>
      </c>
      <c r="GY28" s="17">
        <f t="shared" si="290"/>
        <v>150306.9688</v>
      </c>
      <c r="GZ28" s="17">
        <f t="shared" si="290"/>
        <v>2735197.58819</v>
      </c>
      <c r="HA28" s="17">
        <f t="shared" si="290"/>
        <v>9348198.90478</v>
      </c>
      <c r="HB28" s="17">
        <f t="shared" si="290"/>
        <v>16730119.147490002</v>
      </c>
      <c r="HC28" s="17">
        <f t="shared" si="290"/>
        <v>25272214.49783</v>
      </c>
      <c r="HD28" s="17">
        <f t="shared" si="290"/>
        <v>38154060.94427</v>
      </c>
      <c r="HE28" s="17">
        <f t="shared" si="290"/>
        <v>19827441.22609</v>
      </c>
      <c r="HF28" s="17">
        <f t="shared" si="290"/>
        <v>15716178.294379998</v>
      </c>
      <c r="HG28" s="17">
        <f t="shared" si="290"/>
        <v>24559318.17449</v>
      </c>
      <c r="HH28" s="79">
        <f t="shared" si="290"/>
        <v>143193500.03616002</v>
      </c>
      <c r="HI28" s="27" t="s">
        <v>1</v>
      </c>
      <c r="HJ28" s="17">
        <f t="shared" si="291"/>
        <v>143395450.84708</v>
      </c>
      <c r="HK28" s="17">
        <f t="shared" si="291"/>
        <v>431441.41424</v>
      </c>
      <c r="HL28" s="17">
        <f t="shared" si="291"/>
        <v>4084978.1917600003</v>
      </c>
      <c r="HM28" s="17">
        <f t="shared" si="291"/>
        <v>11799505.16006</v>
      </c>
      <c r="HN28" s="17">
        <f t="shared" si="291"/>
        <v>17224193.507179998</v>
      </c>
      <c r="HO28" s="17">
        <f t="shared" si="291"/>
        <v>21443791.88019</v>
      </c>
      <c r="HP28" s="17">
        <f t="shared" si="291"/>
        <v>24079966.58929</v>
      </c>
      <c r="HQ28" s="17">
        <f t="shared" si="291"/>
        <v>15104817.48209</v>
      </c>
      <c r="HR28" s="17">
        <f t="shared" si="291"/>
        <v>7305979.69261</v>
      </c>
      <c r="HS28" s="17">
        <f t="shared" si="291"/>
        <v>14794063.90549</v>
      </c>
      <c r="HT28" s="79">
        <f t="shared" si="291"/>
        <v>27126713.02417</v>
      </c>
      <c r="HU28" s="27" t="s">
        <v>1</v>
      </c>
      <c r="HV28" s="17" t="s">
        <v>36</v>
      </c>
      <c r="HW28" s="17" t="s">
        <v>36</v>
      </c>
      <c r="HX28" s="17" t="s">
        <v>36</v>
      </c>
      <c r="HY28" s="17" t="s">
        <v>36</v>
      </c>
      <c r="HZ28" s="17" t="s">
        <v>36</v>
      </c>
      <c r="IA28" s="17" t="s">
        <v>36</v>
      </c>
      <c r="IB28" s="17" t="s">
        <v>36</v>
      </c>
      <c r="IC28" s="17" t="s">
        <v>36</v>
      </c>
      <c r="ID28" s="17" t="s">
        <v>36</v>
      </c>
      <c r="IE28" s="17" t="s">
        <v>36</v>
      </c>
      <c r="IF28" s="79" t="s">
        <v>36</v>
      </c>
      <c r="IG28" s="27" t="s">
        <v>1</v>
      </c>
      <c r="IH28" s="49">
        <f t="shared" si="292"/>
        <v>2391635.0506700003</v>
      </c>
      <c r="II28" s="66">
        <f t="shared" si="292"/>
        <v>15654.657060000001</v>
      </c>
      <c r="IJ28" s="54">
        <f t="shared" si="292"/>
        <v>230864.48494</v>
      </c>
      <c r="IK28" s="66">
        <f t="shared" si="292"/>
        <v>268331.03944</v>
      </c>
      <c r="IL28" s="66">
        <f t="shared" si="292"/>
        <v>110149.67910000001</v>
      </c>
      <c r="IM28" s="66">
        <f t="shared" si="292"/>
        <v>403934.03453</v>
      </c>
      <c r="IN28" s="66">
        <f t="shared" si="292"/>
        <v>1024621.44747</v>
      </c>
      <c r="IO28" s="67">
        <v>165152</v>
      </c>
      <c r="IP28" s="57">
        <v>0</v>
      </c>
      <c r="IQ28" s="17">
        <v>172927.30395000003</v>
      </c>
      <c r="IR28" s="87">
        <f t="shared" si="292"/>
        <v>0</v>
      </c>
    </row>
    <row r="29" spans="1:252" s="19" customFormat="1" ht="9" customHeight="1">
      <c r="A29" s="26" t="s">
        <v>12</v>
      </c>
      <c r="B29" s="49">
        <f t="shared" si="273"/>
        <v>16489425014.626871</v>
      </c>
      <c r="C29" s="49">
        <f t="shared" si="273"/>
        <v>54731670.10988</v>
      </c>
      <c r="D29" s="49">
        <f t="shared" si="273"/>
        <v>48616050.10374</v>
      </c>
      <c r="E29" s="49">
        <f t="shared" si="273"/>
        <v>140187074.91544</v>
      </c>
      <c r="F29" s="49">
        <f t="shared" si="273"/>
        <v>229891774.18514</v>
      </c>
      <c r="G29" s="49">
        <f t="shared" si="273"/>
        <v>388472728.81395996</v>
      </c>
      <c r="H29" s="49">
        <f t="shared" si="273"/>
        <v>721739999.96539</v>
      </c>
      <c r="I29" s="49">
        <f t="shared" si="273"/>
        <v>673104667.3541701</v>
      </c>
      <c r="J29" s="49">
        <f t="shared" si="273"/>
        <v>751274323.35447</v>
      </c>
      <c r="K29" s="49">
        <f t="shared" si="273"/>
        <v>1925953256.7904902</v>
      </c>
      <c r="L29" s="91">
        <f t="shared" si="273"/>
        <v>11555453469.03419</v>
      </c>
      <c r="M29" s="26" t="s">
        <v>12</v>
      </c>
      <c r="N29" s="17">
        <f t="shared" si="274"/>
        <v>110125234.32016999</v>
      </c>
      <c r="O29" s="17">
        <f t="shared" si="274"/>
        <v>3348399.2512600003</v>
      </c>
      <c r="P29" s="17">
        <f t="shared" si="274"/>
        <v>1831985.2845</v>
      </c>
      <c r="Q29" s="17">
        <f t="shared" si="274"/>
        <v>4998155.76595</v>
      </c>
      <c r="R29" s="17">
        <f t="shared" si="274"/>
        <v>7093321.80075</v>
      </c>
      <c r="S29" s="17">
        <f t="shared" si="274"/>
        <v>8589371.79835</v>
      </c>
      <c r="T29" s="17">
        <f t="shared" si="274"/>
        <v>14566980.462609999</v>
      </c>
      <c r="U29" s="17">
        <f t="shared" si="274"/>
        <v>12166356.877549998</v>
      </c>
      <c r="V29" s="17">
        <f t="shared" si="274"/>
        <v>11823128.926630002</v>
      </c>
      <c r="W29" s="17">
        <f t="shared" si="274"/>
        <v>19609164.39829</v>
      </c>
      <c r="X29" s="79">
        <f t="shared" si="274"/>
        <v>26098369.754279997</v>
      </c>
      <c r="Y29" s="26" t="s">
        <v>12</v>
      </c>
      <c r="Z29" s="17">
        <f t="shared" si="275"/>
        <v>130388595.70907</v>
      </c>
      <c r="AA29" s="17">
        <f t="shared" si="275"/>
        <v>1667805.01769</v>
      </c>
      <c r="AB29" s="17">
        <f t="shared" si="275"/>
        <v>555332.27111</v>
      </c>
      <c r="AC29" s="17">
        <f t="shared" si="275"/>
        <v>834969.59143</v>
      </c>
      <c r="AD29" s="17">
        <f t="shared" si="275"/>
        <v>939500.1709499999</v>
      </c>
      <c r="AE29" s="17">
        <f t="shared" si="275"/>
        <v>2397695.4081</v>
      </c>
      <c r="AF29" s="17">
        <f t="shared" si="275"/>
        <v>3338148.23833</v>
      </c>
      <c r="AG29" s="17">
        <f t="shared" si="275"/>
        <v>4397979.58651</v>
      </c>
      <c r="AH29" s="17">
        <f t="shared" si="275"/>
        <v>4895079.8803</v>
      </c>
      <c r="AI29" s="17">
        <f t="shared" si="275"/>
        <v>13050553.959169999</v>
      </c>
      <c r="AJ29" s="79">
        <f t="shared" si="275"/>
        <v>98311531.58547999</v>
      </c>
      <c r="AK29" s="26" t="s">
        <v>12</v>
      </c>
      <c r="AL29" s="17">
        <f t="shared" si="276"/>
        <v>445297488.24152</v>
      </c>
      <c r="AM29" s="17">
        <f t="shared" si="276"/>
        <v>118646.4817</v>
      </c>
      <c r="AN29" s="17">
        <f t="shared" si="276"/>
        <v>122552.47657</v>
      </c>
      <c r="AO29" s="17">
        <f t="shared" si="276"/>
        <v>206224.50891</v>
      </c>
      <c r="AP29" s="17">
        <f t="shared" si="276"/>
        <v>333865.05218</v>
      </c>
      <c r="AQ29" s="17">
        <f t="shared" si="276"/>
        <v>274754.90897</v>
      </c>
      <c r="AR29" s="17">
        <f t="shared" si="276"/>
        <v>1029226.1248699999</v>
      </c>
      <c r="AS29" s="17">
        <f t="shared" si="276"/>
        <v>336125.3364</v>
      </c>
      <c r="AT29" s="17">
        <f t="shared" si="276"/>
        <v>1195166.6024</v>
      </c>
      <c r="AU29" s="17">
        <f t="shared" si="276"/>
        <v>4434577.91509</v>
      </c>
      <c r="AV29" s="79">
        <f t="shared" si="276"/>
        <v>437246348.83443004</v>
      </c>
      <c r="AW29" s="26" t="s">
        <v>12</v>
      </c>
      <c r="AX29" s="17">
        <f t="shared" si="277"/>
        <v>846846638.49736</v>
      </c>
      <c r="AY29" s="17">
        <f t="shared" si="277"/>
        <v>2738371.13503</v>
      </c>
      <c r="AZ29" s="17">
        <f t="shared" si="277"/>
        <v>4633280.17679</v>
      </c>
      <c r="BA29" s="17">
        <f t="shared" si="277"/>
        <v>16384288.340459999</v>
      </c>
      <c r="BB29" s="17">
        <f t="shared" si="277"/>
        <v>28993641.69714</v>
      </c>
      <c r="BC29" s="17">
        <f t="shared" si="277"/>
        <v>50604667.90263</v>
      </c>
      <c r="BD29" s="17">
        <f t="shared" si="277"/>
        <v>108310067.69419</v>
      </c>
      <c r="BE29" s="17">
        <f t="shared" si="277"/>
        <v>106946604.08362001</v>
      </c>
      <c r="BF29" s="17">
        <f t="shared" si="277"/>
        <v>108840895.77852</v>
      </c>
      <c r="BG29" s="17">
        <f t="shared" si="277"/>
        <v>208560964.80385</v>
      </c>
      <c r="BH29" s="79">
        <f t="shared" si="277"/>
        <v>210833856.88513</v>
      </c>
      <c r="BI29" s="26" t="s">
        <v>12</v>
      </c>
      <c r="BJ29" s="17">
        <f t="shared" si="278"/>
        <v>4758096861.53031</v>
      </c>
      <c r="BK29" s="17">
        <f t="shared" si="278"/>
        <v>6423005.66908</v>
      </c>
      <c r="BL29" s="17">
        <f t="shared" si="278"/>
        <v>2227033.27964</v>
      </c>
      <c r="BM29" s="17">
        <f t="shared" si="278"/>
        <v>7529853.26337</v>
      </c>
      <c r="BN29" s="17">
        <f t="shared" si="278"/>
        <v>13947792.82223</v>
      </c>
      <c r="BO29" s="17">
        <f t="shared" si="278"/>
        <v>31552823.55546</v>
      </c>
      <c r="BP29" s="17">
        <f t="shared" si="278"/>
        <v>76851124.58089</v>
      </c>
      <c r="BQ29" s="17">
        <f t="shared" si="278"/>
        <v>97004845.05723</v>
      </c>
      <c r="BR29" s="17">
        <f t="shared" si="278"/>
        <v>122920611.58550999</v>
      </c>
      <c r="BS29" s="17">
        <f t="shared" si="278"/>
        <v>380888574.33406997</v>
      </c>
      <c r="BT29" s="79">
        <f t="shared" si="278"/>
        <v>4018751197.3828297</v>
      </c>
      <c r="BU29" s="26" t="s">
        <v>12</v>
      </c>
      <c r="BV29" s="17">
        <f aca="true" t="shared" si="295" ref="BV29:CF29">BV42+BV55</f>
        <v>4541306580.10987</v>
      </c>
      <c r="BW29" s="17">
        <f t="shared" si="295"/>
        <v>3222641.3800899996</v>
      </c>
      <c r="BX29" s="17">
        <f t="shared" si="295"/>
        <v>6799573.155479999</v>
      </c>
      <c r="BY29" s="17">
        <f t="shared" si="295"/>
        <v>24398453.157730002</v>
      </c>
      <c r="BZ29" s="17">
        <f t="shared" si="295"/>
        <v>50025106.18551</v>
      </c>
      <c r="CA29" s="17">
        <f t="shared" si="295"/>
        <v>100723758.32288</v>
      </c>
      <c r="CB29" s="17">
        <f t="shared" si="295"/>
        <v>227600510.26714</v>
      </c>
      <c r="CC29" s="17">
        <f t="shared" si="295"/>
        <v>232618440.04491997</v>
      </c>
      <c r="CD29" s="17">
        <f t="shared" si="295"/>
        <v>269701442.23052</v>
      </c>
      <c r="CE29" s="17">
        <f t="shared" si="295"/>
        <v>840609038.52314</v>
      </c>
      <c r="CF29" s="79">
        <f t="shared" si="295"/>
        <v>2785607616.8424606</v>
      </c>
      <c r="CG29" s="26" t="s">
        <v>12</v>
      </c>
      <c r="CH29" s="17">
        <f t="shared" si="280"/>
        <v>472624631.51312</v>
      </c>
      <c r="CI29" s="17">
        <f t="shared" si="280"/>
        <v>970215.57412</v>
      </c>
      <c r="CJ29" s="17">
        <f t="shared" si="280"/>
        <v>2221720.06364</v>
      </c>
      <c r="CK29" s="17">
        <f t="shared" si="280"/>
        <v>4339455.510299999</v>
      </c>
      <c r="CL29" s="17">
        <f t="shared" si="280"/>
        <v>6696154.967</v>
      </c>
      <c r="CM29" s="17">
        <f t="shared" si="280"/>
        <v>11012188.1271</v>
      </c>
      <c r="CN29" s="17">
        <f t="shared" si="280"/>
        <v>25333479.47704</v>
      </c>
      <c r="CO29" s="17">
        <f t="shared" si="280"/>
        <v>24389442.34872</v>
      </c>
      <c r="CP29" s="17">
        <f t="shared" si="280"/>
        <v>25585332.05932</v>
      </c>
      <c r="CQ29" s="17">
        <f t="shared" si="280"/>
        <v>54310067.21959</v>
      </c>
      <c r="CR29" s="79">
        <f t="shared" si="280"/>
        <v>317766576.16629004</v>
      </c>
      <c r="CS29" s="26" t="s">
        <v>12</v>
      </c>
      <c r="CT29" s="17">
        <f t="shared" si="281"/>
        <v>728192854.4309599</v>
      </c>
      <c r="CU29" s="17">
        <f t="shared" si="281"/>
        <v>3952687.2200299995</v>
      </c>
      <c r="CV29" s="17">
        <f t="shared" si="281"/>
        <v>1235293.67211</v>
      </c>
      <c r="CW29" s="17">
        <f t="shared" si="281"/>
        <v>2606873.66072</v>
      </c>
      <c r="CX29" s="17">
        <f t="shared" si="281"/>
        <v>4808835.01275</v>
      </c>
      <c r="CY29" s="17">
        <f t="shared" si="281"/>
        <v>7600578.33181</v>
      </c>
      <c r="CZ29" s="17">
        <f t="shared" si="281"/>
        <v>15520183.3136</v>
      </c>
      <c r="DA29" s="17">
        <f t="shared" si="281"/>
        <v>11186639.31075</v>
      </c>
      <c r="DB29" s="17">
        <f t="shared" si="281"/>
        <v>15679563.74687</v>
      </c>
      <c r="DC29" s="17">
        <f t="shared" si="281"/>
        <v>40324339.71264</v>
      </c>
      <c r="DD29" s="79">
        <f t="shared" si="281"/>
        <v>625277860.44968</v>
      </c>
      <c r="DE29" s="26" t="s">
        <v>12</v>
      </c>
      <c r="DF29" s="49">
        <f t="shared" si="282"/>
        <v>2037238331.2596998</v>
      </c>
      <c r="DG29" s="49">
        <f t="shared" si="282"/>
        <v>4422965.345480001</v>
      </c>
      <c r="DH29" s="49">
        <f t="shared" si="282"/>
        <v>2325495.79043</v>
      </c>
      <c r="DI29" s="49">
        <f t="shared" si="282"/>
        <v>5385722.6085</v>
      </c>
      <c r="DJ29" s="49">
        <f t="shared" si="282"/>
        <v>8356865.79882</v>
      </c>
      <c r="DK29" s="49">
        <f t="shared" si="282"/>
        <v>11553482.403870001</v>
      </c>
      <c r="DL29" s="49">
        <f t="shared" si="282"/>
        <v>18718829.87613</v>
      </c>
      <c r="DM29" s="49">
        <f t="shared" si="282"/>
        <v>21752510.48848</v>
      </c>
      <c r="DN29" s="49">
        <f t="shared" si="282"/>
        <v>25062343.47826</v>
      </c>
      <c r="DO29" s="49">
        <f t="shared" si="282"/>
        <v>83680508.84091</v>
      </c>
      <c r="DP29" s="91">
        <f t="shared" si="282"/>
        <v>1855979606.62882</v>
      </c>
      <c r="DQ29" s="26" t="s">
        <v>12</v>
      </c>
      <c r="DR29" s="17">
        <f t="shared" si="283"/>
        <v>196769687.54485</v>
      </c>
      <c r="DS29" s="17">
        <f t="shared" si="283"/>
        <v>6480220.340470001</v>
      </c>
      <c r="DT29" s="17">
        <f t="shared" si="283"/>
        <v>4620831.68219</v>
      </c>
      <c r="DU29" s="17">
        <f t="shared" si="283"/>
        <v>9975088.79974</v>
      </c>
      <c r="DV29" s="17">
        <f t="shared" si="283"/>
        <v>12168087.95674</v>
      </c>
      <c r="DW29" s="17">
        <f t="shared" si="283"/>
        <v>14574051.93699</v>
      </c>
      <c r="DX29" s="17">
        <f t="shared" si="283"/>
        <v>23913912.892160002</v>
      </c>
      <c r="DY29" s="17">
        <f t="shared" si="283"/>
        <v>16238142.29149</v>
      </c>
      <c r="DZ29" s="17">
        <f t="shared" si="283"/>
        <v>12785246.52278</v>
      </c>
      <c r="EA29" s="17">
        <f t="shared" si="283"/>
        <v>25681119.39569</v>
      </c>
      <c r="EB29" s="79">
        <f t="shared" si="283"/>
        <v>70332985.72659999</v>
      </c>
      <c r="EC29" s="26" t="s">
        <v>12</v>
      </c>
      <c r="ED29" s="17">
        <f t="shared" si="284"/>
        <v>545623561.49806</v>
      </c>
      <c r="EE29" s="17">
        <f t="shared" si="284"/>
        <v>8179225.6349599995</v>
      </c>
      <c r="EF29" s="17">
        <f t="shared" si="284"/>
        <v>7636891.840960001</v>
      </c>
      <c r="EG29" s="17">
        <f t="shared" si="284"/>
        <v>20428767.51596</v>
      </c>
      <c r="EH29" s="17">
        <f t="shared" si="284"/>
        <v>26795450.615719996</v>
      </c>
      <c r="EI29" s="17">
        <f t="shared" si="284"/>
        <v>37989728.46051</v>
      </c>
      <c r="EJ29" s="17">
        <f t="shared" si="284"/>
        <v>60825471.35216</v>
      </c>
      <c r="EK29" s="17">
        <f t="shared" si="284"/>
        <v>46663922.80781</v>
      </c>
      <c r="EL29" s="17">
        <f t="shared" si="284"/>
        <v>53716101.66659999</v>
      </c>
      <c r="EM29" s="17">
        <f t="shared" si="284"/>
        <v>95460208.23583001</v>
      </c>
      <c r="EN29" s="79">
        <f t="shared" si="284"/>
        <v>187927793.36755</v>
      </c>
      <c r="EO29" s="26" t="s">
        <v>12</v>
      </c>
      <c r="EP29" s="17">
        <f t="shared" si="285"/>
        <v>491555673.42742</v>
      </c>
      <c r="EQ29" s="17">
        <f t="shared" si="285"/>
        <v>659543.19354</v>
      </c>
      <c r="ER29" s="17">
        <f t="shared" si="285"/>
        <v>251539.4159</v>
      </c>
      <c r="ES29" s="17">
        <f t="shared" si="285"/>
        <v>341975.56967999996</v>
      </c>
      <c r="ET29" s="17">
        <f t="shared" si="285"/>
        <v>356605.90913</v>
      </c>
      <c r="EU29" s="17">
        <f t="shared" si="285"/>
        <v>369056.23776999995</v>
      </c>
      <c r="EV29" s="17">
        <f t="shared" si="285"/>
        <v>1488593.9826399998</v>
      </c>
      <c r="EW29" s="17">
        <f t="shared" si="285"/>
        <v>3775172.27793</v>
      </c>
      <c r="EX29" s="17">
        <f t="shared" si="285"/>
        <v>8247405.53656</v>
      </c>
      <c r="EY29" s="17">
        <f t="shared" si="285"/>
        <v>25566383.86502</v>
      </c>
      <c r="EZ29" s="79">
        <f t="shared" si="285"/>
        <v>450499397.43925</v>
      </c>
      <c r="FA29" s="26" t="s">
        <v>12</v>
      </c>
      <c r="FB29" s="17">
        <f t="shared" si="286"/>
        <v>270127053.82670003</v>
      </c>
      <c r="FC29" s="17">
        <f t="shared" si="286"/>
        <v>2545124.25349</v>
      </c>
      <c r="FD29" s="17">
        <f t="shared" si="286"/>
        <v>2220184.93563</v>
      </c>
      <c r="FE29" s="17">
        <f t="shared" si="286"/>
        <v>6810617.883599999</v>
      </c>
      <c r="FF29" s="17">
        <f t="shared" si="286"/>
        <v>8523260.29982</v>
      </c>
      <c r="FG29" s="17">
        <f t="shared" si="286"/>
        <v>17651297.74981</v>
      </c>
      <c r="FH29" s="17">
        <f t="shared" si="286"/>
        <v>24415481.98223</v>
      </c>
      <c r="FI29" s="17">
        <f t="shared" si="286"/>
        <v>23619410.86851</v>
      </c>
      <c r="FJ29" s="17">
        <f t="shared" si="286"/>
        <v>24806666.27436</v>
      </c>
      <c r="FK29" s="17">
        <f t="shared" si="286"/>
        <v>30534837.18439</v>
      </c>
      <c r="FL29" s="79">
        <f t="shared" si="286"/>
        <v>129000172.39486</v>
      </c>
      <c r="FM29" s="26" t="s">
        <v>12</v>
      </c>
      <c r="FN29" s="17">
        <f t="shared" si="287"/>
        <v>25001910.81575</v>
      </c>
      <c r="FO29" s="17">
        <f t="shared" si="287"/>
        <v>2111523.84502</v>
      </c>
      <c r="FP29" s="17">
        <f t="shared" si="287"/>
        <v>594213.46531</v>
      </c>
      <c r="FQ29" s="17">
        <f t="shared" si="287"/>
        <v>1481308.5241999999</v>
      </c>
      <c r="FR29" s="17">
        <f t="shared" si="287"/>
        <v>1303426.4205</v>
      </c>
      <c r="FS29" s="17">
        <f t="shared" si="287"/>
        <v>1089413.14264</v>
      </c>
      <c r="FT29" s="17">
        <f t="shared" si="287"/>
        <v>3458748.20536</v>
      </c>
      <c r="FU29" s="17">
        <f t="shared" si="287"/>
        <v>1577581.02105</v>
      </c>
      <c r="FV29" s="17">
        <f t="shared" si="287"/>
        <v>4900285.98594</v>
      </c>
      <c r="FW29" s="17">
        <f t="shared" si="287"/>
        <v>3476263.9273300003</v>
      </c>
      <c r="FX29" s="79">
        <f t="shared" si="287"/>
        <v>5009146.278399999</v>
      </c>
      <c r="FY29" s="26" t="s">
        <v>12</v>
      </c>
      <c r="FZ29" s="17">
        <f aca="true" t="shared" si="296" ref="FZ29:GJ29">FZ42+FZ55</f>
        <v>368324287.7836051</v>
      </c>
      <c r="GA29" s="17">
        <f t="shared" si="296"/>
        <v>3504001.9258479998</v>
      </c>
      <c r="GB29" s="17">
        <f t="shared" si="296"/>
        <v>2822015.6963130003</v>
      </c>
      <c r="GC29" s="17">
        <f t="shared" si="296"/>
        <v>9204513.391745</v>
      </c>
      <c r="GD29" s="17">
        <f t="shared" si="296"/>
        <v>21565066.327138998</v>
      </c>
      <c r="GE29" s="17">
        <f t="shared" si="296"/>
        <v>37958289.063713</v>
      </c>
      <c r="GF29" s="17">
        <f t="shared" si="296"/>
        <v>45501645.705715</v>
      </c>
      <c r="GG29" s="17">
        <f t="shared" si="296"/>
        <v>30134357.652816</v>
      </c>
      <c r="GH29" s="17">
        <f t="shared" si="296"/>
        <v>33835747.858061</v>
      </c>
      <c r="GI29" s="17">
        <f t="shared" si="296"/>
        <v>51207055.333816</v>
      </c>
      <c r="GJ29" s="79">
        <f t="shared" si="296"/>
        <v>132591594.828439</v>
      </c>
      <c r="GK29" s="26" t="s">
        <v>12</v>
      </c>
      <c r="GL29" s="17">
        <f t="shared" si="289"/>
        <v>65413633.73079999</v>
      </c>
      <c r="GM29" s="17">
        <f t="shared" si="289"/>
        <v>1051224.10195</v>
      </c>
      <c r="GN29" s="17">
        <f t="shared" si="289"/>
        <v>1068644.3711599999</v>
      </c>
      <c r="GO29" s="17">
        <f t="shared" si="289"/>
        <v>3078767.1452200003</v>
      </c>
      <c r="GP29" s="17">
        <f t="shared" si="289"/>
        <v>3937935.72955</v>
      </c>
      <c r="GQ29" s="17">
        <f t="shared" si="289"/>
        <v>7761720.124129999</v>
      </c>
      <c r="GR29" s="17">
        <f t="shared" si="289"/>
        <v>8477232.75571</v>
      </c>
      <c r="GS29" s="17">
        <f t="shared" si="289"/>
        <v>5518781.6128899995</v>
      </c>
      <c r="GT29" s="17">
        <f t="shared" si="289"/>
        <v>4326895.728499999</v>
      </c>
      <c r="GU29" s="17">
        <f t="shared" si="289"/>
        <v>8005037.85909</v>
      </c>
      <c r="GV29" s="79">
        <f t="shared" si="289"/>
        <v>22187394.302600004</v>
      </c>
      <c r="GW29" s="26" t="s">
        <v>12</v>
      </c>
      <c r="GX29" s="17">
        <f t="shared" si="290"/>
        <v>309897224.11444</v>
      </c>
      <c r="GY29" s="17">
        <f t="shared" si="290"/>
        <v>1052014.9515799999</v>
      </c>
      <c r="GZ29" s="17">
        <f t="shared" si="290"/>
        <v>3178302.72829</v>
      </c>
      <c r="HA29" s="17">
        <f t="shared" si="290"/>
        <v>10026033.32393</v>
      </c>
      <c r="HB29" s="17">
        <f t="shared" si="290"/>
        <v>17086796.56207</v>
      </c>
      <c r="HC29" s="17">
        <f t="shared" si="290"/>
        <v>25053714.52347</v>
      </c>
      <c r="HD29" s="17">
        <f t="shared" si="290"/>
        <v>37742983.7927</v>
      </c>
      <c r="HE29" s="17">
        <f t="shared" si="290"/>
        <v>19623652.96586</v>
      </c>
      <c r="HF29" s="17">
        <f t="shared" si="290"/>
        <v>15579952.379610002</v>
      </c>
      <c r="HG29" s="17">
        <f t="shared" si="290"/>
        <v>25777713.47853</v>
      </c>
      <c r="HH29" s="79">
        <f t="shared" si="290"/>
        <v>154776059.40840003</v>
      </c>
      <c r="HI29" s="26" t="s">
        <v>12</v>
      </c>
      <c r="HJ29" s="17">
        <f t="shared" si="291"/>
        <v>143776510.64892998</v>
      </c>
      <c r="HK29" s="17">
        <f t="shared" si="291"/>
        <v>1724546.21977</v>
      </c>
      <c r="HL29" s="17">
        <f t="shared" si="291"/>
        <v>4048577.5899</v>
      </c>
      <c r="HM29" s="17">
        <f t="shared" si="291"/>
        <v>11946564.006620001</v>
      </c>
      <c r="HN29" s="17">
        <f t="shared" si="291"/>
        <v>16852818.01742</v>
      </c>
      <c r="HO29" s="17">
        <f t="shared" si="291"/>
        <v>21335090.34714</v>
      </c>
      <c r="HP29" s="17">
        <f t="shared" si="291"/>
        <v>23638546.72809</v>
      </c>
      <c r="HQ29" s="17">
        <f t="shared" si="291"/>
        <v>14995650.381620001</v>
      </c>
      <c r="HR29" s="17">
        <f t="shared" si="291"/>
        <v>7365588.86235</v>
      </c>
      <c r="HS29" s="17">
        <f t="shared" si="291"/>
        <v>14613167.737320002</v>
      </c>
      <c r="HT29" s="79">
        <f t="shared" si="291"/>
        <v>27255960.7587</v>
      </c>
      <c r="HU29" s="26" t="s">
        <v>12</v>
      </c>
      <c r="HV29" s="17" t="s">
        <v>36</v>
      </c>
      <c r="HW29" s="17" t="s">
        <v>36</v>
      </c>
      <c r="HX29" s="17" t="s">
        <v>36</v>
      </c>
      <c r="HY29" s="17" t="s">
        <v>36</v>
      </c>
      <c r="HZ29" s="17" t="s">
        <v>36</v>
      </c>
      <c r="IA29" s="17" t="s">
        <v>36</v>
      </c>
      <c r="IB29" s="17" t="s">
        <v>36</v>
      </c>
      <c r="IC29" s="17" t="s">
        <v>36</v>
      </c>
      <c r="ID29" s="17" t="s">
        <v>36</v>
      </c>
      <c r="IE29" s="17" t="s">
        <v>36</v>
      </c>
      <c r="IF29" s="79" t="s">
        <v>36</v>
      </c>
      <c r="IG29" s="26" t="s">
        <v>12</v>
      </c>
      <c r="IH29" s="49">
        <f t="shared" si="292"/>
        <v>2818255.6244200002</v>
      </c>
      <c r="II29" s="17">
        <f t="shared" si="292"/>
        <v>559508.56882</v>
      </c>
      <c r="IJ29" s="54">
        <f t="shared" si="292"/>
        <v>222582.20785999997</v>
      </c>
      <c r="IK29" s="66">
        <f t="shared" si="292"/>
        <v>209442.34739</v>
      </c>
      <c r="IL29" s="66">
        <f t="shared" si="292"/>
        <v>107242.83974</v>
      </c>
      <c r="IM29" s="66">
        <f t="shared" si="292"/>
        <v>381046.46861999994</v>
      </c>
      <c r="IN29" s="66">
        <f t="shared" si="292"/>
        <v>1008832.53385</v>
      </c>
      <c r="IO29" s="67">
        <v>165921</v>
      </c>
      <c r="IP29" s="57">
        <v>0</v>
      </c>
      <c r="IQ29" s="17">
        <v>163680.06670999998</v>
      </c>
      <c r="IR29" s="87">
        <f t="shared" si="292"/>
        <v>0</v>
      </c>
    </row>
    <row r="30" spans="1:252" s="19" customFormat="1" ht="9" customHeight="1">
      <c r="A30" s="26" t="s">
        <v>13</v>
      </c>
      <c r="B30" s="49">
        <f t="shared" si="273"/>
        <v>9362392236.7116</v>
      </c>
      <c r="C30" s="49">
        <f t="shared" si="273"/>
        <v>1885708.17944</v>
      </c>
      <c r="D30" s="49">
        <f t="shared" si="273"/>
        <v>9502361.40405</v>
      </c>
      <c r="E30" s="49">
        <f t="shared" si="273"/>
        <v>39239175.983610004</v>
      </c>
      <c r="F30" s="49">
        <f t="shared" si="273"/>
        <v>78685074.14265001</v>
      </c>
      <c r="G30" s="49">
        <f t="shared" si="273"/>
        <v>162112522.93682003</v>
      </c>
      <c r="H30" s="49">
        <f t="shared" si="273"/>
        <v>365234998.82735</v>
      </c>
      <c r="I30" s="49">
        <f t="shared" si="273"/>
        <v>389020858.18426</v>
      </c>
      <c r="J30" s="49">
        <f t="shared" si="273"/>
        <v>463572403.91961</v>
      </c>
      <c r="K30" s="49">
        <f t="shared" si="273"/>
        <v>1300437746.96243</v>
      </c>
      <c r="L30" s="91">
        <f t="shared" si="273"/>
        <v>6552701386.17138</v>
      </c>
      <c r="M30" s="26" t="s">
        <v>13</v>
      </c>
      <c r="N30" s="17">
        <f t="shared" si="274"/>
        <v>56835615.555530004</v>
      </c>
      <c r="O30" s="17">
        <f t="shared" si="274"/>
        <v>56325.707519999996</v>
      </c>
      <c r="P30" s="17">
        <f t="shared" si="274"/>
        <v>177979.12415</v>
      </c>
      <c r="Q30" s="17">
        <f t="shared" si="274"/>
        <v>624156.2303599999</v>
      </c>
      <c r="R30" s="17">
        <f t="shared" si="274"/>
        <v>1127811.76513</v>
      </c>
      <c r="S30" s="17">
        <f t="shared" si="274"/>
        <v>2726479.56245</v>
      </c>
      <c r="T30" s="17">
        <f t="shared" si="274"/>
        <v>6536635.06915</v>
      </c>
      <c r="U30" s="17">
        <f t="shared" si="274"/>
        <v>5624983.887730001</v>
      </c>
      <c r="V30" s="17">
        <f t="shared" si="274"/>
        <v>7057474.6569</v>
      </c>
      <c r="W30" s="17">
        <f t="shared" si="274"/>
        <v>13651545.144329999</v>
      </c>
      <c r="X30" s="79">
        <f t="shared" si="274"/>
        <v>19252224.407810003</v>
      </c>
      <c r="Y30" s="26" t="s">
        <v>13</v>
      </c>
      <c r="Z30" s="17">
        <f t="shared" si="275"/>
        <v>66380586.15656999</v>
      </c>
      <c r="AA30" s="17">
        <f t="shared" si="275"/>
        <v>29401.12738</v>
      </c>
      <c r="AB30" s="17">
        <f t="shared" si="275"/>
        <v>64073.64813</v>
      </c>
      <c r="AC30" s="17">
        <f t="shared" si="275"/>
        <v>111117.96163</v>
      </c>
      <c r="AD30" s="17">
        <f t="shared" si="275"/>
        <v>223198.8007</v>
      </c>
      <c r="AE30" s="17">
        <f t="shared" si="275"/>
        <v>721527.94346</v>
      </c>
      <c r="AF30" s="17">
        <f t="shared" si="275"/>
        <v>1137653.2067200001</v>
      </c>
      <c r="AG30" s="17">
        <f t="shared" si="275"/>
        <v>1426244.6036</v>
      </c>
      <c r="AH30" s="17">
        <f t="shared" si="275"/>
        <v>2620036.9944200004</v>
      </c>
      <c r="AI30" s="17">
        <f t="shared" si="275"/>
        <v>6269760.82119</v>
      </c>
      <c r="AJ30" s="79">
        <f t="shared" si="275"/>
        <v>53777571.049339995</v>
      </c>
      <c r="AK30" s="26" t="s">
        <v>13</v>
      </c>
      <c r="AL30" s="17">
        <f t="shared" si="276"/>
        <v>276406487.95568997</v>
      </c>
      <c r="AM30" s="65">
        <f t="shared" si="276"/>
        <v>2701.0918500000002</v>
      </c>
      <c r="AN30" s="54">
        <f t="shared" si="276"/>
        <v>21288.30212</v>
      </c>
      <c r="AO30" s="66">
        <f t="shared" si="276"/>
        <v>10203.115109999999</v>
      </c>
      <c r="AP30" s="66">
        <f t="shared" si="276"/>
        <v>47606.165550000005</v>
      </c>
      <c r="AQ30" s="66">
        <f t="shared" si="276"/>
        <v>32700.48036</v>
      </c>
      <c r="AR30" s="17">
        <f t="shared" si="276"/>
        <v>336017.97194</v>
      </c>
      <c r="AS30" s="17">
        <f t="shared" si="276"/>
        <v>59858.696410000004</v>
      </c>
      <c r="AT30" s="17">
        <f t="shared" si="276"/>
        <v>458932.93004999997</v>
      </c>
      <c r="AU30" s="17">
        <f t="shared" si="276"/>
        <v>2344377.5078600002</v>
      </c>
      <c r="AV30" s="79">
        <f t="shared" si="276"/>
        <v>273092801.69444</v>
      </c>
      <c r="AW30" s="26" t="s">
        <v>13</v>
      </c>
      <c r="AX30" s="17">
        <f t="shared" si="277"/>
        <v>646521716.0058501</v>
      </c>
      <c r="AY30" s="17">
        <f t="shared" si="277"/>
        <v>227550.74633</v>
      </c>
      <c r="AZ30" s="17">
        <f t="shared" si="277"/>
        <v>1722870.9584499998</v>
      </c>
      <c r="BA30" s="17">
        <f t="shared" si="277"/>
        <v>8245441.647530001</v>
      </c>
      <c r="BB30" s="17">
        <f t="shared" si="277"/>
        <v>15573036.89748</v>
      </c>
      <c r="BC30" s="17">
        <f t="shared" si="277"/>
        <v>31315680.69751</v>
      </c>
      <c r="BD30" s="17">
        <f t="shared" si="277"/>
        <v>73151724.34665</v>
      </c>
      <c r="BE30" s="17">
        <f t="shared" si="277"/>
        <v>78909981.20607999</v>
      </c>
      <c r="BF30" s="17">
        <f t="shared" si="277"/>
        <v>85888518.93299</v>
      </c>
      <c r="BG30" s="17">
        <f t="shared" si="277"/>
        <v>173824482.51032</v>
      </c>
      <c r="BH30" s="79">
        <f t="shared" si="277"/>
        <v>177662428.06251</v>
      </c>
      <c r="BI30" s="26" t="s">
        <v>13</v>
      </c>
      <c r="BJ30" s="17">
        <f t="shared" si="278"/>
        <v>3128946941.3119097</v>
      </c>
      <c r="BK30" s="17">
        <f t="shared" si="278"/>
        <v>465618.24418000004</v>
      </c>
      <c r="BL30" s="17">
        <f t="shared" si="278"/>
        <v>644503.07456</v>
      </c>
      <c r="BM30" s="17">
        <f t="shared" si="278"/>
        <v>3113792.4315299997</v>
      </c>
      <c r="BN30" s="17">
        <f t="shared" si="278"/>
        <v>6212999.733510001</v>
      </c>
      <c r="BO30" s="17">
        <f t="shared" si="278"/>
        <v>16444987.59975</v>
      </c>
      <c r="BP30" s="17">
        <f t="shared" si="278"/>
        <v>45418673.24264</v>
      </c>
      <c r="BQ30" s="17">
        <f t="shared" si="278"/>
        <v>64104151.44532</v>
      </c>
      <c r="BR30" s="17">
        <f t="shared" si="278"/>
        <v>83866190.69607</v>
      </c>
      <c r="BS30" s="17">
        <f t="shared" si="278"/>
        <v>273056114.19058</v>
      </c>
      <c r="BT30" s="79">
        <f t="shared" si="278"/>
        <v>2635619910.65377</v>
      </c>
      <c r="BU30" s="26" t="s">
        <v>13</v>
      </c>
      <c r="BV30" s="17">
        <f aca="true" t="shared" si="297" ref="BV30:CF30">BV43+BV56</f>
        <v>3500642975.4674406</v>
      </c>
      <c r="BW30" s="17">
        <f t="shared" si="297"/>
        <v>536236.30173</v>
      </c>
      <c r="BX30" s="17">
        <f t="shared" si="297"/>
        <v>2862916.70187</v>
      </c>
      <c r="BY30" s="17">
        <f t="shared" si="297"/>
        <v>12790959.464340001</v>
      </c>
      <c r="BZ30" s="17">
        <f t="shared" si="297"/>
        <v>29285093.48167</v>
      </c>
      <c r="CA30" s="17">
        <f t="shared" si="297"/>
        <v>65381575.775979996</v>
      </c>
      <c r="CB30" s="17">
        <f t="shared" si="297"/>
        <v>160463042.42352</v>
      </c>
      <c r="CC30" s="17">
        <f t="shared" si="297"/>
        <v>173032271.04375</v>
      </c>
      <c r="CD30" s="17">
        <f t="shared" si="297"/>
        <v>208552183.82063</v>
      </c>
      <c r="CE30" s="17">
        <f t="shared" si="297"/>
        <v>688555163.38399</v>
      </c>
      <c r="CF30" s="79">
        <f t="shared" si="297"/>
        <v>2159183533.0699596</v>
      </c>
      <c r="CG30" s="26" t="s">
        <v>13</v>
      </c>
      <c r="CH30" s="17">
        <f t="shared" si="280"/>
        <v>145243591.66432</v>
      </c>
      <c r="CI30" s="17">
        <f t="shared" si="280"/>
        <v>19061.67052</v>
      </c>
      <c r="CJ30" s="17">
        <f t="shared" si="280"/>
        <v>286234.2278</v>
      </c>
      <c r="CK30" s="17">
        <f t="shared" si="280"/>
        <v>816539.3657000001</v>
      </c>
      <c r="CL30" s="17">
        <f t="shared" si="280"/>
        <v>1020797.84733</v>
      </c>
      <c r="CM30" s="17">
        <f t="shared" si="280"/>
        <v>2236264.5238</v>
      </c>
      <c r="CN30" s="17">
        <f t="shared" si="280"/>
        <v>7739391.9344</v>
      </c>
      <c r="CO30" s="17">
        <f t="shared" si="280"/>
        <v>9406079.240309998</v>
      </c>
      <c r="CP30" s="17">
        <f t="shared" si="280"/>
        <v>11951980.96239</v>
      </c>
      <c r="CQ30" s="17">
        <f t="shared" si="280"/>
        <v>25880522.030950002</v>
      </c>
      <c r="CR30" s="79">
        <f t="shared" si="280"/>
        <v>85886719.86112</v>
      </c>
      <c r="CS30" s="26" t="s">
        <v>13</v>
      </c>
      <c r="CT30" s="17">
        <f t="shared" si="281"/>
        <v>184295336.24908</v>
      </c>
      <c r="CU30" s="17">
        <f t="shared" si="281"/>
        <v>61048.632240000006</v>
      </c>
      <c r="CV30" s="17">
        <f t="shared" si="281"/>
        <v>180676.17747</v>
      </c>
      <c r="CW30" s="17">
        <f t="shared" si="281"/>
        <v>664796.87626</v>
      </c>
      <c r="CX30" s="17">
        <f t="shared" si="281"/>
        <v>878222.23172</v>
      </c>
      <c r="CY30" s="17">
        <f t="shared" si="281"/>
        <v>1655461.4719099998</v>
      </c>
      <c r="CZ30" s="17">
        <f t="shared" si="281"/>
        <v>4511047.517320001</v>
      </c>
      <c r="DA30" s="17">
        <f t="shared" si="281"/>
        <v>3378120.8828</v>
      </c>
      <c r="DB30" s="17">
        <f t="shared" si="281"/>
        <v>6344789.9261300005</v>
      </c>
      <c r="DC30" s="17">
        <f t="shared" si="281"/>
        <v>16612273.733599998</v>
      </c>
      <c r="DD30" s="79">
        <f t="shared" si="281"/>
        <v>150008898.79963002</v>
      </c>
      <c r="DE30" s="26" t="s">
        <v>13</v>
      </c>
      <c r="DF30" s="49">
        <f t="shared" si="282"/>
        <v>744162762.82705</v>
      </c>
      <c r="DG30" s="49">
        <f t="shared" si="282"/>
        <v>86966.11276999999</v>
      </c>
      <c r="DH30" s="49">
        <f t="shared" si="282"/>
        <v>114380.01767999999</v>
      </c>
      <c r="DI30" s="49">
        <f t="shared" si="282"/>
        <v>171212.35442</v>
      </c>
      <c r="DJ30" s="49">
        <f t="shared" si="282"/>
        <v>678824.5669</v>
      </c>
      <c r="DK30" s="49">
        <f t="shared" si="282"/>
        <v>1223167.83031</v>
      </c>
      <c r="DL30" s="49">
        <f t="shared" si="282"/>
        <v>2049546.0389100001</v>
      </c>
      <c r="DM30" s="49">
        <f t="shared" si="282"/>
        <v>2943154.6419599997</v>
      </c>
      <c r="DN30" s="49">
        <f t="shared" si="282"/>
        <v>4456091.94725</v>
      </c>
      <c r="DO30" s="49">
        <f t="shared" si="282"/>
        <v>11361970.13648</v>
      </c>
      <c r="DP30" s="91">
        <f t="shared" si="282"/>
        <v>721077449.18037</v>
      </c>
      <c r="DQ30" s="26" t="s">
        <v>13</v>
      </c>
      <c r="DR30" s="17">
        <f t="shared" si="283"/>
        <v>44622040.31114</v>
      </c>
      <c r="DS30" s="17">
        <f t="shared" si="283"/>
        <v>55052.66804999999</v>
      </c>
      <c r="DT30" s="17">
        <f t="shared" si="283"/>
        <v>196556.63760000002</v>
      </c>
      <c r="DU30" s="17">
        <f t="shared" si="283"/>
        <v>787489.46177</v>
      </c>
      <c r="DV30" s="17">
        <f t="shared" si="283"/>
        <v>1140760.46661</v>
      </c>
      <c r="DW30" s="17">
        <f t="shared" si="283"/>
        <v>2452052.8464099998</v>
      </c>
      <c r="DX30" s="17">
        <f t="shared" si="283"/>
        <v>4621387.94556</v>
      </c>
      <c r="DY30" s="17">
        <f t="shared" si="283"/>
        <v>4677886.57053</v>
      </c>
      <c r="DZ30" s="17">
        <f t="shared" si="283"/>
        <v>3900606.2314299997</v>
      </c>
      <c r="EA30" s="17">
        <f t="shared" si="283"/>
        <v>8691044.47848</v>
      </c>
      <c r="EB30" s="79">
        <f t="shared" si="283"/>
        <v>18099203.0047</v>
      </c>
      <c r="EC30" s="26" t="s">
        <v>13</v>
      </c>
      <c r="ED30" s="17">
        <f t="shared" si="284"/>
        <v>185899820.19358</v>
      </c>
      <c r="EE30" s="17">
        <f t="shared" si="284"/>
        <v>131953.45128</v>
      </c>
      <c r="EF30" s="17">
        <f t="shared" si="284"/>
        <v>725093.5481</v>
      </c>
      <c r="EG30" s="17">
        <f t="shared" si="284"/>
        <v>2304833.0939499997</v>
      </c>
      <c r="EH30" s="17">
        <f t="shared" si="284"/>
        <v>4533182.47511</v>
      </c>
      <c r="EI30" s="17">
        <f t="shared" si="284"/>
        <v>7767116.5398200005</v>
      </c>
      <c r="EJ30" s="17">
        <f t="shared" si="284"/>
        <v>16218976.446150001</v>
      </c>
      <c r="EK30" s="17">
        <f t="shared" si="284"/>
        <v>14580078.85023</v>
      </c>
      <c r="EL30" s="17">
        <f t="shared" si="284"/>
        <v>19324290.23172</v>
      </c>
      <c r="EM30" s="17">
        <f t="shared" si="284"/>
        <v>36845326.07769</v>
      </c>
      <c r="EN30" s="79">
        <f t="shared" si="284"/>
        <v>83468969.47952999</v>
      </c>
      <c r="EO30" s="26" t="s">
        <v>13</v>
      </c>
      <c r="EP30" s="17">
        <f t="shared" si="285"/>
        <v>4093480.88029</v>
      </c>
      <c r="EQ30" s="66">
        <f t="shared" si="285"/>
        <v>675.0123000000001</v>
      </c>
      <c r="ER30" s="66">
        <f t="shared" si="285"/>
        <v>4140.38374</v>
      </c>
      <c r="ES30" s="66">
        <f t="shared" si="285"/>
        <v>14290.27541</v>
      </c>
      <c r="ET30" s="66">
        <f t="shared" si="285"/>
        <v>15447.491999999998</v>
      </c>
      <c r="EU30" s="66">
        <f t="shared" si="285"/>
        <v>1810.1200900000001</v>
      </c>
      <c r="EV30" s="17">
        <f t="shared" si="285"/>
        <v>10748.89119</v>
      </c>
      <c r="EW30" s="17">
        <f t="shared" si="285"/>
        <v>4496.47385</v>
      </c>
      <c r="EX30" s="17">
        <f t="shared" si="285"/>
        <v>43075.79234</v>
      </c>
      <c r="EY30" s="17">
        <f t="shared" si="285"/>
        <v>286524.53647</v>
      </c>
      <c r="EZ30" s="79">
        <f t="shared" si="285"/>
        <v>3712271.9028999996</v>
      </c>
      <c r="FA30" s="26" t="s">
        <v>13</v>
      </c>
      <c r="FB30" s="17">
        <f t="shared" si="286"/>
        <v>124986629.27922</v>
      </c>
      <c r="FC30" s="17">
        <f t="shared" si="286"/>
        <v>29382.82846</v>
      </c>
      <c r="FD30" s="17">
        <f t="shared" si="286"/>
        <v>454341.67769000004</v>
      </c>
      <c r="FE30" s="17">
        <f t="shared" si="286"/>
        <v>1570162.62442</v>
      </c>
      <c r="FF30" s="17">
        <f t="shared" si="286"/>
        <v>2578822.21832</v>
      </c>
      <c r="FG30" s="17">
        <f t="shared" si="286"/>
        <v>6521753.659150001</v>
      </c>
      <c r="FH30" s="17">
        <f t="shared" si="286"/>
        <v>10744292.848979998</v>
      </c>
      <c r="FI30" s="17">
        <f t="shared" si="286"/>
        <v>13381874.76788</v>
      </c>
      <c r="FJ30" s="17">
        <f t="shared" si="286"/>
        <v>13794936.98899</v>
      </c>
      <c r="FK30" s="17">
        <f t="shared" si="286"/>
        <v>17204281.249690004</v>
      </c>
      <c r="FL30" s="79">
        <f t="shared" si="286"/>
        <v>58706780.41564</v>
      </c>
      <c r="FM30" s="26" t="s">
        <v>13</v>
      </c>
      <c r="FN30" s="17">
        <f t="shared" si="287"/>
        <v>5567852.814339999</v>
      </c>
      <c r="FO30" s="66">
        <f t="shared" si="287"/>
        <v>7179.31018</v>
      </c>
      <c r="FP30" s="66">
        <f t="shared" si="287"/>
        <v>86148.04597</v>
      </c>
      <c r="FQ30" s="17">
        <f t="shared" si="287"/>
        <v>233747.48893</v>
      </c>
      <c r="FR30" s="17">
        <f t="shared" si="287"/>
        <v>86449.62319000001</v>
      </c>
      <c r="FS30" s="66">
        <f t="shared" si="287"/>
        <v>119042.8686</v>
      </c>
      <c r="FT30" s="17">
        <f t="shared" si="287"/>
        <v>504488.56218999997</v>
      </c>
      <c r="FU30" s="17">
        <f t="shared" si="287"/>
        <v>95212.25388999999</v>
      </c>
      <c r="FV30" s="17">
        <f t="shared" si="287"/>
        <v>2277537.94485</v>
      </c>
      <c r="FW30" s="17">
        <f t="shared" si="287"/>
        <v>544084.90346</v>
      </c>
      <c r="FX30" s="79">
        <f t="shared" si="287"/>
        <v>1613961.8130799998</v>
      </c>
      <c r="FY30" s="26" t="s">
        <v>13</v>
      </c>
      <c r="FZ30" s="17">
        <f aca="true" t="shared" si="298" ref="FZ30:GJ30">FZ43+FZ56</f>
        <v>45407694.015851</v>
      </c>
      <c r="GA30" s="66">
        <f t="shared" si="298"/>
        <v>23851.747876999998</v>
      </c>
      <c r="GB30" s="17">
        <f t="shared" si="298"/>
        <v>93627.589569</v>
      </c>
      <c r="GC30" s="17">
        <f t="shared" si="298"/>
        <v>439855.498566</v>
      </c>
      <c r="GD30" s="17">
        <f t="shared" si="298"/>
        <v>1433817.3088</v>
      </c>
      <c r="GE30" s="17">
        <f t="shared" si="298"/>
        <v>2277017.097796</v>
      </c>
      <c r="GF30" s="17">
        <f t="shared" si="298"/>
        <v>3820445.808162</v>
      </c>
      <c r="GG30" s="17">
        <f t="shared" si="298"/>
        <v>1409905.109866</v>
      </c>
      <c r="GH30" s="17">
        <f t="shared" si="298"/>
        <v>2159158.468568</v>
      </c>
      <c r="GI30" s="17">
        <f t="shared" si="298"/>
        <v>5597584.890767001</v>
      </c>
      <c r="GJ30" s="79">
        <f t="shared" si="298"/>
        <v>28152430.49588</v>
      </c>
      <c r="GK30" s="26" t="s">
        <v>13</v>
      </c>
      <c r="GL30" s="17">
        <f t="shared" si="289"/>
        <v>13913998.220459998</v>
      </c>
      <c r="GM30" s="17">
        <f t="shared" si="289"/>
        <v>24520.61795</v>
      </c>
      <c r="GN30" s="17">
        <f t="shared" si="289"/>
        <v>117723.73076</v>
      </c>
      <c r="GO30" s="17">
        <f t="shared" si="289"/>
        <v>493436.94748</v>
      </c>
      <c r="GP30" s="17">
        <f t="shared" si="289"/>
        <v>616667.59782</v>
      </c>
      <c r="GQ30" s="17">
        <f t="shared" si="289"/>
        <v>1702099.44503</v>
      </c>
      <c r="GR30" s="17">
        <f t="shared" si="289"/>
        <v>2148638.34228</v>
      </c>
      <c r="GS30" s="17">
        <f t="shared" si="289"/>
        <v>1600186.0567299998</v>
      </c>
      <c r="GT30" s="17">
        <f t="shared" si="289"/>
        <v>994631.03529</v>
      </c>
      <c r="GU30" s="17">
        <f t="shared" si="289"/>
        <v>1613119.03224</v>
      </c>
      <c r="GV30" s="79">
        <f t="shared" si="289"/>
        <v>4602975.41488</v>
      </c>
      <c r="GW30" s="26" t="s">
        <v>13</v>
      </c>
      <c r="GX30" s="17">
        <f t="shared" si="290"/>
        <v>126010804.73521</v>
      </c>
      <c r="GY30" s="17">
        <f t="shared" si="290"/>
        <v>61921.99826</v>
      </c>
      <c r="GZ30" s="17">
        <f t="shared" si="290"/>
        <v>998841.9222500001</v>
      </c>
      <c r="HA30" s="17">
        <f t="shared" si="290"/>
        <v>3610401.47673</v>
      </c>
      <c r="HB30" s="17">
        <f t="shared" si="290"/>
        <v>6846764.584969999</v>
      </c>
      <c r="HC30" s="17">
        <f t="shared" si="290"/>
        <v>10178129.32288</v>
      </c>
      <c r="HD30" s="17">
        <f t="shared" si="290"/>
        <v>14893253.431480002</v>
      </c>
      <c r="HE30" s="17">
        <f t="shared" si="290"/>
        <v>7376611.703329999</v>
      </c>
      <c r="HF30" s="17">
        <f t="shared" si="290"/>
        <v>6119354.92828</v>
      </c>
      <c r="HG30" s="17">
        <f t="shared" si="290"/>
        <v>9353387.52283</v>
      </c>
      <c r="HH30" s="79">
        <f t="shared" si="290"/>
        <v>66572137.8442</v>
      </c>
      <c r="HI30" s="26" t="s">
        <v>13</v>
      </c>
      <c r="HJ30" s="17">
        <f t="shared" si="291"/>
        <v>60956442.51177</v>
      </c>
      <c r="HK30" s="17">
        <f t="shared" si="291"/>
        <v>63288.53946</v>
      </c>
      <c r="HL30" s="17">
        <f t="shared" si="291"/>
        <v>691745.73809</v>
      </c>
      <c r="HM30" s="17">
        <f t="shared" si="291"/>
        <v>3219034.4040200002</v>
      </c>
      <c r="HN30" s="17">
        <f t="shared" si="291"/>
        <v>6333701.010919999</v>
      </c>
      <c r="HO30" s="17">
        <f t="shared" si="291"/>
        <v>9104296.012360001</v>
      </c>
      <c r="HP30" s="17">
        <f t="shared" si="291"/>
        <v>10062111.902169999</v>
      </c>
      <c r="HQ30" s="17">
        <f t="shared" si="291"/>
        <v>6871597.73905</v>
      </c>
      <c r="HR30" s="17">
        <f t="shared" si="291"/>
        <v>3758176.10044</v>
      </c>
      <c r="HS30" s="17">
        <f t="shared" si="291"/>
        <v>8641372.0436</v>
      </c>
      <c r="HT30" s="79">
        <f t="shared" si="291"/>
        <v>12211119.02166</v>
      </c>
      <c r="HU30" s="26" t="s">
        <v>13</v>
      </c>
      <c r="HV30" s="17" t="s">
        <v>36</v>
      </c>
      <c r="HW30" s="17" t="s">
        <v>36</v>
      </c>
      <c r="HX30" s="17" t="s">
        <v>36</v>
      </c>
      <c r="HY30" s="17" t="s">
        <v>36</v>
      </c>
      <c r="HZ30" s="17" t="s">
        <v>36</v>
      </c>
      <c r="IA30" s="17" t="s">
        <v>36</v>
      </c>
      <c r="IB30" s="17" t="s">
        <v>36</v>
      </c>
      <c r="IC30" s="17" t="s">
        <v>36</v>
      </c>
      <c r="ID30" s="17" t="s">
        <v>36</v>
      </c>
      <c r="IE30" s="17" t="s">
        <v>36</v>
      </c>
      <c r="IF30" s="79" t="s">
        <v>36</v>
      </c>
      <c r="IG30" s="26" t="s">
        <v>13</v>
      </c>
      <c r="IH30" s="49">
        <f t="shared" si="292"/>
        <v>1497460.5565699998</v>
      </c>
      <c r="II30" s="66">
        <f t="shared" si="292"/>
        <v>2972.3711300000004</v>
      </c>
      <c r="IJ30" s="54">
        <f t="shared" si="292"/>
        <v>59219.898069999996</v>
      </c>
      <c r="IK30" s="66">
        <f t="shared" si="292"/>
        <v>17705.265480000002</v>
      </c>
      <c r="IL30" s="66">
        <f t="shared" si="292"/>
        <v>51869.87492</v>
      </c>
      <c r="IM30" s="66">
        <f t="shared" si="292"/>
        <v>251359.13915999996</v>
      </c>
      <c r="IN30" s="66">
        <f t="shared" si="292"/>
        <v>866922.89799</v>
      </c>
      <c r="IO30" s="67">
        <v>142598</v>
      </c>
      <c r="IP30" s="57">
        <v>0</v>
      </c>
      <c r="IQ30" s="17">
        <v>104812.76792999999</v>
      </c>
      <c r="IR30" s="87">
        <f t="shared" si="292"/>
        <v>0</v>
      </c>
    </row>
    <row r="31" spans="1:252" s="19" customFormat="1" ht="9" customHeight="1">
      <c r="A31" s="26" t="s">
        <v>16</v>
      </c>
      <c r="B31" s="49">
        <f t="shared" si="273"/>
        <v>1613559230.50448</v>
      </c>
      <c r="C31" s="49">
        <f t="shared" si="273"/>
        <v>7809412.758660001</v>
      </c>
      <c r="D31" s="49">
        <f t="shared" si="273"/>
        <v>4724015.514079999</v>
      </c>
      <c r="E31" s="49">
        <f t="shared" si="273"/>
        <v>17648107.64919</v>
      </c>
      <c r="F31" s="49">
        <f t="shared" si="273"/>
        <v>33476727.01736</v>
      </c>
      <c r="G31" s="49">
        <f t="shared" si="273"/>
        <v>56928887.99201</v>
      </c>
      <c r="H31" s="49">
        <f t="shared" si="273"/>
        <v>97605029.55589</v>
      </c>
      <c r="I31" s="49">
        <f t="shared" si="273"/>
        <v>79260362.19758001</v>
      </c>
      <c r="J31" s="49">
        <f t="shared" si="273"/>
        <v>83821262.12757999</v>
      </c>
      <c r="K31" s="49">
        <f t="shared" si="273"/>
        <v>184327501.17541003</v>
      </c>
      <c r="L31" s="91">
        <f t="shared" si="273"/>
        <v>1047957924.51672</v>
      </c>
      <c r="M31" s="26" t="s">
        <v>16</v>
      </c>
      <c r="N31" s="17">
        <f t="shared" si="274"/>
        <v>8547373.47892</v>
      </c>
      <c r="O31" s="17">
        <f t="shared" si="274"/>
        <v>263983.87731999997</v>
      </c>
      <c r="P31" s="17">
        <f t="shared" si="274"/>
        <v>111621.58867</v>
      </c>
      <c r="Q31" s="17">
        <f t="shared" si="274"/>
        <v>361548.15624</v>
      </c>
      <c r="R31" s="17">
        <f t="shared" si="274"/>
        <v>762546.5091499999</v>
      </c>
      <c r="S31" s="17">
        <f t="shared" si="274"/>
        <v>1001437.4923399999</v>
      </c>
      <c r="T31" s="17">
        <f t="shared" si="274"/>
        <v>1426755.55311</v>
      </c>
      <c r="U31" s="17">
        <f t="shared" si="274"/>
        <v>1162623.24607</v>
      </c>
      <c r="V31" s="17">
        <f t="shared" si="274"/>
        <v>891712.0736100001</v>
      </c>
      <c r="W31" s="17">
        <f t="shared" si="274"/>
        <v>1275262.0158</v>
      </c>
      <c r="X31" s="79">
        <f t="shared" si="274"/>
        <v>1289882.96661</v>
      </c>
      <c r="Y31" s="26" t="s">
        <v>16</v>
      </c>
      <c r="Z31" s="17">
        <f t="shared" si="275"/>
        <v>7830663.248819999</v>
      </c>
      <c r="AA31" s="17">
        <f t="shared" si="275"/>
        <v>150703.92484</v>
      </c>
      <c r="AB31" s="17">
        <f t="shared" si="275"/>
        <v>83112.77069</v>
      </c>
      <c r="AC31" s="17">
        <f t="shared" si="275"/>
        <v>47944.43378000001</v>
      </c>
      <c r="AD31" s="17">
        <f t="shared" si="275"/>
        <v>71829.76404</v>
      </c>
      <c r="AE31" s="17">
        <f t="shared" si="275"/>
        <v>289098.368</v>
      </c>
      <c r="AF31" s="17">
        <f t="shared" si="275"/>
        <v>311169.39793</v>
      </c>
      <c r="AG31" s="17">
        <f t="shared" si="275"/>
        <v>508871.95702</v>
      </c>
      <c r="AH31" s="17">
        <f t="shared" si="275"/>
        <v>235589.39638</v>
      </c>
      <c r="AI31" s="17">
        <f t="shared" si="275"/>
        <v>781766.5899599999</v>
      </c>
      <c r="AJ31" s="79">
        <f t="shared" si="275"/>
        <v>5350576.64618</v>
      </c>
      <c r="AK31" s="26" t="s">
        <v>16</v>
      </c>
      <c r="AL31" s="17">
        <f t="shared" si="276"/>
        <v>15063588.90836</v>
      </c>
      <c r="AM31" s="17">
        <f t="shared" si="276"/>
        <v>20417.46172</v>
      </c>
      <c r="AN31" s="17">
        <f t="shared" si="276"/>
        <v>1784.7415799999999</v>
      </c>
      <c r="AO31" s="17">
        <f t="shared" si="276"/>
        <v>26746.3872</v>
      </c>
      <c r="AP31" s="17">
        <f t="shared" si="276"/>
        <v>72263.00944</v>
      </c>
      <c r="AQ31" s="17">
        <f t="shared" si="276"/>
        <v>29744.48025</v>
      </c>
      <c r="AR31" s="17">
        <f t="shared" si="276"/>
        <v>124440.14105</v>
      </c>
      <c r="AS31" s="17">
        <f t="shared" si="276"/>
        <v>60014.83165</v>
      </c>
      <c r="AT31" s="17">
        <f t="shared" si="276"/>
        <v>68404.48711</v>
      </c>
      <c r="AU31" s="17">
        <f t="shared" si="276"/>
        <v>476348.99925</v>
      </c>
      <c r="AV31" s="79">
        <f t="shared" si="276"/>
        <v>14183424.36911</v>
      </c>
      <c r="AW31" s="26" t="s">
        <v>16</v>
      </c>
      <c r="AX31" s="17">
        <f t="shared" si="277"/>
        <v>42799039.17387</v>
      </c>
      <c r="AY31" s="17">
        <f t="shared" si="277"/>
        <v>208645.32586</v>
      </c>
      <c r="AZ31" s="17">
        <f t="shared" si="277"/>
        <v>286469.90307</v>
      </c>
      <c r="BA31" s="17">
        <f t="shared" si="277"/>
        <v>1407847.7170199999</v>
      </c>
      <c r="BB31" s="17">
        <f t="shared" si="277"/>
        <v>2794259.17856</v>
      </c>
      <c r="BC31" s="17">
        <f t="shared" si="277"/>
        <v>4248083.6731199995</v>
      </c>
      <c r="BD31" s="17">
        <f t="shared" si="277"/>
        <v>7713829.58401</v>
      </c>
      <c r="BE31" s="17">
        <f t="shared" si="277"/>
        <v>5901545.85926</v>
      </c>
      <c r="BF31" s="17">
        <f t="shared" si="277"/>
        <v>4893189.43346</v>
      </c>
      <c r="BG31" s="17">
        <f t="shared" si="277"/>
        <v>7282198.366040001</v>
      </c>
      <c r="BH31" s="79">
        <f t="shared" si="277"/>
        <v>8062970.133470001</v>
      </c>
      <c r="BI31" s="26" t="s">
        <v>16</v>
      </c>
      <c r="BJ31" s="17">
        <f t="shared" si="278"/>
        <v>332849796.97212</v>
      </c>
      <c r="BK31" s="17">
        <f t="shared" si="278"/>
        <v>890700.72289</v>
      </c>
      <c r="BL31" s="17">
        <f t="shared" si="278"/>
        <v>271962.93542</v>
      </c>
      <c r="BM31" s="17">
        <f t="shared" si="278"/>
        <v>802552.17803</v>
      </c>
      <c r="BN31" s="17">
        <f t="shared" si="278"/>
        <v>1766174.09192</v>
      </c>
      <c r="BO31" s="17">
        <f t="shared" si="278"/>
        <v>3783290.15831</v>
      </c>
      <c r="BP31" s="17">
        <f t="shared" si="278"/>
        <v>7750826.35189</v>
      </c>
      <c r="BQ31" s="17">
        <f t="shared" si="278"/>
        <v>7769497.115259999</v>
      </c>
      <c r="BR31" s="17">
        <f t="shared" si="278"/>
        <v>9694476.66038</v>
      </c>
      <c r="BS31" s="17">
        <f t="shared" si="278"/>
        <v>28121583.85671</v>
      </c>
      <c r="BT31" s="79">
        <f t="shared" si="278"/>
        <v>271998732.90130997</v>
      </c>
      <c r="BU31" s="26" t="s">
        <v>16</v>
      </c>
      <c r="BV31" s="17">
        <f aca="true" t="shared" si="299" ref="BV31:CF31">BV44+BV57</f>
        <v>341545856.85157</v>
      </c>
      <c r="BW31" s="17">
        <f t="shared" si="299"/>
        <v>197658.48251</v>
      </c>
      <c r="BX31" s="17">
        <f t="shared" si="299"/>
        <v>521493.60782</v>
      </c>
      <c r="BY31" s="17">
        <f t="shared" si="299"/>
        <v>1947646.6630199999</v>
      </c>
      <c r="BZ31" s="17">
        <f t="shared" si="299"/>
        <v>4506528.77084</v>
      </c>
      <c r="CA31" s="17">
        <f t="shared" si="299"/>
        <v>9214274.80248</v>
      </c>
      <c r="CB31" s="17">
        <f t="shared" si="299"/>
        <v>19195605.05511</v>
      </c>
      <c r="CC31" s="17">
        <f t="shared" si="299"/>
        <v>18734137.666709997</v>
      </c>
      <c r="CD31" s="17">
        <f t="shared" si="299"/>
        <v>20560810.897719998</v>
      </c>
      <c r="CE31" s="17">
        <f t="shared" si="299"/>
        <v>54506369.699599996</v>
      </c>
      <c r="CF31" s="79">
        <f t="shared" si="299"/>
        <v>212161331.20576</v>
      </c>
      <c r="CG31" s="26" t="s">
        <v>16</v>
      </c>
      <c r="CH31" s="17">
        <f t="shared" si="280"/>
        <v>90872964.89965001</v>
      </c>
      <c r="CI31" s="17">
        <f t="shared" si="280"/>
        <v>83982.75434000001</v>
      </c>
      <c r="CJ31" s="17">
        <f t="shared" si="280"/>
        <v>118736.72945</v>
      </c>
      <c r="CK31" s="17">
        <f t="shared" si="280"/>
        <v>550654.12362</v>
      </c>
      <c r="CL31" s="17">
        <f t="shared" si="280"/>
        <v>1161359.34741</v>
      </c>
      <c r="CM31" s="17">
        <f t="shared" si="280"/>
        <v>2200256.66866</v>
      </c>
      <c r="CN31" s="17">
        <f t="shared" si="280"/>
        <v>4351763.52998</v>
      </c>
      <c r="CO31" s="17">
        <f t="shared" si="280"/>
        <v>3446049.0747300005</v>
      </c>
      <c r="CP31" s="17">
        <f t="shared" si="280"/>
        <v>2903064.1396000003</v>
      </c>
      <c r="CQ31" s="17">
        <f t="shared" si="280"/>
        <v>7389343.377350001</v>
      </c>
      <c r="CR31" s="79">
        <f t="shared" si="280"/>
        <v>68667755.15450999</v>
      </c>
      <c r="CS31" s="26" t="s">
        <v>16</v>
      </c>
      <c r="CT31" s="17">
        <f t="shared" si="281"/>
        <v>123536989.38420999</v>
      </c>
      <c r="CU31" s="17">
        <f t="shared" si="281"/>
        <v>398679.48219</v>
      </c>
      <c r="CV31" s="17">
        <f t="shared" si="281"/>
        <v>192257.57269</v>
      </c>
      <c r="CW31" s="17">
        <f t="shared" si="281"/>
        <v>343136.39572000003</v>
      </c>
      <c r="CX31" s="17">
        <f t="shared" si="281"/>
        <v>857029.9170900001</v>
      </c>
      <c r="CY31" s="17">
        <f t="shared" si="281"/>
        <v>1275747.79451</v>
      </c>
      <c r="CZ31" s="17">
        <f t="shared" si="281"/>
        <v>2544065.4879099997</v>
      </c>
      <c r="DA31" s="17">
        <f t="shared" si="281"/>
        <v>1892964.2408099999</v>
      </c>
      <c r="DB31" s="17">
        <f t="shared" si="281"/>
        <v>2615281.49803</v>
      </c>
      <c r="DC31" s="17">
        <f t="shared" si="281"/>
        <v>6583083.233990001</v>
      </c>
      <c r="DD31" s="79">
        <f t="shared" si="281"/>
        <v>106834743.76127</v>
      </c>
      <c r="DE31" s="26" t="s">
        <v>16</v>
      </c>
      <c r="DF31" s="49">
        <f t="shared" si="282"/>
        <v>183295451.27765</v>
      </c>
      <c r="DG31" s="49">
        <f t="shared" si="282"/>
        <v>195991.27987</v>
      </c>
      <c r="DH31" s="49">
        <f t="shared" si="282"/>
        <v>351674.27723</v>
      </c>
      <c r="DI31" s="49">
        <f t="shared" si="282"/>
        <v>968756.5756000001</v>
      </c>
      <c r="DJ31" s="49">
        <f t="shared" si="282"/>
        <v>1631334.55509</v>
      </c>
      <c r="DK31" s="49">
        <f t="shared" si="282"/>
        <v>2518322.03539</v>
      </c>
      <c r="DL31" s="49">
        <f t="shared" si="282"/>
        <v>4014140.79976</v>
      </c>
      <c r="DM31" s="49">
        <f t="shared" si="282"/>
        <v>4646957.440400001</v>
      </c>
      <c r="DN31" s="49">
        <f t="shared" si="282"/>
        <v>4125227.13604</v>
      </c>
      <c r="DO31" s="49">
        <f t="shared" si="282"/>
        <v>13817648.140560001</v>
      </c>
      <c r="DP31" s="91">
        <f t="shared" si="282"/>
        <v>151025399.03771</v>
      </c>
      <c r="DQ31" s="26" t="s">
        <v>16</v>
      </c>
      <c r="DR31" s="17">
        <f t="shared" si="283"/>
        <v>29841554.05605</v>
      </c>
      <c r="DS31" s="17">
        <f t="shared" si="283"/>
        <v>350001.41898</v>
      </c>
      <c r="DT31" s="17">
        <f t="shared" si="283"/>
        <v>367897.93990999996</v>
      </c>
      <c r="DU31" s="17">
        <f t="shared" si="283"/>
        <v>1535730.80669</v>
      </c>
      <c r="DV31" s="17">
        <f t="shared" si="283"/>
        <v>2440125.1754</v>
      </c>
      <c r="DW31" s="17">
        <f t="shared" si="283"/>
        <v>2558797.84627</v>
      </c>
      <c r="DX31" s="17">
        <f t="shared" si="283"/>
        <v>5085667.059249999</v>
      </c>
      <c r="DY31" s="17">
        <f t="shared" si="283"/>
        <v>2305299.4057</v>
      </c>
      <c r="DZ31" s="17">
        <f t="shared" si="283"/>
        <v>2430783.05277</v>
      </c>
      <c r="EA31" s="17">
        <f t="shared" si="283"/>
        <v>3801481.30642</v>
      </c>
      <c r="EB31" s="79">
        <f t="shared" si="283"/>
        <v>8965770.04466</v>
      </c>
      <c r="EC31" s="26" t="s">
        <v>16</v>
      </c>
      <c r="ED31" s="17">
        <f t="shared" si="284"/>
        <v>122821422.15197998</v>
      </c>
      <c r="EE31" s="17">
        <f t="shared" si="284"/>
        <v>1605921.97749</v>
      </c>
      <c r="EF31" s="17">
        <f t="shared" si="284"/>
        <v>783107.0098299999</v>
      </c>
      <c r="EG31" s="17">
        <f t="shared" si="284"/>
        <v>2941726.70301</v>
      </c>
      <c r="EH31" s="17">
        <f t="shared" si="284"/>
        <v>5126979.129279999</v>
      </c>
      <c r="EI31" s="17">
        <f t="shared" si="284"/>
        <v>8194114.372319999</v>
      </c>
      <c r="EJ31" s="17">
        <f t="shared" si="284"/>
        <v>14217894.04736</v>
      </c>
      <c r="EK31" s="17">
        <f t="shared" si="284"/>
        <v>11695004.41673</v>
      </c>
      <c r="EL31" s="17">
        <f t="shared" si="284"/>
        <v>12547102.1662</v>
      </c>
      <c r="EM31" s="17">
        <f t="shared" si="284"/>
        <v>24068641.87409</v>
      </c>
      <c r="EN31" s="79">
        <f t="shared" si="284"/>
        <v>41640930.45567</v>
      </c>
      <c r="EO31" s="26" t="s">
        <v>16</v>
      </c>
      <c r="EP31" s="17">
        <f t="shared" si="285"/>
        <v>61522864.67973</v>
      </c>
      <c r="EQ31" s="17">
        <f t="shared" si="285"/>
        <v>23363.93448</v>
      </c>
      <c r="ER31" s="17">
        <f t="shared" si="285"/>
        <v>19876.724009999998</v>
      </c>
      <c r="ES31" s="17">
        <f t="shared" si="285"/>
        <v>12367.25719</v>
      </c>
      <c r="ET31" s="17">
        <f t="shared" si="285"/>
        <v>18752.64911</v>
      </c>
      <c r="EU31" s="17">
        <f t="shared" si="285"/>
        <v>23401.71362</v>
      </c>
      <c r="EV31" s="17">
        <f t="shared" si="285"/>
        <v>151450.13937</v>
      </c>
      <c r="EW31" s="17">
        <f t="shared" si="285"/>
        <v>400646.81464</v>
      </c>
      <c r="EX31" s="17">
        <f t="shared" si="285"/>
        <v>1067317.88487</v>
      </c>
      <c r="EY31" s="17">
        <f t="shared" si="285"/>
        <v>3736256.50498</v>
      </c>
      <c r="EZ31" s="79">
        <f t="shared" si="285"/>
        <v>56069431.05746</v>
      </c>
      <c r="FA31" s="26" t="s">
        <v>16</v>
      </c>
      <c r="FB31" s="17">
        <f t="shared" si="286"/>
        <v>51531894.14119</v>
      </c>
      <c r="FC31" s="17">
        <f t="shared" si="286"/>
        <v>1085035.7544200001</v>
      </c>
      <c r="FD31" s="17">
        <f t="shared" si="286"/>
        <v>272262.6723</v>
      </c>
      <c r="FE31" s="17">
        <f t="shared" si="286"/>
        <v>1045500.04407</v>
      </c>
      <c r="FF31" s="17">
        <f t="shared" si="286"/>
        <v>1772646.86136</v>
      </c>
      <c r="FG31" s="17">
        <f t="shared" si="286"/>
        <v>3669800.13765</v>
      </c>
      <c r="FH31" s="17">
        <f t="shared" si="286"/>
        <v>4877048.78066</v>
      </c>
      <c r="FI31" s="17">
        <f t="shared" si="286"/>
        <v>3909898.4303599996</v>
      </c>
      <c r="FJ31" s="17">
        <f t="shared" si="286"/>
        <v>4607983.73382</v>
      </c>
      <c r="FK31" s="17">
        <f t="shared" si="286"/>
        <v>5472036.51189</v>
      </c>
      <c r="FL31" s="79">
        <f t="shared" si="286"/>
        <v>24819681.214659996</v>
      </c>
      <c r="FM31" s="26" t="s">
        <v>16</v>
      </c>
      <c r="FN31" s="17">
        <f t="shared" si="287"/>
        <v>7445260.29435</v>
      </c>
      <c r="FO31" s="17">
        <f t="shared" si="287"/>
        <v>1504857.35153</v>
      </c>
      <c r="FP31" s="17">
        <f t="shared" si="287"/>
        <v>97026.19105</v>
      </c>
      <c r="FQ31" s="17">
        <f t="shared" si="287"/>
        <v>219832.64418999996</v>
      </c>
      <c r="FR31" s="17">
        <f t="shared" si="287"/>
        <v>389877.78628</v>
      </c>
      <c r="FS31" s="17">
        <f t="shared" si="287"/>
        <v>185274.82999</v>
      </c>
      <c r="FT31" s="17">
        <f t="shared" si="287"/>
        <v>1204279.1766</v>
      </c>
      <c r="FU31" s="17">
        <f t="shared" si="287"/>
        <v>617140.1487400001</v>
      </c>
      <c r="FV31" s="17">
        <f t="shared" si="287"/>
        <v>997693.2574799999</v>
      </c>
      <c r="FW31" s="17">
        <f t="shared" si="287"/>
        <v>912808.17243</v>
      </c>
      <c r="FX31" s="79">
        <f t="shared" si="287"/>
        <v>1316470.73606</v>
      </c>
      <c r="FY31" s="26" t="s">
        <v>16</v>
      </c>
      <c r="FZ31" s="17">
        <f aca="true" t="shared" si="300" ref="FZ31:GJ31">FZ44+FZ57</f>
        <v>103413843.73777398</v>
      </c>
      <c r="GA31" s="17">
        <f t="shared" si="300"/>
        <v>529422.793571</v>
      </c>
      <c r="GB31" s="17">
        <f t="shared" si="300"/>
        <v>397527.185561</v>
      </c>
      <c r="GC31" s="17">
        <f t="shared" si="300"/>
        <v>1707343.6877390002</v>
      </c>
      <c r="GD31" s="17">
        <f t="shared" si="300"/>
        <v>4113947.448579</v>
      </c>
      <c r="GE31" s="17">
        <f t="shared" si="300"/>
        <v>8386351.764929</v>
      </c>
      <c r="GF31" s="17">
        <f t="shared" si="300"/>
        <v>11667628.461687</v>
      </c>
      <c r="GG31" s="17">
        <f t="shared" si="300"/>
        <v>8278743.588168</v>
      </c>
      <c r="GH31" s="17">
        <f t="shared" si="300"/>
        <v>11028754.074083999</v>
      </c>
      <c r="GI31" s="17">
        <f t="shared" si="300"/>
        <v>17353763.537860997</v>
      </c>
      <c r="GJ31" s="79">
        <f t="shared" si="300"/>
        <v>39950361.195594996</v>
      </c>
      <c r="GK31" s="26" t="s">
        <v>16</v>
      </c>
      <c r="GL31" s="17">
        <f t="shared" si="289"/>
        <v>12761393.35466</v>
      </c>
      <c r="GM31" s="17">
        <f t="shared" si="289"/>
        <v>122053.56618</v>
      </c>
      <c r="GN31" s="17">
        <f t="shared" si="289"/>
        <v>86633.56987</v>
      </c>
      <c r="GO31" s="17">
        <f t="shared" si="289"/>
        <v>393418.47936</v>
      </c>
      <c r="GP31" s="17">
        <f t="shared" si="289"/>
        <v>541189.0042000001</v>
      </c>
      <c r="GQ31" s="17">
        <f t="shared" si="289"/>
        <v>1498713.34814</v>
      </c>
      <c r="GR31" s="17">
        <f t="shared" si="289"/>
        <v>1593125.09711</v>
      </c>
      <c r="GS31" s="17">
        <f t="shared" si="289"/>
        <v>1125302.7728</v>
      </c>
      <c r="GT31" s="17">
        <f t="shared" si="289"/>
        <v>880325.79281</v>
      </c>
      <c r="GU31" s="17">
        <f t="shared" si="289"/>
        <v>1881146.03975</v>
      </c>
      <c r="GV31" s="79">
        <f t="shared" si="289"/>
        <v>4639485.68444</v>
      </c>
      <c r="GW31" s="26" t="s">
        <v>16</v>
      </c>
      <c r="GX31" s="17">
        <f t="shared" si="290"/>
        <v>55395140.98467001</v>
      </c>
      <c r="GY31" s="17">
        <f t="shared" si="290"/>
        <v>62139.41326</v>
      </c>
      <c r="GZ31" s="17">
        <f t="shared" si="290"/>
        <v>362078.50878</v>
      </c>
      <c r="HA31" s="17">
        <f t="shared" si="290"/>
        <v>1496246.2080100002</v>
      </c>
      <c r="HB31" s="17">
        <f t="shared" si="290"/>
        <v>2719919.49835</v>
      </c>
      <c r="HC31" s="17">
        <f t="shared" si="290"/>
        <v>4472997.5191</v>
      </c>
      <c r="HD31" s="17">
        <f t="shared" si="290"/>
        <v>7443681.92091</v>
      </c>
      <c r="HE31" s="17">
        <f t="shared" si="290"/>
        <v>3975305.7224</v>
      </c>
      <c r="HF31" s="17">
        <f t="shared" si="290"/>
        <v>3051933.36447</v>
      </c>
      <c r="HG31" s="17">
        <f t="shared" si="290"/>
        <v>5153078.0057500005</v>
      </c>
      <c r="HH31" s="79">
        <f t="shared" si="290"/>
        <v>26657760.82364</v>
      </c>
      <c r="HI31" s="26" t="s">
        <v>16</v>
      </c>
      <c r="HJ31" s="17">
        <f t="shared" si="291"/>
        <v>22348242.10102</v>
      </c>
      <c r="HK31" s="17">
        <f t="shared" si="291"/>
        <v>113413.94712</v>
      </c>
      <c r="HL31" s="17">
        <f t="shared" si="291"/>
        <v>392068.3963</v>
      </c>
      <c r="HM31" s="17">
        <f t="shared" si="291"/>
        <v>1825481.8115700001</v>
      </c>
      <c r="HN31" s="17">
        <f t="shared" si="291"/>
        <v>2719531.85959</v>
      </c>
      <c r="HO31" s="17">
        <f t="shared" si="291"/>
        <v>3333036.56459</v>
      </c>
      <c r="HP31" s="17">
        <f t="shared" si="291"/>
        <v>3898169.72548</v>
      </c>
      <c r="HQ31" s="17">
        <f t="shared" si="291"/>
        <v>2825324.64336</v>
      </c>
      <c r="HR31" s="17">
        <f t="shared" si="291"/>
        <v>1220266.0781299998</v>
      </c>
      <c r="HS31" s="17">
        <f t="shared" si="291"/>
        <v>1697731.9463199999</v>
      </c>
      <c r="HT31" s="79">
        <f t="shared" si="291"/>
        <v>4323217.12856</v>
      </c>
      <c r="HU31" s="26" t="s">
        <v>16</v>
      </c>
      <c r="HV31" s="17" t="s">
        <v>36</v>
      </c>
      <c r="HW31" s="17" t="s">
        <v>36</v>
      </c>
      <c r="HX31" s="17" t="s">
        <v>36</v>
      </c>
      <c r="HY31" s="17" t="s">
        <v>36</v>
      </c>
      <c r="HZ31" s="17" t="s">
        <v>36</v>
      </c>
      <c r="IA31" s="17" t="s">
        <v>36</v>
      </c>
      <c r="IB31" s="17" t="s">
        <v>36</v>
      </c>
      <c r="IC31" s="17" t="s">
        <v>36</v>
      </c>
      <c r="ID31" s="17" t="s">
        <v>36</v>
      </c>
      <c r="IE31" s="17" t="s">
        <v>36</v>
      </c>
      <c r="IF31" s="79" t="s">
        <v>36</v>
      </c>
      <c r="IG31" s="26" t="s">
        <v>16</v>
      </c>
      <c r="IH31" s="49">
        <f t="shared" si="292"/>
        <v>135890.80805000002</v>
      </c>
      <c r="II31" s="17">
        <f t="shared" si="292"/>
        <v>2439.29011</v>
      </c>
      <c r="IJ31" s="54">
        <f t="shared" si="292"/>
        <v>6423.18988</v>
      </c>
      <c r="IK31" s="66">
        <f t="shared" si="292"/>
        <v>13627.37716</v>
      </c>
      <c r="IL31" s="66">
        <f t="shared" si="292"/>
        <v>10432.46168</v>
      </c>
      <c r="IM31" s="66">
        <f t="shared" si="292"/>
        <v>46144.42238</v>
      </c>
      <c r="IN31" s="66">
        <f t="shared" si="292"/>
        <v>33489.24674</v>
      </c>
      <c r="IO31" s="65">
        <v>5034.82277</v>
      </c>
      <c r="IP31" s="57">
        <v>0</v>
      </c>
      <c r="IQ31" s="17">
        <v>16952.99668</v>
      </c>
      <c r="IR31" s="87">
        <f t="shared" si="292"/>
        <v>0</v>
      </c>
    </row>
    <row r="32" spans="1:252" s="19" customFormat="1" ht="9" customHeight="1">
      <c r="A32" s="27" t="s">
        <v>17</v>
      </c>
      <c r="B32" s="49">
        <f t="shared" si="273"/>
        <v>354578692.19066</v>
      </c>
      <c r="C32" s="49">
        <f t="shared" si="273"/>
        <v>2370313.8094699997</v>
      </c>
      <c r="D32" s="49">
        <f t="shared" si="273"/>
        <v>2140059.1417300003</v>
      </c>
      <c r="E32" s="49">
        <f t="shared" si="273"/>
        <v>5600640.15239</v>
      </c>
      <c r="F32" s="49">
        <f t="shared" si="273"/>
        <v>8449896.79238</v>
      </c>
      <c r="G32" s="49">
        <f t="shared" si="273"/>
        <v>13135995.322809998</v>
      </c>
      <c r="H32" s="49">
        <f t="shared" si="273"/>
        <v>21782475.517240003</v>
      </c>
      <c r="I32" s="49">
        <f t="shared" si="273"/>
        <v>17687537.85801</v>
      </c>
      <c r="J32" s="49">
        <f t="shared" si="273"/>
        <v>17200807.85922</v>
      </c>
      <c r="K32" s="49">
        <f t="shared" si="273"/>
        <v>36236540.29838</v>
      </c>
      <c r="L32" s="91">
        <f t="shared" si="273"/>
        <v>229974425.43903005</v>
      </c>
      <c r="M32" s="27" t="s">
        <v>17</v>
      </c>
      <c r="N32" s="17">
        <f t="shared" si="274"/>
        <v>2421098.0091399997</v>
      </c>
      <c r="O32" s="17">
        <f t="shared" si="274"/>
        <v>124914.90238000001</v>
      </c>
      <c r="P32" s="17">
        <f t="shared" si="274"/>
        <v>99193.25651</v>
      </c>
      <c r="Q32" s="17">
        <f t="shared" si="274"/>
        <v>205942.35901000001</v>
      </c>
      <c r="R32" s="17">
        <f t="shared" si="274"/>
        <v>218014.55227</v>
      </c>
      <c r="S32" s="17">
        <f t="shared" si="274"/>
        <v>284163.58256</v>
      </c>
      <c r="T32" s="17">
        <f t="shared" si="274"/>
        <v>370383.56531</v>
      </c>
      <c r="U32" s="17">
        <f t="shared" si="274"/>
        <v>278158.0715</v>
      </c>
      <c r="V32" s="17">
        <f t="shared" si="274"/>
        <v>214880.51208999997</v>
      </c>
      <c r="W32" s="17">
        <f t="shared" si="274"/>
        <v>300896.53047999996</v>
      </c>
      <c r="X32" s="79">
        <f t="shared" si="274"/>
        <v>324550.67703</v>
      </c>
      <c r="Y32" s="27" t="s">
        <v>17</v>
      </c>
      <c r="Z32" s="17">
        <f t="shared" si="275"/>
        <v>4027268.2468</v>
      </c>
      <c r="AA32" s="17">
        <f t="shared" si="275"/>
        <v>40336.451890000004</v>
      </c>
      <c r="AB32" s="17">
        <f t="shared" si="275"/>
        <v>32925.60049</v>
      </c>
      <c r="AC32" s="17">
        <f t="shared" si="275"/>
        <v>32340.1635</v>
      </c>
      <c r="AD32" s="17">
        <f t="shared" si="275"/>
        <v>40990.40332</v>
      </c>
      <c r="AE32" s="17">
        <f t="shared" si="275"/>
        <v>112692.21519000002</v>
      </c>
      <c r="AF32" s="17">
        <f t="shared" si="275"/>
        <v>147233.82607</v>
      </c>
      <c r="AG32" s="17">
        <f t="shared" si="275"/>
        <v>148610.46761</v>
      </c>
      <c r="AH32" s="17">
        <f t="shared" si="275"/>
        <v>175527.92365999997</v>
      </c>
      <c r="AI32" s="17">
        <f t="shared" si="275"/>
        <v>473568.36436</v>
      </c>
      <c r="AJ32" s="79">
        <f t="shared" si="275"/>
        <v>2823042.83071</v>
      </c>
      <c r="AK32" s="27" t="s">
        <v>17</v>
      </c>
      <c r="AL32" s="17">
        <f t="shared" si="276"/>
        <v>19886929.738909997</v>
      </c>
      <c r="AM32" s="17">
        <f t="shared" si="276"/>
        <v>4523.02985</v>
      </c>
      <c r="AN32" s="17">
        <f t="shared" si="276"/>
        <v>2558.42366</v>
      </c>
      <c r="AO32" s="17">
        <f t="shared" si="276"/>
        <v>11105.39159</v>
      </c>
      <c r="AP32" s="17">
        <f t="shared" si="276"/>
        <v>16084.645260000001</v>
      </c>
      <c r="AQ32" s="17">
        <f t="shared" si="276"/>
        <v>19983.99111</v>
      </c>
      <c r="AR32" s="17">
        <f t="shared" si="276"/>
        <v>44865.251780000006</v>
      </c>
      <c r="AS32" s="17">
        <f t="shared" si="276"/>
        <v>22691.43875</v>
      </c>
      <c r="AT32" s="17">
        <f t="shared" si="276"/>
        <v>41730.83864</v>
      </c>
      <c r="AU32" s="17">
        <f t="shared" si="276"/>
        <v>138317.61964</v>
      </c>
      <c r="AV32" s="79">
        <f t="shared" si="276"/>
        <v>19585069.10863</v>
      </c>
      <c r="AW32" s="27" t="s">
        <v>17</v>
      </c>
      <c r="AX32" s="17">
        <f t="shared" si="277"/>
        <v>16426551.06049</v>
      </c>
      <c r="AY32" s="17">
        <f t="shared" si="277"/>
        <v>179920.16866</v>
      </c>
      <c r="AZ32" s="17">
        <f t="shared" si="277"/>
        <v>190893.54554000002</v>
      </c>
      <c r="BA32" s="17">
        <f t="shared" si="277"/>
        <v>561512.10703</v>
      </c>
      <c r="BB32" s="17">
        <f t="shared" si="277"/>
        <v>924101.86216</v>
      </c>
      <c r="BC32" s="17">
        <f t="shared" si="277"/>
        <v>1536189.0927399998</v>
      </c>
      <c r="BD32" s="17">
        <f t="shared" si="277"/>
        <v>2780278.56419</v>
      </c>
      <c r="BE32" s="17">
        <f t="shared" si="277"/>
        <v>2418567.24094</v>
      </c>
      <c r="BF32" s="17">
        <f t="shared" si="277"/>
        <v>2176100.40073</v>
      </c>
      <c r="BG32" s="17">
        <f t="shared" si="277"/>
        <v>3279403.49094</v>
      </c>
      <c r="BH32" s="79">
        <f t="shared" si="277"/>
        <v>2379584.58756</v>
      </c>
      <c r="BI32" s="27" t="s">
        <v>17</v>
      </c>
      <c r="BJ32" s="17">
        <f t="shared" si="278"/>
        <v>99293938.49661002</v>
      </c>
      <c r="BK32" s="17">
        <f t="shared" si="278"/>
        <v>188627.09375</v>
      </c>
      <c r="BL32" s="17">
        <f t="shared" si="278"/>
        <v>77882.66224</v>
      </c>
      <c r="BM32" s="17">
        <f t="shared" si="278"/>
        <v>245448.22425000003</v>
      </c>
      <c r="BN32" s="17">
        <f t="shared" si="278"/>
        <v>528680.88975</v>
      </c>
      <c r="BO32" s="17">
        <f t="shared" si="278"/>
        <v>1072119.27582</v>
      </c>
      <c r="BP32" s="17">
        <f t="shared" si="278"/>
        <v>2483105.95494</v>
      </c>
      <c r="BQ32" s="17">
        <f t="shared" si="278"/>
        <v>2729362.9018200003</v>
      </c>
      <c r="BR32" s="17">
        <f t="shared" si="278"/>
        <v>3144713.30132</v>
      </c>
      <c r="BS32" s="17">
        <f t="shared" si="278"/>
        <v>7858525.252560001</v>
      </c>
      <c r="BT32" s="79">
        <f t="shared" si="278"/>
        <v>80965472.94016</v>
      </c>
      <c r="BU32" s="27" t="s">
        <v>17</v>
      </c>
      <c r="BV32" s="17">
        <f aca="true" t="shared" si="301" ref="BV32:CF32">BV45+BV58</f>
        <v>59866640.76779</v>
      </c>
      <c r="BW32" s="17">
        <f t="shared" si="301"/>
        <v>137212.59283</v>
      </c>
      <c r="BX32" s="17">
        <f t="shared" si="301"/>
        <v>177220.76458000002</v>
      </c>
      <c r="BY32" s="17">
        <f t="shared" si="301"/>
        <v>680928.9543999999</v>
      </c>
      <c r="BZ32" s="17">
        <f t="shared" si="301"/>
        <v>1245589.27372</v>
      </c>
      <c r="CA32" s="17">
        <f t="shared" si="301"/>
        <v>2309816.82598</v>
      </c>
      <c r="CB32" s="17">
        <f t="shared" si="301"/>
        <v>4437074.513970001</v>
      </c>
      <c r="CC32" s="17">
        <f t="shared" si="301"/>
        <v>4000167.27384</v>
      </c>
      <c r="CD32" s="17">
        <f t="shared" si="301"/>
        <v>3662185.5354</v>
      </c>
      <c r="CE32" s="17">
        <f t="shared" si="301"/>
        <v>9753252.4789</v>
      </c>
      <c r="CF32" s="79">
        <f t="shared" si="301"/>
        <v>33463192.554169998</v>
      </c>
      <c r="CG32" s="27" t="s">
        <v>17</v>
      </c>
      <c r="CH32" s="17">
        <f t="shared" si="280"/>
        <v>17749501.410579998</v>
      </c>
      <c r="CI32" s="17">
        <f t="shared" si="280"/>
        <v>45398.518370000005</v>
      </c>
      <c r="CJ32" s="17">
        <f t="shared" si="280"/>
        <v>91318.86237</v>
      </c>
      <c r="CK32" s="17">
        <f t="shared" si="280"/>
        <v>197760.90815</v>
      </c>
      <c r="CL32" s="17">
        <f t="shared" si="280"/>
        <v>283179.55513</v>
      </c>
      <c r="CM32" s="17">
        <f t="shared" si="280"/>
        <v>500955.77048</v>
      </c>
      <c r="CN32" s="17">
        <f t="shared" si="280"/>
        <v>986593.02618</v>
      </c>
      <c r="CO32" s="17">
        <f t="shared" si="280"/>
        <v>937763.6417200001</v>
      </c>
      <c r="CP32" s="17">
        <f t="shared" si="280"/>
        <v>848574.8726300001</v>
      </c>
      <c r="CQ32" s="17">
        <f t="shared" si="280"/>
        <v>1712685.2225199998</v>
      </c>
      <c r="CR32" s="79">
        <f t="shared" si="280"/>
        <v>12145271.03303</v>
      </c>
      <c r="CS32" s="27" t="s">
        <v>17</v>
      </c>
      <c r="CT32" s="17">
        <f t="shared" si="281"/>
        <v>21625580.20832</v>
      </c>
      <c r="CU32" s="17">
        <f t="shared" si="281"/>
        <v>116272.95069999999</v>
      </c>
      <c r="CV32" s="17">
        <f t="shared" si="281"/>
        <v>35298.15447</v>
      </c>
      <c r="CW32" s="17">
        <f t="shared" si="281"/>
        <v>65463.87658</v>
      </c>
      <c r="CX32" s="17">
        <f t="shared" si="281"/>
        <v>174037.76805</v>
      </c>
      <c r="CY32" s="17">
        <f t="shared" si="281"/>
        <v>201925.56397</v>
      </c>
      <c r="CZ32" s="17">
        <f t="shared" si="281"/>
        <v>606436.58367</v>
      </c>
      <c r="DA32" s="17">
        <f t="shared" si="281"/>
        <v>342728.22591000004</v>
      </c>
      <c r="DB32" s="17">
        <f t="shared" si="281"/>
        <v>405673.37395</v>
      </c>
      <c r="DC32" s="17">
        <f t="shared" si="281"/>
        <v>1042255.9532600001</v>
      </c>
      <c r="DD32" s="79">
        <f t="shared" si="281"/>
        <v>18635487.75776</v>
      </c>
      <c r="DE32" s="27" t="s">
        <v>17</v>
      </c>
      <c r="DF32" s="49">
        <f t="shared" si="282"/>
        <v>31191142.65537</v>
      </c>
      <c r="DG32" s="49">
        <f t="shared" si="282"/>
        <v>102466.70269</v>
      </c>
      <c r="DH32" s="49">
        <f t="shared" si="282"/>
        <v>91443.48132000002</v>
      </c>
      <c r="DI32" s="49">
        <f t="shared" si="282"/>
        <v>277880.88622</v>
      </c>
      <c r="DJ32" s="49">
        <f t="shared" si="282"/>
        <v>295553.06705</v>
      </c>
      <c r="DK32" s="49">
        <f t="shared" si="282"/>
        <v>382488.24951999995</v>
      </c>
      <c r="DL32" s="49">
        <f t="shared" si="282"/>
        <v>605596.5720200001</v>
      </c>
      <c r="DM32" s="49">
        <f t="shared" si="282"/>
        <v>619984.99416</v>
      </c>
      <c r="DN32" s="49">
        <f t="shared" si="282"/>
        <v>591905.3757699999</v>
      </c>
      <c r="DO32" s="49">
        <f t="shared" si="282"/>
        <v>2034295.2560299998</v>
      </c>
      <c r="DP32" s="91">
        <f t="shared" si="282"/>
        <v>26189528.070589997</v>
      </c>
      <c r="DQ32" s="27" t="s">
        <v>17</v>
      </c>
      <c r="DR32" s="17">
        <f t="shared" si="283"/>
        <v>8351146.850879999</v>
      </c>
      <c r="DS32" s="17">
        <f t="shared" si="283"/>
        <v>534395.92521</v>
      </c>
      <c r="DT32" s="17">
        <f t="shared" si="283"/>
        <v>457439.17096</v>
      </c>
      <c r="DU32" s="17">
        <f t="shared" si="283"/>
        <v>689195.83463</v>
      </c>
      <c r="DV32" s="17">
        <f t="shared" si="283"/>
        <v>739755.21184</v>
      </c>
      <c r="DW32" s="17">
        <f t="shared" si="283"/>
        <v>764064.0322099999</v>
      </c>
      <c r="DX32" s="17">
        <f t="shared" si="283"/>
        <v>1251920.67745</v>
      </c>
      <c r="DY32" s="17">
        <f t="shared" si="283"/>
        <v>700420.20646</v>
      </c>
      <c r="DZ32" s="17">
        <f t="shared" si="283"/>
        <v>477170.47655</v>
      </c>
      <c r="EA32" s="17">
        <f t="shared" si="283"/>
        <v>942467.85794</v>
      </c>
      <c r="EB32" s="79">
        <f t="shared" si="283"/>
        <v>1794317.4576299998</v>
      </c>
      <c r="EC32" s="27" t="s">
        <v>17</v>
      </c>
      <c r="ED32" s="17">
        <f t="shared" si="284"/>
        <v>17524119.54377</v>
      </c>
      <c r="EE32" s="17">
        <f t="shared" si="284"/>
        <v>274897.34183</v>
      </c>
      <c r="EF32" s="17">
        <f t="shared" si="284"/>
        <v>284133.00497</v>
      </c>
      <c r="EG32" s="17">
        <f t="shared" si="284"/>
        <v>779752.81599</v>
      </c>
      <c r="EH32" s="17">
        <f t="shared" si="284"/>
        <v>1023503.9165400001</v>
      </c>
      <c r="EI32" s="17">
        <f t="shared" si="284"/>
        <v>1432876.78174</v>
      </c>
      <c r="EJ32" s="17">
        <f t="shared" si="284"/>
        <v>2280098.82493</v>
      </c>
      <c r="EK32" s="17">
        <f t="shared" si="284"/>
        <v>1676295.9473299999</v>
      </c>
      <c r="EL32" s="17">
        <f t="shared" si="284"/>
        <v>1715948.88638</v>
      </c>
      <c r="EM32" s="17">
        <f t="shared" si="284"/>
        <v>3007023.47357</v>
      </c>
      <c r="EN32" s="79">
        <f t="shared" si="284"/>
        <v>5049588.550489999</v>
      </c>
      <c r="EO32" s="27" t="s">
        <v>17</v>
      </c>
      <c r="EP32" s="17">
        <f t="shared" si="285"/>
        <v>9529795.37531</v>
      </c>
      <c r="EQ32" s="17">
        <f t="shared" si="285"/>
        <v>14018.056120000001</v>
      </c>
      <c r="ER32" s="17">
        <f t="shared" si="285"/>
        <v>8226.82585</v>
      </c>
      <c r="ES32" s="17">
        <f t="shared" si="285"/>
        <v>12409.60708</v>
      </c>
      <c r="ET32" s="17">
        <f t="shared" si="285"/>
        <v>8311.421989999999</v>
      </c>
      <c r="EU32" s="17">
        <f t="shared" si="285"/>
        <v>19126.70689</v>
      </c>
      <c r="EV32" s="17">
        <f t="shared" si="285"/>
        <v>47748.51104</v>
      </c>
      <c r="EW32" s="17">
        <f t="shared" si="285"/>
        <v>124459.90447</v>
      </c>
      <c r="EX32" s="17">
        <f t="shared" si="285"/>
        <v>263687.15303</v>
      </c>
      <c r="EY32" s="17">
        <f t="shared" si="285"/>
        <v>780986.45589</v>
      </c>
      <c r="EZ32" s="79">
        <f t="shared" si="285"/>
        <v>8250820.73295</v>
      </c>
      <c r="FA32" s="27" t="s">
        <v>17</v>
      </c>
      <c r="FB32" s="17">
        <f t="shared" si="286"/>
        <v>10674636.32889</v>
      </c>
      <c r="FC32" s="17">
        <f t="shared" si="286"/>
        <v>254622.41581</v>
      </c>
      <c r="FD32" s="17">
        <f t="shared" si="286"/>
        <v>85648.71992999999</v>
      </c>
      <c r="FE32" s="17">
        <f t="shared" si="286"/>
        <v>252916.64444999996</v>
      </c>
      <c r="FF32" s="17">
        <f t="shared" si="286"/>
        <v>323695.38901000004</v>
      </c>
      <c r="FG32" s="17">
        <f t="shared" si="286"/>
        <v>648403.67209</v>
      </c>
      <c r="FH32" s="17">
        <f t="shared" si="286"/>
        <v>858741.2404799999</v>
      </c>
      <c r="FI32" s="17">
        <f t="shared" si="286"/>
        <v>802839.86664</v>
      </c>
      <c r="FJ32" s="17">
        <f t="shared" si="286"/>
        <v>1038400.0732699998</v>
      </c>
      <c r="FK32" s="17">
        <f t="shared" si="286"/>
        <v>1125034.9192</v>
      </c>
      <c r="FL32" s="79">
        <f t="shared" si="286"/>
        <v>5284333.38801</v>
      </c>
      <c r="FM32" s="27" t="s">
        <v>17</v>
      </c>
      <c r="FN32" s="17">
        <f t="shared" si="287"/>
        <v>848825.58618</v>
      </c>
      <c r="FO32" s="17">
        <f t="shared" si="287"/>
        <v>119480.22508000002</v>
      </c>
      <c r="FP32" s="17">
        <f t="shared" si="287"/>
        <v>20623.572720000004</v>
      </c>
      <c r="FQ32" s="17">
        <f t="shared" si="287"/>
        <v>59548.65624</v>
      </c>
      <c r="FR32" s="17">
        <f t="shared" si="287"/>
        <v>63450.788759999996</v>
      </c>
      <c r="FS32" s="17">
        <f t="shared" si="287"/>
        <v>39330.1288</v>
      </c>
      <c r="FT32" s="17">
        <f t="shared" si="287"/>
        <v>156234.78428000002</v>
      </c>
      <c r="FU32" s="17">
        <f t="shared" si="287"/>
        <v>62894.54630999999</v>
      </c>
      <c r="FV32" s="17">
        <f t="shared" si="287"/>
        <v>112444.55655</v>
      </c>
      <c r="FW32" s="17">
        <f t="shared" si="287"/>
        <v>96354.22226000001</v>
      </c>
      <c r="FX32" s="79">
        <f t="shared" si="287"/>
        <v>118464.10518000001</v>
      </c>
      <c r="FY32" s="27" t="s">
        <v>17</v>
      </c>
      <c r="FZ32" s="17">
        <f aca="true" t="shared" si="302" ref="FZ32:GJ32">FZ45+FZ58</f>
        <v>12997941.566814</v>
      </c>
      <c r="GA32" s="17">
        <f t="shared" si="302"/>
        <v>110148.754096</v>
      </c>
      <c r="GB32" s="17">
        <f t="shared" si="302"/>
        <v>126824.480873</v>
      </c>
      <c r="GC32" s="17">
        <f t="shared" si="302"/>
        <v>398367.097717</v>
      </c>
      <c r="GD32" s="17">
        <f t="shared" si="302"/>
        <v>863006.740806</v>
      </c>
      <c r="GE32" s="17">
        <f t="shared" si="302"/>
        <v>1393422.294466</v>
      </c>
      <c r="GF32" s="17">
        <f t="shared" si="302"/>
        <v>1720012.5968819999</v>
      </c>
      <c r="GG32" s="17">
        <f t="shared" si="302"/>
        <v>1095135.022701</v>
      </c>
      <c r="GH32" s="17">
        <f t="shared" si="302"/>
        <v>1264703.536345</v>
      </c>
      <c r="GI32" s="17">
        <f t="shared" si="302"/>
        <v>1715405.484633</v>
      </c>
      <c r="GJ32" s="79">
        <f t="shared" si="302"/>
        <v>4310915.558294999</v>
      </c>
      <c r="GK32" s="27" t="s">
        <v>17</v>
      </c>
      <c r="GL32" s="17">
        <f t="shared" si="289"/>
        <v>3587403.06096</v>
      </c>
      <c r="GM32" s="17">
        <f t="shared" si="289"/>
        <v>40823.53883</v>
      </c>
      <c r="GN32" s="17">
        <f t="shared" si="289"/>
        <v>40404.599050000004</v>
      </c>
      <c r="GO32" s="17">
        <f t="shared" si="289"/>
        <v>116389.22383</v>
      </c>
      <c r="GP32" s="17">
        <f t="shared" si="289"/>
        <v>181831.00384000002</v>
      </c>
      <c r="GQ32" s="17">
        <f t="shared" si="289"/>
        <v>356428.35297999997</v>
      </c>
      <c r="GR32" s="17">
        <f t="shared" si="289"/>
        <v>348345.02752999996</v>
      </c>
      <c r="GS32" s="17">
        <f t="shared" si="289"/>
        <v>274783.71499</v>
      </c>
      <c r="GT32" s="17">
        <f t="shared" si="289"/>
        <v>183096.23777</v>
      </c>
      <c r="GU32" s="17">
        <f t="shared" si="289"/>
        <v>483771.44083</v>
      </c>
      <c r="GV32" s="79">
        <f t="shared" si="289"/>
        <v>1561529.92131</v>
      </c>
      <c r="GW32" s="27" t="s">
        <v>17</v>
      </c>
      <c r="GX32" s="17">
        <f t="shared" si="290"/>
        <v>12956358.7549</v>
      </c>
      <c r="GY32" s="17">
        <f t="shared" si="290"/>
        <v>36256.14385</v>
      </c>
      <c r="GZ32" s="17">
        <f t="shared" si="290"/>
        <v>178511.46441000002</v>
      </c>
      <c r="HA32" s="17">
        <f t="shared" si="290"/>
        <v>509041.72954</v>
      </c>
      <c r="HB32" s="17">
        <f t="shared" si="290"/>
        <v>841647.6265700001</v>
      </c>
      <c r="HC32" s="17">
        <f t="shared" si="290"/>
        <v>1229284.74058</v>
      </c>
      <c r="HD32" s="17">
        <f t="shared" si="290"/>
        <v>1754611.58991</v>
      </c>
      <c r="HE32" s="17">
        <f t="shared" si="290"/>
        <v>867894.00129</v>
      </c>
      <c r="HF32" s="17">
        <f t="shared" si="290"/>
        <v>613000.3109600001</v>
      </c>
      <c r="HG32" s="17">
        <f t="shared" si="290"/>
        <v>1046095.2384500001</v>
      </c>
      <c r="HH32" s="79">
        <f t="shared" si="290"/>
        <v>5880015.90934</v>
      </c>
      <c r="HI32" s="27" t="s">
        <v>17</v>
      </c>
      <c r="HJ32" s="17">
        <f t="shared" si="291"/>
        <v>5580567.86797</v>
      </c>
      <c r="HK32" s="17">
        <f t="shared" si="291"/>
        <v>42801.22795</v>
      </c>
      <c r="HL32" s="17">
        <f t="shared" si="291"/>
        <v>135909.62167999998</v>
      </c>
      <c r="HM32" s="17">
        <f t="shared" si="291"/>
        <v>499079.26399999997</v>
      </c>
      <c r="HN32" s="17">
        <f t="shared" si="291"/>
        <v>674192.49189</v>
      </c>
      <c r="HO32" s="17">
        <f t="shared" si="291"/>
        <v>824835.10256</v>
      </c>
      <c r="HP32" s="17">
        <f t="shared" si="291"/>
        <v>894851.1672799999</v>
      </c>
      <c r="HQ32" s="17">
        <f t="shared" si="291"/>
        <v>582432.25856</v>
      </c>
      <c r="HR32" s="17">
        <f t="shared" si="291"/>
        <v>271060.29896</v>
      </c>
      <c r="HS32" s="17">
        <f t="shared" si="291"/>
        <v>442166.17894</v>
      </c>
      <c r="HT32" s="79">
        <f t="shared" si="291"/>
        <v>1213240.25615</v>
      </c>
      <c r="HU32" s="27" t="s">
        <v>17</v>
      </c>
      <c r="HV32" s="17" t="s">
        <v>36</v>
      </c>
      <c r="HW32" s="17" t="s">
        <v>36</v>
      </c>
      <c r="HX32" s="17" t="s">
        <v>36</v>
      </c>
      <c r="HY32" s="17" t="s">
        <v>36</v>
      </c>
      <c r="HZ32" s="17" t="s">
        <v>36</v>
      </c>
      <c r="IA32" s="17" t="s">
        <v>36</v>
      </c>
      <c r="IB32" s="17" t="s">
        <v>36</v>
      </c>
      <c r="IC32" s="17" t="s">
        <v>36</v>
      </c>
      <c r="ID32" s="17" t="s">
        <v>36</v>
      </c>
      <c r="IE32" s="17" t="s">
        <v>36</v>
      </c>
      <c r="IF32" s="79" t="s">
        <v>36</v>
      </c>
      <c r="IG32" s="27" t="s">
        <v>17</v>
      </c>
      <c r="IH32" s="49">
        <f t="shared" si="292"/>
        <v>39246.66115</v>
      </c>
      <c r="II32" s="17">
        <f t="shared" si="292"/>
        <v>3197.76968</v>
      </c>
      <c r="IJ32" s="54">
        <f t="shared" si="292"/>
        <v>3602.93018</v>
      </c>
      <c r="IK32" s="66">
        <f t="shared" si="292"/>
        <v>5556.408200000001</v>
      </c>
      <c r="IL32" s="66">
        <f t="shared" si="292"/>
        <v>4270.18445</v>
      </c>
      <c r="IM32" s="66">
        <f t="shared" si="292"/>
        <v>7888.94312</v>
      </c>
      <c r="IN32" s="66">
        <f t="shared" si="292"/>
        <v>8343.23929</v>
      </c>
      <c r="IO32" s="67">
        <v>2352</v>
      </c>
      <c r="IP32" s="57">
        <v>0</v>
      </c>
      <c r="IQ32" s="17">
        <v>4034.85798</v>
      </c>
      <c r="IR32" s="87">
        <f t="shared" si="292"/>
        <v>0</v>
      </c>
    </row>
    <row r="33" spans="1:252" s="19" customFormat="1" ht="9" customHeight="1">
      <c r="A33" s="26" t="s">
        <v>15</v>
      </c>
      <c r="B33" s="49">
        <f t="shared" si="273"/>
        <v>966659473.34656</v>
      </c>
      <c r="C33" s="49">
        <f t="shared" si="273"/>
        <v>4681406.28438</v>
      </c>
      <c r="D33" s="49">
        <f t="shared" si="273"/>
        <v>1761072.1570000001</v>
      </c>
      <c r="E33" s="49">
        <f t="shared" si="273"/>
        <v>3260358.58882</v>
      </c>
      <c r="F33" s="49">
        <f t="shared" si="273"/>
        <v>4388991.27984</v>
      </c>
      <c r="G33" s="49">
        <f t="shared" si="273"/>
        <v>6022030.23504</v>
      </c>
      <c r="H33" s="49">
        <f t="shared" si="273"/>
        <v>11828245.64469</v>
      </c>
      <c r="I33" s="49">
        <f t="shared" si="273"/>
        <v>11719663.04719</v>
      </c>
      <c r="J33" s="49">
        <f t="shared" si="273"/>
        <v>17321956.39407</v>
      </c>
      <c r="K33" s="49">
        <f t="shared" si="273"/>
        <v>52631514.199650005</v>
      </c>
      <c r="L33" s="91">
        <f t="shared" si="273"/>
        <v>853044235.51588</v>
      </c>
      <c r="M33" s="26" t="s">
        <v>15</v>
      </c>
      <c r="N33" s="17">
        <f t="shared" si="274"/>
        <v>3117876.53018</v>
      </c>
      <c r="O33" s="17">
        <f t="shared" si="274"/>
        <v>188267.33735</v>
      </c>
      <c r="P33" s="17">
        <f t="shared" si="274"/>
        <v>139719.05938</v>
      </c>
      <c r="Q33" s="17">
        <f t="shared" si="274"/>
        <v>248737.51016</v>
      </c>
      <c r="R33" s="17">
        <f t="shared" si="274"/>
        <v>287965.29029</v>
      </c>
      <c r="S33" s="17">
        <f t="shared" si="274"/>
        <v>293876.86185</v>
      </c>
      <c r="T33" s="17">
        <f t="shared" si="274"/>
        <v>434455.19996</v>
      </c>
      <c r="U33" s="17">
        <f t="shared" si="274"/>
        <v>277606.22036000004</v>
      </c>
      <c r="V33" s="17">
        <f t="shared" si="274"/>
        <v>200655.96542000002</v>
      </c>
      <c r="W33" s="17">
        <f t="shared" si="274"/>
        <v>373251.33802</v>
      </c>
      <c r="X33" s="79">
        <f t="shared" si="274"/>
        <v>673341.7473899999</v>
      </c>
      <c r="Y33" s="26" t="s">
        <v>15</v>
      </c>
      <c r="Z33" s="17">
        <f t="shared" si="275"/>
        <v>7911567.92793</v>
      </c>
      <c r="AA33" s="17">
        <f t="shared" si="275"/>
        <v>142067.84649</v>
      </c>
      <c r="AB33" s="17">
        <f t="shared" si="275"/>
        <v>22518.6481</v>
      </c>
      <c r="AC33" s="17">
        <f t="shared" si="275"/>
        <v>55840.0711</v>
      </c>
      <c r="AD33" s="17">
        <f t="shared" si="275"/>
        <v>29824.059419999998</v>
      </c>
      <c r="AE33" s="17">
        <f t="shared" si="275"/>
        <v>52589.81662</v>
      </c>
      <c r="AF33" s="17">
        <f t="shared" si="275"/>
        <v>117556.73053</v>
      </c>
      <c r="AG33" s="17">
        <f t="shared" si="275"/>
        <v>171735.42218</v>
      </c>
      <c r="AH33" s="17">
        <f t="shared" si="275"/>
        <v>132640.52518</v>
      </c>
      <c r="AI33" s="17">
        <f t="shared" si="275"/>
        <v>684628.42364</v>
      </c>
      <c r="AJ33" s="79">
        <f t="shared" si="275"/>
        <v>6502166.3846700005</v>
      </c>
      <c r="AK33" s="26" t="s">
        <v>15</v>
      </c>
      <c r="AL33" s="17">
        <f t="shared" si="276"/>
        <v>28451377.48975</v>
      </c>
      <c r="AM33" s="17">
        <f t="shared" si="276"/>
        <v>16784.98896</v>
      </c>
      <c r="AN33" s="17">
        <f t="shared" si="276"/>
        <v>5805.611280000001</v>
      </c>
      <c r="AO33" s="17">
        <f t="shared" si="276"/>
        <v>7301.699929999999</v>
      </c>
      <c r="AP33" s="17">
        <f t="shared" si="276"/>
        <v>10338.60209</v>
      </c>
      <c r="AQ33" s="17">
        <f t="shared" si="276"/>
        <v>39827.52937999999</v>
      </c>
      <c r="AR33" s="17">
        <f t="shared" si="276"/>
        <v>42966.5147</v>
      </c>
      <c r="AS33" s="17">
        <f t="shared" si="276"/>
        <v>12661.564069999999</v>
      </c>
      <c r="AT33" s="17">
        <f t="shared" si="276"/>
        <v>42116.31085</v>
      </c>
      <c r="AU33" s="17">
        <f t="shared" si="276"/>
        <v>170064.36096</v>
      </c>
      <c r="AV33" s="79">
        <f t="shared" si="276"/>
        <v>28103510.307530005</v>
      </c>
      <c r="AW33" s="26" t="s">
        <v>15</v>
      </c>
      <c r="AX33" s="17">
        <f t="shared" si="277"/>
        <v>8234452.64549</v>
      </c>
      <c r="AY33" s="17">
        <f t="shared" si="277"/>
        <v>321562.79564</v>
      </c>
      <c r="AZ33" s="17">
        <f t="shared" si="277"/>
        <v>155471.13641</v>
      </c>
      <c r="BA33" s="17">
        <f t="shared" si="277"/>
        <v>240477.41220000002</v>
      </c>
      <c r="BB33" s="17">
        <f t="shared" si="277"/>
        <v>452492.13284</v>
      </c>
      <c r="BC33" s="17">
        <f t="shared" si="277"/>
        <v>592201.50486</v>
      </c>
      <c r="BD33" s="17">
        <f t="shared" si="277"/>
        <v>1168819.99138</v>
      </c>
      <c r="BE33" s="17">
        <f t="shared" si="277"/>
        <v>934077.43375</v>
      </c>
      <c r="BF33" s="17">
        <f t="shared" si="277"/>
        <v>915592.4607900002</v>
      </c>
      <c r="BG33" s="17">
        <f t="shared" si="277"/>
        <v>1360434.08965</v>
      </c>
      <c r="BH33" s="79">
        <f t="shared" si="277"/>
        <v>2093323.6879700003</v>
      </c>
      <c r="BI33" s="26" t="s">
        <v>15</v>
      </c>
      <c r="BJ33" s="17">
        <f t="shared" si="278"/>
        <v>172772207.0842</v>
      </c>
      <c r="BK33" s="17">
        <f t="shared" si="278"/>
        <v>171980.80177</v>
      </c>
      <c r="BL33" s="17">
        <f t="shared" si="278"/>
        <v>40600.17937</v>
      </c>
      <c r="BM33" s="17">
        <f t="shared" si="278"/>
        <v>116766.07678999999</v>
      </c>
      <c r="BN33" s="17">
        <f t="shared" si="278"/>
        <v>228887.51701</v>
      </c>
      <c r="BO33" s="17">
        <f t="shared" si="278"/>
        <v>464565.54871</v>
      </c>
      <c r="BP33" s="17">
        <f t="shared" si="278"/>
        <v>1037489.1089300001</v>
      </c>
      <c r="BQ33" s="17">
        <f t="shared" si="278"/>
        <v>1319438.12766</v>
      </c>
      <c r="BR33" s="17">
        <f t="shared" si="278"/>
        <v>1673855.25427</v>
      </c>
      <c r="BS33" s="17">
        <f t="shared" si="278"/>
        <v>6175501.66106</v>
      </c>
      <c r="BT33" s="79">
        <f t="shared" si="278"/>
        <v>161543122.80863</v>
      </c>
      <c r="BU33" s="26" t="s">
        <v>15</v>
      </c>
      <c r="BV33" s="17">
        <f aca="true" t="shared" si="303" ref="BV33:CF33">BV46+BV59</f>
        <v>56868644.47859</v>
      </c>
      <c r="BW33" s="17">
        <f t="shared" si="303"/>
        <v>233202.21752</v>
      </c>
      <c r="BX33" s="17">
        <f t="shared" si="303"/>
        <v>180480.19026</v>
      </c>
      <c r="BY33" s="17">
        <f t="shared" si="303"/>
        <v>348848.53221000003</v>
      </c>
      <c r="BZ33" s="17">
        <f t="shared" si="303"/>
        <v>499562.70992</v>
      </c>
      <c r="CA33" s="17">
        <f t="shared" si="303"/>
        <v>943609.7961599999</v>
      </c>
      <c r="CB33" s="17">
        <f t="shared" si="303"/>
        <v>1891859.48405</v>
      </c>
      <c r="CC33" s="17">
        <f t="shared" si="303"/>
        <v>1820215.11995</v>
      </c>
      <c r="CD33" s="17">
        <f t="shared" si="303"/>
        <v>2289842.3024199996</v>
      </c>
      <c r="CE33" s="17">
        <f t="shared" si="303"/>
        <v>6771989.23796</v>
      </c>
      <c r="CF33" s="79">
        <f t="shared" si="303"/>
        <v>41889034.88814</v>
      </c>
      <c r="CG33" s="26" t="s">
        <v>15</v>
      </c>
      <c r="CH33" s="17">
        <f t="shared" si="280"/>
        <v>12890808.31682</v>
      </c>
      <c r="CI33" s="17">
        <f t="shared" si="280"/>
        <v>63260.940520000004</v>
      </c>
      <c r="CJ33" s="17">
        <f t="shared" si="280"/>
        <v>101957.37392</v>
      </c>
      <c r="CK33" s="17">
        <f t="shared" si="280"/>
        <v>100805.16027000001</v>
      </c>
      <c r="CL33" s="17">
        <f t="shared" si="280"/>
        <v>131929.61920000002</v>
      </c>
      <c r="CM33" s="17">
        <f t="shared" si="280"/>
        <v>200838.51013</v>
      </c>
      <c r="CN33" s="17">
        <f t="shared" si="280"/>
        <v>430293.62234999996</v>
      </c>
      <c r="CO33" s="17">
        <f t="shared" si="280"/>
        <v>366452.79102999996</v>
      </c>
      <c r="CP33" s="17">
        <f t="shared" si="280"/>
        <v>358161.73956</v>
      </c>
      <c r="CQ33" s="17">
        <f t="shared" si="280"/>
        <v>779007.57156</v>
      </c>
      <c r="CR33" s="79">
        <f t="shared" si="280"/>
        <v>10358100.98828</v>
      </c>
      <c r="CS33" s="26" t="s">
        <v>15</v>
      </c>
      <c r="CT33" s="17">
        <f t="shared" si="281"/>
        <v>52171339.813149996</v>
      </c>
      <c r="CU33" s="17">
        <f t="shared" si="281"/>
        <v>382455.34526999993</v>
      </c>
      <c r="CV33" s="17">
        <f t="shared" si="281"/>
        <v>28565.45529</v>
      </c>
      <c r="CW33" s="17">
        <f t="shared" si="281"/>
        <v>42638.74041</v>
      </c>
      <c r="CX33" s="17">
        <f t="shared" si="281"/>
        <v>107963.85698000001</v>
      </c>
      <c r="CY33" s="17">
        <f t="shared" si="281"/>
        <v>241126.447</v>
      </c>
      <c r="CZ33" s="17">
        <f t="shared" si="281"/>
        <v>734172.39334</v>
      </c>
      <c r="DA33" s="17">
        <f t="shared" si="281"/>
        <v>339715.54162</v>
      </c>
      <c r="DB33" s="17">
        <f t="shared" si="281"/>
        <v>392148.46397</v>
      </c>
      <c r="DC33" s="17">
        <f t="shared" si="281"/>
        <v>1482757.3905600002</v>
      </c>
      <c r="DD33" s="79">
        <f t="shared" si="281"/>
        <v>48419796.17871</v>
      </c>
      <c r="DE33" s="26" t="s">
        <v>15</v>
      </c>
      <c r="DF33" s="49">
        <f t="shared" si="282"/>
        <v>344911753.26504</v>
      </c>
      <c r="DG33" s="49">
        <f t="shared" si="282"/>
        <v>1578378.0284799999</v>
      </c>
      <c r="DH33" s="49">
        <f t="shared" si="282"/>
        <v>138357.7446</v>
      </c>
      <c r="DI33" s="49">
        <f t="shared" si="282"/>
        <v>295815.95831</v>
      </c>
      <c r="DJ33" s="49">
        <f t="shared" si="282"/>
        <v>292502.53887</v>
      </c>
      <c r="DK33" s="49">
        <f t="shared" si="282"/>
        <v>495990.91533999995</v>
      </c>
      <c r="DL33" s="49">
        <f t="shared" si="282"/>
        <v>1458113.30952</v>
      </c>
      <c r="DM33" s="49">
        <f t="shared" si="282"/>
        <v>2159231.59501</v>
      </c>
      <c r="DN33" s="49">
        <f t="shared" si="282"/>
        <v>5052767.66138</v>
      </c>
      <c r="DO33" s="49">
        <f t="shared" si="282"/>
        <v>17707746.36463</v>
      </c>
      <c r="DP33" s="91">
        <f t="shared" si="282"/>
        <v>315732849.14890003</v>
      </c>
      <c r="DQ33" s="26" t="s">
        <v>15</v>
      </c>
      <c r="DR33" s="17">
        <f t="shared" si="283"/>
        <v>15839859.046389999</v>
      </c>
      <c r="DS33" s="17">
        <f t="shared" si="283"/>
        <v>878407.4580399999</v>
      </c>
      <c r="DT33" s="17">
        <f t="shared" si="283"/>
        <v>502338.57304000005</v>
      </c>
      <c r="DU33" s="17">
        <f t="shared" si="283"/>
        <v>777354.48757</v>
      </c>
      <c r="DV33" s="17">
        <f t="shared" si="283"/>
        <v>987583.6162</v>
      </c>
      <c r="DW33" s="17">
        <f t="shared" si="283"/>
        <v>795768.35807</v>
      </c>
      <c r="DX33" s="17">
        <f t="shared" si="283"/>
        <v>1579028.14642</v>
      </c>
      <c r="DY33" s="17">
        <f t="shared" si="283"/>
        <v>958163.09451</v>
      </c>
      <c r="DZ33" s="17">
        <f t="shared" si="283"/>
        <v>895765.7848200001</v>
      </c>
      <c r="EA33" s="17">
        <f t="shared" si="283"/>
        <v>1890318.79255</v>
      </c>
      <c r="EB33" s="79">
        <f t="shared" si="283"/>
        <v>6575130.73517</v>
      </c>
      <c r="EC33" s="26" t="s">
        <v>15</v>
      </c>
      <c r="ED33" s="17">
        <f t="shared" si="284"/>
        <v>6192564.71261</v>
      </c>
      <c r="EE33" s="17">
        <f t="shared" si="284"/>
        <v>182711.39523</v>
      </c>
      <c r="EF33" s="17">
        <f t="shared" si="284"/>
        <v>129121.1999</v>
      </c>
      <c r="EG33" s="17">
        <f t="shared" si="284"/>
        <v>226027.26273999998</v>
      </c>
      <c r="EH33" s="17">
        <f t="shared" si="284"/>
        <v>273842.77573</v>
      </c>
      <c r="EI33" s="17">
        <f t="shared" si="284"/>
        <v>349866.2788</v>
      </c>
      <c r="EJ33" s="17">
        <f t="shared" si="284"/>
        <v>483746.7603099999</v>
      </c>
      <c r="EK33" s="17">
        <f t="shared" si="284"/>
        <v>354718.58892</v>
      </c>
      <c r="EL33" s="17">
        <f t="shared" si="284"/>
        <v>422677.00645</v>
      </c>
      <c r="EM33" s="17">
        <f t="shared" si="284"/>
        <v>836404.44721</v>
      </c>
      <c r="EN33" s="79">
        <f t="shared" si="284"/>
        <v>2933448.9973199996</v>
      </c>
      <c r="EO33" s="26" t="s">
        <v>15</v>
      </c>
      <c r="EP33" s="17">
        <f t="shared" si="285"/>
        <v>227006008.96595997</v>
      </c>
      <c r="EQ33" s="17">
        <f t="shared" si="285"/>
        <v>131771.46457</v>
      </c>
      <c r="ER33" s="17">
        <f t="shared" si="285"/>
        <v>52694.65196</v>
      </c>
      <c r="ES33" s="17">
        <f t="shared" si="285"/>
        <v>88713.3915</v>
      </c>
      <c r="ET33" s="17">
        <f t="shared" si="285"/>
        <v>57634.93363</v>
      </c>
      <c r="EU33" s="17">
        <f t="shared" si="285"/>
        <v>76654.3739</v>
      </c>
      <c r="EV33" s="17">
        <f t="shared" si="285"/>
        <v>621125.09849</v>
      </c>
      <c r="EW33" s="17">
        <f t="shared" si="285"/>
        <v>1794178.78196</v>
      </c>
      <c r="EX33" s="17">
        <f t="shared" si="285"/>
        <v>3933778.2090800004</v>
      </c>
      <c r="EY33" s="17">
        <f t="shared" si="285"/>
        <v>11999681.24091</v>
      </c>
      <c r="EZ33" s="79">
        <f t="shared" si="285"/>
        <v>208249776.81996</v>
      </c>
      <c r="FA33" s="26" t="s">
        <v>15</v>
      </c>
      <c r="FB33" s="17">
        <f t="shared" si="286"/>
        <v>5863680.16588</v>
      </c>
      <c r="FC33" s="17">
        <f t="shared" si="286"/>
        <v>79667.20840999999</v>
      </c>
      <c r="FD33" s="17">
        <f t="shared" si="286"/>
        <v>34610.874630000006</v>
      </c>
      <c r="FE33" s="17">
        <f t="shared" si="286"/>
        <v>88656.68112</v>
      </c>
      <c r="FF33" s="17">
        <f t="shared" si="286"/>
        <v>73066.46214</v>
      </c>
      <c r="FG33" s="17">
        <f t="shared" si="286"/>
        <v>171903.03544</v>
      </c>
      <c r="FH33" s="17">
        <f t="shared" si="286"/>
        <v>197140.98812999998</v>
      </c>
      <c r="FI33" s="17">
        <f t="shared" si="286"/>
        <v>132222.37855</v>
      </c>
      <c r="FJ33" s="17">
        <f t="shared" si="286"/>
        <v>189087.70364000002</v>
      </c>
      <c r="FK33" s="17">
        <f t="shared" si="286"/>
        <v>312721.18233</v>
      </c>
      <c r="FL33" s="79">
        <f t="shared" si="286"/>
        <v>4584603.651490001</v>
      </c>
      <c r="FM33" s="26" t="s">
        <v>15</v>
      </c>
      <c r="FN33" s="17">
        <f t="shared" si="287"/>
        <v>247280.90282000002</v>
      </c>
      <c r="FO33" s="66">
        <f t="shared" si="287"/>
        <v>21142.70329</v>
      </c>
      <c r="FP33" s="66">
        <f t="shared" si="287"/>
        <v>4880.19848</v>
      </c>
      <c r="FQ33" s="17">
        <f t="shared" si="287"/>
        <v>11808.3514</v>
      </c>
      <c r="FR33" s="17">
        <f t="shared" si="287"/>
        <v>19062.29174</v>
      </c>
      <c r="FS33" s="17">
        <f t="shared" si="287"/>
        <v>13682.06335</v>
      </c>
      <c r="FT33" s="17">
        <f t="shared" si="287"/>
        <v>11895.610569999999</v>
      </c>
      <c r="FU33" s="17">
        <f t="shared" si="287"/>
        <v>15597.24259</v>
      </c>
      <c r="FV33" s="17">
        <f t="shared" si="287"/>
        <v>24579.08954</v>
      </c>
      <c r="FW33" s="17">
        <f t="shared" si="287"/>
        <v>44400.827809999995</v>
      </c>
      <c r="FX33" s="79">
        <f t="shared" si="287"/>
        <v>80232.52404999999</v>
      </c>
      <c r="FY33" s="26" t="s">
        <v>15</v>
      </c>
      <c r="FZ33" s="17">
        <f aca="true" t="shared" si="304" ref="FZ33:GJ33">FZ46+FZ59</f>
        <v>7379882.359240001</v>
      </c>
      <c r="GA33" s="17">
        <f t="shared" si="304"/>
        <v>57918.416797</v>
      </c>
      <c r="GB33" s="17">
        <f t="shared" si="304"/>
        <v>42987.292967</v>
      </c>
      <c r="GC33" s="17">
        <f t="shared" si="304"/>
        <v>125244.754705</v>
      </c>
      <c r="GD33" s="17">
        <f t="shared" si="304"/>
        <v>252776.402734</v>
      </c>
      <c r="GE33" s="17">
        <f t="shared" si="304"/>
        <v>305066.022778</v>
      </c>
      <c r="GF33" s="17">
        <f t="shared" si="304"/>
        <v>368038.10311499995</v>
      </c>
      <c r="GG33" s="17">
        <f t="shared" si="304"/>
        <v>266734.87046700006</v>
      </c>
      <c r="GH33" s="17">
        <f t="shared" si="304"/>
        <v>223906.397613</v>
      </c>
      <c r="GI33" s="17">
        <f t="shared" si="304"/>
        <v>615276.522203</v>
      </c>
      <c r="GJ33" s="79">
        <f t="shared" si="304"/>
        <v>5121933.575861</v>
      </c>
      <c r="GK33" s="26" t="s">
        <v>15</v>
      </c>
      <c r="GL33" s="17">
        <f t="shared" si="289"/>
        <v>2859173.05459</v>
      </c>
      <c r="GM33" s="17">
        <f t="shared" si="289"/>
        <v>70542.39968999999</v>
      </c>
      <c r="GN33" s="17">
        <f t="shared" si="289"/>
        <v>23981.19562</v>
      </c>
      <c r="GO33" s="17">
        <f t="shared" si="289"/>
        <v>72632.93798999999</v>
      </c>
      <c r="GP33" s="17">
        <f t="shared" si="289"/>
        <v>125026.42816000001</v>
      </c>
      <c r="GQ33" s="17">
        <f t="shared" si="289"/>
        <v>147660.0947</v>
      </c>
      <c r="GR33" s="17">
        <f t="shared" si="289"/>
        <v>217402.93258000002</v>
      </c>
      <c r="GS33" s="17">
        <f t="shared" si="289"/>
        <v>188770.07788</v>
      </c>
      <c r="GT33" s="17">
        <f t="shared" si="289"/>
        <v>107284.96469</v>
      </c>
      <c r="GU33" s="17">
        <f t="shared" si="289"/>
        <v>293539.25521</v>
      </c>
      <c r="GV33" s="79">
        <f t="shared" si="289"/>
        <v>1612332.76807</v>
      </c>
      <c r="GW33" s="26" t="s">
        <v>15</v>
      </c>
      <c r="GX33" s="17">
        <f t="shared" si="290"/>
        <v>11177826.40223</v>
      </c>
      <c r="GY33" s="17">
        <f t="shared" si="290"/>
        <v>131011.83176</v>
      </c>
      <c r="GZ33" s="17">
        <f t="shared" si="290"/>
        <v>77536.50617000001</v>
      </c>
      <c r="HA33" s="17">
        <f t="shared" si="290"/>
        <v>250835.56371999998</v>
      </c>
      <c r="HB33" s="17">
        <f t="shared" si="290"/>
        <v>353295.6198</v>
      </c>
      <c r="HC33" s="17">
        <f t="shared" si="290"/>
        <v>555991.39541</v>
      </c>
      <c r="HD33" s="17">
        <f t="shared" si="290"/>
        <v>715077.4612599999</v>
      </c>
      <c r="HE33" s="17">
        <f t="shared" si="290"/>
        <v>451964.94632999995</v>
      </c>
      <c r="HF33" s="17">
        <f t="shared" si="290"/>
        <v>364140.18267</v>
      </c>
      <c r="HG33" s="17">
        <f t="shared" si="290"/>
        <v>898889.6076100001</v>
      </c>
      <c r="HH33" s="79">
        <f t="shared" si="290"/>
        <v>7379083.287500001</v>
      </c>
      <c r="HI33" s="26" t="s">
        <v>15</v>
      </c>
      <c r="HJ33" s="17">
        <f t="shared" si="291"/>
        <v>2731936.8485700004</v>
      </c>
      <c r="HK33" s="17">
        <f t="shared" si="291"/>
        <v>29478.142289999996</v>
      </c>
      <c r="HL33" s="17">
        <f t="shared" si="291"/>
        <v>73787.07146</v>
      </c>
      <c r="HM33" s="17">
        <f t="shared" si="291"/>
        <v>154146.37402</v>
      </c>
      <c r="HN33" s="17">
        <f t="shared" si="291"/>
        <v>201936.99023</v>
      </c>
      <c r="HO33" s="17">
        <f t="shared" si="291"/>
        <v>272385.46696999995</v>
      </c>
      <c r="HP33" s="17">
        <f t="shared" si="291"/>
        <v>318233.05235</v>
      </c>
      <c r="HQ33" s="17">
        <f t="shared" si="291"/>
        <v>152228.19699</v>
      </c>
      <c r="HR33" s="17">
        <f t="shared" si="291"/>
        <v>102890.46489999999</v>
      </c>
      <c r="HS33" s="17">
        <f t="shared" si="291"/>
        <v>234404.07305</v>
      </c>
      <c r="HT33" s="79">
        <f t="shared" si="291"/>
        <v>1192447.01631</v>
      </c>
      <c r="HU33" s="26" t="s">
        <v>15</v>
      </c>
      <c r="HV33" s="17" t="s">
        <v>36</v>
      </c>
      <c r="HW33" s="17" t="s">
        <v>36</v>
      </c>
      <c r="HX33" s="17" t="s">
        <v>36</v>
      </c>
      <c r="HY33" s="17" t="s">
        <v>36</v>
      </c>
      <c r="HZ33" s="17" t="s">
        <v>36</v>
      </c>
      <c r="IA33" s="17" t="s">
        <v>36</v>
      </c>
      <c r="IB33" s="17" t="s">
        <v>36</v>
      </c>
      <c r="IC33" s="17" t="s">
        <v>36</v>
      </c>
      <c r="ID33" s="17" t="s">
        <v>36</v>
      </c>
      <c r="IE33" s="17" t="s">
        <v>36</v>
      </c>
      <c r="IF33" s="79" t="s">
        <v>36</v>
      </c>
      <c r="IG33" s="26" t="s">
        <v>15</v>
      </c>
      <c r="IH33" s="49">
        <f t="shared" si="292"/>
        <v>31233.33736</v>
      </c>
      <c r="II33" s="66">
        <f t="shared" si="292"/>
        <v>794.9623899999999</v>
      </c>
      <c r="IJ33" s="54">
        <f t="shared" si="292"/>
        <v>5659.194170000001</v>
      </c>
      <c r="IK33" s="66">
        <f t="shared" si="292"/>
        <v>7707.62267</v>
      </c>
      <c r="IL33" s="66">
        <f t="shared" si="292"/>
        <v>3299.43289</v>
      </c>
      <c r="IM33" s="66">
        <f t="shared" si="292"/>
        <v>8426.21555</v>
      </c>
      <c r="IN33" s="66">
        <f t="shared" si="292"/>
        <v>831.1366999999999</v>
      </c>
      <c r="IO33" s="67">
        <v>4017</v>
      </c>
      <c r="IP33" s="57">
        <v>0</v>
      </c>
      <c r="IQ33" s="17">
        <v>497.81276</v>
      </c>
      <c r="IR33" s="87">
        <f t="shared" si="292"/>
        <v>0</v>
      </c>
    </row>
    <row r="34" spans="1:252" s="19" customFormat="1" ht="9" customHeight="1">
      <c r="A34" s="27" t="s">
        <v>14</v>
      </c>
      <c r="B34" s="49">
        <f t="shared" si="273"/>
        <v>542490396.67015</v>
      </c>
      <c r="C34" s="49">
        <f t="shared" si="273"/>
        <v>2298498.4407</v>
      </c>
      <c r="D34" s="49">
        <f t="shared" si="273"/>
        <v>2672944.1894500004</v>
      </c>
      <c r="E34" s="49">
        <f t="shared" si="273"/>
        <v>4845890.62133</v>
      </c>
      <c r="F34" s="49">
        <f t="shared" si="273"/>
        <v>6718133.227669999</v>
      </c>
      <c r="G34" s="49">
        <f t="shared" si="273"/>
        <v>9472406.44023</v>
      </c>
      <c r="H34" s="49">
        <f t="shared" si="273"/>
        <v>16057327.02902</v>
      </c>
      <c r="I34" s="49">
        <f t="shared" si="273"/>
        <v>13809654.681669999</v>
      </c>
      <c r="J34" s="49">
        <f t="shared" si="273"/>
        <v>14213582.22616</v>
      </c>
      <c r="K34" s="49">
        <f t="shared" si="273"/>
        <v>35166394.35226</v>
      </c>
      <c r="L34" s="91">
        <f t="shared" si="273"/>
        <v>437235565.46165997</v>
      </c>
      <c r="M34" s="27" t="s">
        <v>14</v>
      </c>
      <c r="N34" s="17">
        <f t="shared" si="274"/>
        <v>5353394.1479</v>
      </c>
      <c r="O34" s="17">
        <f t="shared" si="274"/>
        <v>342579.40832</v>
      </c>
      <c r="P34" s="17">
        <f t="shared" si="274"/>
        <v>198559.67612000002</v>
      </c>
      <c r="Q34" s="17">
        <f t="shared" si="274"/>
        <v>475196.90319</v>
      </c>
      <c r="R34" s="17">
        <f t="shared" si="274"/>
        <v>664838.6805</v>
      </c>
      <c r="S34" s="17">
        <f t="shared" si="274"/>
        <v>608948.41819</v>
      </c>
      <c r="T34" s="17">
        <f t="shared" si="274"/>
        <v>900673.6625000001</v>
      </c>
      <c r="U34" s="17">
        <f t="shared" si="274"/>
        <v>480513.3526</v>
      </c>
      <c r="V34" s="17">
        <f t="shared" si="274"/>
        <v>368090.01585</v>
      </c>
      <c r="W34" s="17">
        <f t="shared" si="274"/>
        <v>633730.7442099999</v>
      </c>
      <c r="X34" s="79">
        <f t="shared" si="274"/>
        <v>680263.28642</v>
      </c>
      <c r="Y34" s="27" t="s">
        <v>14</v>
      </c>
      <c r="Z34" s="17">
        <f t="shared" si="275"/>
        <v>9762316.99126</v>
      </c>
      <c r="AA34" s="17">
        <f t="shared" si="275"/>
        <v>50617.03655</v>
      </c>
      <c r="AB34" s="17">
        <f t="shared" si="275"/>
        <v>35499.5031</v>
      </c>
      <c r="AC34" s="17">
        <f t="shared" si="275"/>
        <v>63422.818849999996</v>
      </c>
      <c r="AD34" s="17">
        <f t="shared" si="275"/>
        <v>45897.4321</v>
      </c>
      <c r="AE34" s="17">
        <f t="shared" si="275"/>
        <v>104192.19994</v>
      </c>
      <c r="AF34" s="17">
        <f t="shared" si="275"/>
        <v>222755.69306999998</v>
      </c>
      <c r="AG34" s="17">
        <f t="shared" si="275"/>
        <v>320883.90789000003</v>
      </c>
      <c r="AH34" s="17">
        <f t="shared" si="275"/>
        <v>253868.69185</v>
      </c>
      <c r="AI34" s="17">
        <f t="shared" si="275"/>
        <v>929710.64901</v>
      </c>
      <c r="AJ34" s="79">
        <f t="shared" si="275"/>
        <v>7735469.0589000005</v>
      </c>
      <c r="AK34" s="27" t="s">
        <v>14</v>
      </c>
      <c r="AL34" s="17">
        <f t="shared" si="276"/>
        <v>28842893.971529998</v>
      </c>
      <c r="AM34" s="17">
        <f t="shared" si="276"/>
        <v>1394.85575</v>
      </c>
      <c r="AN34" s="17">
        <f t="shared" si="276"/>
        <v>11678.41037</v>
      </c>
      <c r="AO34" s="17">
        <f t="shared" si="276"/>
        <v>18867.85886</v>
      </c>
      <c r="AP34" s="17">
        <f t="shared" si="276"/>
        <v>23798.987970000002</v>
      </c>
      <c r="AQ34" s="17">
        <f t="shared" si="276"/>
        <v>33539.56948</v>
      </c>
      <c r="AR34" s="17">
        <f t="shared" si="276"/>
        <v>80156.75038</v>
      </c>
      <c r="AS34" s="17">
        <f t="shared" si="276"/>
        <v>20195.491970000003</v>
      </c>
      <c r="AT34" s="17">
        <f t="shared" si="276"/>
        <v>73967.00996</v>
      </c>
      <c r="AU34" s="17">
        <f t="shared" si="276"/>
        <v>199229.71588</v>
      </c>
      <c r="AV34" s="79">
        <f t="shared" si="276"/>
        <v>28380065.32091</v>
      </c>
      <c r="AW34" s="27" t="s">
        <v>14</v>
      </c>
      <c r="AX34" s="17">
        <f t="shared" si="277"/>
        <v>13778849.939689998</v>
      </c>
      <c r="AY34" s="17">
        <f t="shared" si="277"/>
        <v>142596.64336000002</v>
      </c>
      <c r="AZ34" s="17">
        <f t="shared" si="277"/>
        <v>226108.16425</v>
      </c>
      <c r="BA34" s="17">
        <f t="shared" si="277"/>
        <v>470256.04673</v>
      </c>
      <c r="BB34" s="17">
        <f t="shared" si="277"/>
        <v>805664.73835</v>
      </c>
      <c r="BC34" s="17">
        <f t="shared" si="277"/>
        <v>1236614.13002</v>
      </c>
      <c r="BD34" s="17">
        <f t="shared" si="277"/>
        <v>2229853.7268</v>
      </c>
      <c r="BE34" s="17">
        <f t="shared" si="277"/>
        <v>1844710.2483700002</v>
      </c>
      <c r="BF34" s="17">
        <f t="shared" si="277"/>
        <v>1600827.7488600002</v>
      </c>
      <c r="BG34" s="17">
        <f t="shared" si="277"/>
        <v>2899886.83125</v>
      </c>
      <c r="BH34" s="79">
        <f t="shared" si="277"/>
        <v>2322331.6617</v>
      </c>
      <c r="BI34" s="27" t="s">
        <v>14</v>
      </c>
      <c r="BJ34" s="17">
        <f t="shared" si="278"/>
        <v>196250866.56335002</v>
      </c>
      <c r="BK34" s="17">
        <f t="shared" si="278"/>
        <v>207641.37926999998</v>
      </c>
      <c r="BL34" s="17">
        <f t="shared" si="278"/>
        <v>111192.61523</v>
      </c>
      <c r="BM34" s="17">
        <f t="shared" si="278"/>
        <v>285158.26638000004</v>
      </c>
      <c r="BN34" s="17">
        <f t="shared" si="278"/>
        <v>449493.62877999997</v>
      </c>
      <c r="BO34" s="17">
        <f t="shared" si="278"/>
        <v>959605.8306400001</v>
      </c>
      <c r="BP34" s="17">
        <f t="shared" si="278"/>
        <v>2319368.70942</v>
      </c>
      <c r="BQ34" s="17">
        <f t="shared" si="278"/>
        <v>2651158.63935</v>
      </c>
      <c r="BR34" s="17">
        <f t="shared" si="278"/>
        <v>3375733.28132</v>
      </c>
      <c r="BS34" s="17">
        <f t="shared" si="278"/>
        <v>10677869.72726</v>
      </c>
      <c r="BT34" s="79">
        <f t="shared" si="278"/>
        <v>175213644.48569998</v>
      </c>
      <c r="BU34" s="27" t="s">
        <v>14</v>
      </c>
      <c r="BV34" s="17">
        <f aca="true" t="shared" si="305" ref="BV34:CF34">BV47+BV60</f>
        <v>68377631.84782</v>
      </c>
      <c r="BW34" s="17">
        <f t="shared" si="305"/>
        <v>147355.80857999998</v>
      </c>
      <c r="BX34" s="17">
        <f t="shared" si="305"/>
        <v>225765.19971000002</v>
      </c>
      <c r="BY34" s="17">
        <f t="shared" si="305"/>
        <v>436391.42833</v>
      </c>
      <c r="BZ34" s="17">
        <f t="shared" si="305"/>
        <v>685118.26616</v>
      </c>
      <c r="CA34" s="17">
        <f t="shared" si="305"/>
        <v>1162285.5134100001</v>
      </c>
      <c r="CB34" s="17">
        <f t="shared" si="305"/>
        <v>2506500.43868</v>
      </c>
      <c r="CC34" s="17">
        <f t="shared" si="305"/>
        <v>2309520.12507</v>
      </c>
      <c r="CD34" s="17">
        <f t="shared" si="305"/>
        <v>2366617.51062</v>
      </c>
      <c r="CE34" s="17">
        <f t="shared" si="305"/>
        <v>6220531.9590799995</v>
      </c>
      <c r="CF34" s="79">
        <f t="shared" si="305"/>
        <v>52317545.598179996</v>
      </c>
      <c r="CG34" s="27" t="s">
        <v>14</v>
      </c>
      <c r="CH34" s="17">
        <f t="shared" si="280"/>
        <v>28494434.092090003</v>
      </c>
      <c r="CI34" s="17">
        <f t="shared" si="280"/>
        <v>113802.40662999998</v>
      </c>
      <c r="CJ34" s="17">
        <f t="shared" si="280"/>
        <v>270123.62133</v>
      </c>
      <c r="CK34" s="17">
        <f t="shared" si="280"/>
        <v>349412.8054</v>
      </c>
      <c r="CL34" s="17">
        <f t="shared" si="280"/>
        <v>497736.31823000003</v>
      </c>
      <c r="CM34" s="17">
        <f t="shared" si="280"/>
        <v>783422.5477400001</v>
      </c>
      <c r="CN34" s="17">
        <f t="shared" si="280"/>
        <v>1365165.75566</v>
      </c>
      <c r="CO34" s="17">
        <f t="shared" si="280"/>
        <v>1298672.93921</v>
      </c>
      <c r="CP34" s="17">
        <f t="shared" si="280"/>
        <v>1181204.04694</v>
      </c>
      <c r="CQ34" s="17">
        <f t="shared" si="280"/>
        <v>2279896.04825</v>
      </c>
      <c r="CR34" s="79">
        <f t="shared" si="280"/>
        <v>20354997.6027</v>
      </c>
      <c r="CS34" s="27" t="s">
        <v>14</v>
      </c>
      <c r="CT34" s="17">
        <f t="shared" si="281"/>
        <v>61904897.394449994</v>
      </c>
      <c r="CU34" s="17">
        <f t="shared" si="281"/>
        <v>95336.01363</v>
      </c>
      <c r="CV34" s="17">
        <f t="shared" si="281"/>
        <v>60009.88209</v>
      </c>
      <c r="CW34" s="17">
        <f t="shared" si="281"/>
        <v>67534.83022999999</v>
      </c>
      <c r="CX34" s="17">
        <f t="shared" si="281"/>
        <v>179240.59519000002</v>
      </c>
      <c r="CY34" s="17">
        <f t="shared" si="281"/>
        <v>318960.54492</v>
      </c>
      <c r="CZ34" s="17">
        <f t="shared" si="281"/>
        <v>496606.74896</v>
      </c>
      <c r="DA34" s="17">
        <f t="shared" si="281"/>
        <v>457991.82132999995</v>
      </c>
      <c r="DB34" s="17">
        <f t="shared" si="281"/>
        <v>739971.3760200001</v>
      </c>
      <c r="DC34" s="17">
        <f t="shared" si="281"/>
        <v>1988841.3077600002</v>
      </c>
      <c r="DD34" s="79">
        <f t="shared" si="281"/>
        <v>57500404.27432</v>
      </c>
      <c r="DE34" s="27" t="s">
        <v>14</v>
      </c>
      <c r="DF34" s="49">
        <f t="shared" si="282"/>
        <v>27328818.089569997</v>
      </c>
      <c r="DG34" s="49">
        <f t="shared" si="282"/>
        <v>37167.762800000004</v>
      </c>
      <c r="DH34" s="49">
        <f t="shared" si="282"/>
        <v>50564.57571999999</v>
      </c>
      <c r="DI34" s="49">
        <f t="shared" si="282"/>
        <v>94234.78832</v>
      </c>
      <c r="DJ34" s="49">
        <f t="shared" si="282"/>
        <v>132041.40709</v>
      </c>
      <c r="DK34" s="49">
        <f t="shared" si="282"/>
        <v>200269.67615999997</v>
      </c>
      <c r="DL34" s="49">
        <f t="shared" si="282"/>
        <v>269211.78963</v>
      </c>
      <c r="DM34" s="49">
        <f t="shared" si="282"/>
        <v>319841.64599</v>
      </c>
      <c r="DN34" s="49">
        <f t="shared" si="282"/>
        <v>361052.95024000003</v>
      </c>
      <c r="DO34" s="49">
        <f t="shared" si="282"/>
        <v>1260285.42952</v>
      </c>
      <c r="DP34" s="91">
        <f t="shared" si="282"/>
        <v>24604148.064099997</v>
      </c>
      <c r="DQ34" s="27" t="s">
        <v>14</v>
      </c>
      <c r="DR34" s="17">
        <f t="shared" si="283"/>
        <v>25317428.7898</v>
      </c>
      <c r="DS34" s="17">
        <f t="shared" si="283"/>
        <v>514534.68212</v>
      </c>
      <c r="DT34" s="17">
        <f t="shared" si="283"/>
        <v>581233.74991</v>
      </c>
      <c r="DU34" s="17">
        <f t="shared" si="283"/>
        <v>778792.52787</v>
      </c>
      <c r="DV34" s="17">
        <f t="shared" si="283"/>
        <v>900428.8293699999</v>
      </c>
      <c r="DW34" s="17">
        <f t="shared" si="283"/>
        <v>876455.0311199999</v>
      </c>
      <c r="DX34" s="17">
        <f t="shared" si="283"/>
        <v>1614780.38937</v>
      </c>
      <c r="DY34" s="17">
        <f t="shared" si="283"/>
        <v>1275175.50975</v>
      </c>
      <c r="DZ34" s="17">
        <f t="shared" si="283"/>
        <v>1215998.6123300001</v>
      </c>
      <c r="EA34" s="17">
        <f t="shared" si="283"/>
        <v>2538620.3887300002</v>
      </c>
      <c r="EB34" s="79">
        <f t="shared" si="283"/>
        <v>15021409.069230001</v>
      </c>
      <c r="EC34" s="27" t="s">
        <v>14</v>
      </c>
      <c r="ED34" s="17">
        <f t="shared" si="284"/>
        <v>10170432.148190001</v>
      </c>
      <c r="EE34" s="17">
        <f t="shared" si="284"/>
        <v>290447.12838</v>
      </c>
      <c r="EF34" s="17">
        <f t="shared" si="284"/>
        <v>218933.43413999997</v>
      </c>
      <c r="EG34" s="17">
        <f t="shared" si="284"/>
        <v>463966.95021000004</v>
      </c>
      <c r="EH34" s="17">
        <f t="shared" si="284"/>
        <v>493226.09445</v>
      </c>
      <c r="EI34" s="17">
        <f t="shared" si="284"/>
        <v>699419.83077</v>
      </c>
      <c r="EJ34" s="17">
        <f t="shared" si="284"/>
        <v>894491.05965</v>
      </c>
      <c r="EK34" s="17">
        <f t="shared" si="284"/>
        <v>776743.56786</v>
      </c>
      <c r="EL34" s="17">
        <f t="shared" si="284"/>
        <v>830954.99912</v>
      </c>
      <c r="EM34" s="17">
        <f t="shared" si="284"/>
        <v>1602536.30778</v>
      </c>
      <c r="EN34" s="79">
        <f t="shared" si="284"/>
        <v>3899712.77583</v>
      </c>
      <c r="EO34" s="27" t="s">
        <v>14</v>
      </c>
      <c r="EP34" s="17">
        <f t="shared" si="285"/>
        <v>34266991.55403999</v>
      </c>
      <c r="EQ34" s="17">
        <f t="shared" si="285"/>
        <v>5707.279030000001</v>
      </c>
      <c r="ER34" s="17">
        <f t="shared" si="285"/>
        <v>4329.8028</v>
      </c>
      <c r="ES34" s="17">
        <f t="shared" si="285"/>
        <v>1292.2183699999998</v>
      </c>
      <c r="ET34" s="17">
        <f t="shared" si="285"/>
        <v>5146.61544</v>
      </c>
      <c r="EU34" s="17">
        <f t="shared" si="285"/>
        <v>10797.09049</v>
      </c>
      <c r="EV34" s="17">
        <f t="shared" si="285"/>
        <v>44271.61051</v>
      </c>
      <c r="EW34" s="17">
        <f t="shared" si="285"/>
        <v>115604.8242</v>
      </c>
      <c r="EX34" s="17">
        <f t="shared" si="285"/>
        <v>257830.03769</v>
      </c>
      <c r="EY34" s="17">
        <f t="shared" si="285"/>
        <v>832948.30029</v>
      </c>
      <c r="EZ34" s="79">
        <f t="shared" si="285"/>
        <v>32989063.77522</v>
      </c>
      <c r="FA34" s="27" t="s">
        <v>14</v>
      </c>
      <c r="FB34" s="17">
        <f t="shared" si="286"/>
        <v>7021337.278949999</v>
      </c>
      <c r="FC34" s="17">
        <f t="shared" si="286"/>
        <v>66204.51784</v>
      </c>
      <c r="FD34" s="17">
        <f t="shared" si="286"/>
        <v>111837.02395</v>
      </c>
      <c r="FE34" s="17">
        <f t="shared" si="286"/>
        <v>198272.45971</v>
      </c>
      <c r="FF34" s="17">
        <f t="shared" si="286"/>
        <v>227500.65392</v>
      </c>
      <c r="FG34" s="17">
        <f t="shared" si="286"/>
        <v>383690.7003</v>
      </c>
      <c r="FH34" s="17">
        <f t="shared" si="286"/>
        <v>518057.74538</v>
      </c>
      <c r="FI34" s="17">
        <f t="shared" si="286"/>
        <v>313947.37457</v>
      </c>
      <c r="FJ34" s="17">
        <f t="shared" si="286"/>
        <v>352962.71583</v>
      </c>
      <c r="FK34" s="17">
        <f t="shared" si="286"/>
        <v>535972.80153</v>
      </c>
      <c r="FL34" s="79">
        <f t="shared" si="286"/>
        <v>4312891.285920001</v>
      </c>
      <c r="FM34" s="27" t="s">
        <v>14</v>
      </c>
      <c r="FN34" s="17">
        <f t="shared" si="287"/>
        <v>473523.82355</v>
      </c>
      <c r="FO34" s="17">
        <f t="shared" si="287"/>
        <v>9905.49315</v>
      </c>
      <c r="FP34" s="17">
        <f t="shared" si="287"/>
        <v>29115.672209999997</v>
      </c>
      <c r="FQ34" s="17">
        <f t="shared" si="287"/>
        <v>40500.159660000005</v>
      </c>
      <c r="FR34" s="17">
        <f t="shared" si="287"/>
        <v>35700.99878</v>
      </c>
      <c r="FS34" s="17">
        <f t="shared" si="287"/>
        <v>21076.284929999998</v>
      </c>
      <c r="FT34" s="17">
        <f t="shared" si="287"/>
        <v>33945.1913</v>
      </c>
      <c r="FU34" s="17">
        <f t="shared" si="287"/>
        <v>47190.81422</v>
      </c>
      <c r="FV34" s="17">
        <f t="shared" si="287"/>
        <v>50121.50847</v>
      </c>
      <c r="FW34" s="17">
        <f t="shared" si="287"/>
        <v>69713.58017</v>
      </c>
      <c r="FX34" s="79">
        <f t="shared" si="287"/>
        <v>136254.12066000002</v>
      </c>
      <c r="FY34" s="27" t="s">
        <v>14</v>
      </c>
      <c r="FZ34" s="17">
        <f aca="true" t="shared" si="306" ref="FZ34:GJ34">FZ47+FZ60</f>
        <v>7163034.220057</v>
      </c>
      <c r="GA34" s="17">
        <f t="shared" si="306"/>
        <v>68207.582211</v>
      </c>
      <c r="GB34" s="17">
        <f t="shared" si="306"/>
        <v>99732.619358</v>
      </c>
      <c r="GC34" s="17">
        <f t="shared" si="306"/>
        <v>203774.246933</v>
      </c>
      <c r="GD34" s="17">
        <f t="shared" si="306"/>
        <v>366097.984009</v>
      </c>
      <c r="GE34" s="17">
        <f t="shared" si="306"/>
        <v>546178.614035</v>
      </c>
      <c r="GF34" s="17">
        <f t="shared" si="306"/>
        <v>693696.410658</v>
      </c>
      <c r="GG34" s="17">
        <f t="shared" si="306"/>
        <v>429598.548838</v>
      </c>
      <c r="GH34" s="17">
        <f t="shared" si="306"/>
        <v>378132.445488</v>
      </c>
      <c r="GI34" s="17">
        <f t="shared" si="306"/>
        <v>765139.8888</v>
      </c>
      <c r="GJ34" s="79">
        <f t="shared" si="306"/>
        <v>3612475.879727</v>
      </c>
      <c r="GK34" s="27" t="s">
        <v>14</v>
      </c>
      <c r="GL34" s="17">
        <f t="shared" si="289"/>
        <v>3567414.919</v>
      </c>
      <c r="GM34" s="17">
        <f t="shared" si="289"/>
        <v>87258.71446000002</v>
      </c>
      <c r="GN34" s="17">
        <f t="shared" si="289"/>
        <v>75479.19755</v>
      </c>
      <c r="GO34" s="17">
        <f t="shared" si="289"/>
        <v>152357.63218</v>
      </c>
      <c r="GP34" s="17">
        <f t="shared" si="289"/>
        <v>257412.24541000003</v>
      </c>
      <c r="GQ34" s="17">
        <f t="shared" si="289"/>
        <v>345882.96933</v>
      </c>
      <c r="GR34" s="17">
        <f t="shared" si="289"/>
        <v>377963.60384</v>
      </c>
      <c r="GS34" s="17">
        <f t="shared" si="289"/>
        <v>261785.90938</v>
      </c>
      <c r="GT34" s="17">
        <f t="shared" si="289"/>
        <v>208717.42624</v>
      </c>
      <c r="GU34" s="17">
        <f t="shared" si="289"/>
        <v>386829.33187999995</v>
      </c>
      <c r="GV34" s="79">
        <f t="shared" si="289"/>
        <v>1413727.8887300002</v>
      </c>
      <c r="GW34" s="27" t="s">
        <v>14</v>
      </c>
      <c r="GX34" s="17">
        <f t="shared" si="290"/>
        <v>10708406.61878</v>
      </c>
      <c r="GY34" s="17">
        <f t="shared" si="290"/>
        <v>46338.346099999995</v>
      </c>
      <c r="GZ34" s="17">
        <f t="shared" si="290"/>
        <v>150737.4989</v>
      </c>
      <c r="HA34" s="17">
        <f t="shared" si="290"/>
        <v>351442.88247</v>
      </c>
      <c r="HB34" s="17">
        <f t="shared" si="290"/>
        <v>547211.04188</v>
      </c>
      <c r="HC34" s="17">
        <f t="shared" si="290"/>
        <v>713121.56022</v>
      </c>
      <c r="HD34" s="17">
        <f t="shared" si="290"/>
        <v>924416.4342499999</v>
      </c>
      <c r="HE34" s="17">
        <f t="shared" si="290"/>
        <v>613258.64637</v>
      </c>
      <c r="HF34" s="17">
        <f t="shared" si="290"/>
        <v>444562.25525000005</v>
      </c>
      <c r="HG34" s="17">
        <f t="shared" si="290"/>
        <v>977391.56699</v>
      </c>
      <c r="HH34" s="79">
        <f t="shared" si="290"/>
        <v>5939926.38635</v>
      </c>
      <c r="HI34" s="27" t="s">
        <v>14</v>
      </c>
      <c r="HJ34" s="17">
        <f t="shared" si="291"/>
        <v>3680535.0103499996</v>
      </c>
      <c r="HK34" s="17">
        <f t="shared" si="291"/>
        <v>69391.36185000002</v>
      </c>
      <c r="HL34" s="17">
        <f t="shared" si="291"/>
        <v>205684.60304</v>
      </c>
      <c r="HM34" s="17">
        <f t="shared" si="291"/>
        <v>391256.99604999996</v>
      </c>
      <c r="HN34" s="17">
        <f t="shared" si="291"/>
        <v>396468.1076</v>
      </c>
      <c r="HO34" s="17">
        <f t="shared" si="291"/>
        <v>465846.72374</v>
      </c>
      <c r="HP34" s="17">
        <f t="shared" si="291"/>
        <v>562960.19529</v>
      </c>
      <c r="HQ34" s="17">
        <f t="shared" si="291"/>
        <v>269189.67124</v>
      </c>
      <c r="HR34" s="17">
        <f t="shared" si="291"/>
        <v>152689.83861</v>
      </c>
      <c r="HS34" s="17">
        <f t="shared" si="291"/>
        <v>365812.58581</v>
      </c>
      <c r="HT34" s="79">
        <f t="shared" si="291"/>
        <v>801234.92712</v>
      </c>
      <c r="HU34" s="27" t="s">
        <v>14</v>
      </c>
      <c r="HV34" s="17" t="s">
        <v>36</v>
      </c>
      <c r="HW34" s="17" t="s">
        <v>36</v>
      </c>
      <c r="HX34" s="17" t="s">
        <v>36</v>
      </c>
      <c r="HY34" s="17" t="s">
        <v>36</v>
      </c>
      <c r="HZ34" s="17" t="s">
        <v>36</v>
      </c>
      <c r="IA34" s="17" t="s">
        <v>36</v>
      </c>
      <c r="IB34" s="17" t="s">
        <v>36</v>
      </c>
      <c r="IC34" s="17" t="s">
        <v>36</v>
      </c>
      <c r="ID34" s="17" t="s">
        <v>36</v>
      </c>
      <c r="IE34" s="17" t="s">
        <v>36</v>
      </c>
      <c r="IF34" s="79" t="s">
        <v>36</v>
      </c>
      <c r="IG34" s="27" t="s">
        <v>14</v>
      </c>
      <c r="IH34" s="49">
        <f t="shared" si="292"/>
        <v>27189.26992</v>
      </c>
      <c r="II34" s="66">
        <f t="shared" si="292"/>
        <v>2012.0207</v>
      </c>
      <c r="IJ34" s="54">
        <f t="shared" si="292"/>
        <v>6358.93971</v>
      </c>
      <c r="IK34" s="66">
        <f t="shared" si="292"/>
        <v>3758.80159</v>
      </c>
      <c r="IL34" s="66">
        <f t="shared" si="292"/>
        <v>5110.60244</v>
      </c>
      <c r="IM34" s="66">
        <f t="shared" si="292"/>
        <v>2099.20479</v>
      </c>
      <c r="IN34" s="66">
        <f t="shared" si="292"/>
        <v>2451.1136800000004</v>
      </c>
      <c r="IO34" s="67">
        <v>3951</v>
      </c>
      <c r="IP34" s="57">
        <v>0</v>
      </c>
      <c r="IQ34" s="17">
        <v>1447.18807</v>
      </c>
      <c r="IR34" s="87">
        <f t="shared" si="292"/>
        <v>0</v>
      </c>
    </row>
    <row r="35" spans="1:252" s="19" customFormat="1" ht="9" customHeight="1">
      <c r="A35" s="26" t="s">
        <v>58</v>
      </c>
      <c r="B35" s="49">
        <f t="shared" si="273"/>
        <v>895152469.3643401</v>
      </c>
      <c r="C35" s="49">
        <f t="shared" si="273"/>
        <v>-910825.1903399993</v>
      </c>
      <c r="D35" s="49">
        <f t="shared" si="273"/>
        <v>1702940.4778099998</v>
      </c>
      <c r="E35" s="49">
        <f t="shared" si="273"/>
        <v>7161929.36287</v>
      </c>
      <c r="F35" s="49">
        <f t="shared" si="273"/>
        <v>10775691.08141</v>
      </c>
      <c r="G35" s="49">
        <f t="shared" si="273"/>
        <v>12972958.34631</v>
      </c>
      <c r="H35" s="49">
        <f t="shared" si="273"/>
        <v>22109880.463</v>
      </c>
      <c r="I35" s="49">
        <f t="shared" si="273"/>
        <v>22492339.11163</v>
      </c>
      <c r="J35" s="49">
        <f t="shared" si="273"/>
        <v>28983818.01665</v>
      </c>
      <c r="K35" s="49">
        <f t="shared" si="273"/>
        <v>90719518.78168</v>
      </c>
      <c r="L35" s="91">
        <f t="shared" si="273"/>
        <v>699144219.9133201</v>
      </c>
      <c r="M35" s="26" t="s">
        <v>58</v>
      </c>
      <c r="N35" s="17">
        <f t="shared" si="274"/>
        <v>1266192.44843</v>
      </c>
      <c r="O35" s="17">
        <f t="shared" si="274"/>
        <v>-318274.72657</v>
      </c>
      <c r="P35" s="17">
        <f t="shared" si="274"/>
        <v>-70425.95486</v>
      </c>
      <c r="Q35" s="17">
        <f t="shared" si="274"/>
        <v>127399.8163</v>
      </c>
      <c r="R35" s="17">
        <f t="shared" si="274"/>
        <v>114377.69057</v>
      </c>
      <c r="S35" s="17">
        <f t="shared" si="274"/>
        <v>189898.94639</v>
      </c>
      <c r="T35" s="17">
        <f t="shared" si="274"/>
        <v>230768.5884</v>
      </c>
      <c r="U35" s="17">
        <f t="shared" si="274"/>
        <v>194997.62931</v>
      </c>
      <c r="V35" s="17">
        <f t="shared" si="274"/>
        <v>256073.40862</v>
      </c>
      <c r="W35" s="17">
        <f t="shared" si="274"/>
        <v>170671.47043000002</v>
      </c>
      <c r="X35" s="79">
        <f t="shared" si="274"/>
        <v>370706.57984</v>
      </c>
      <c r="Y35" s="26" t="s">
        <v>58</v>
      </c>
      <c r="Z35" s="17">
        <f t="shared" si="275"/>
        <v>2339452.76946</v>
      </c>
      <c r="AA35" s="17">
        <f t="shared" si="275"/>
        <v>-447996.15073</v>
      </c>
      <c r="AB35" s="17">
        <f t="shared" si="275"/>
        <v>64793.71626</v>
      </c>
      <c r="AC35" s="17">
        <f t="shared" si="275"/>
        <v>49851.16954999999</v>
      </c>
      <c r="AD35" s="17">
        <f t="shared" si="275"/>
        <v>35481.068799999994</v>
      </c>
      <c r="AE35" s="17">
        <f t="shared" si="275"/>
        <v>37470.041769999996</v>
      </c>
      <c r="AF35" s="17">
        <f t="shared" si="275"/>
        <v>302177.34665</v>
      </c>
      <c r="AG35" s="17">
        <f t="shared" si="275"/>
        <v>-42867.03279</v>
      </c>
      <c r="AH35" s="17">
        <f t="shared" si="275"/>
        <v>60245.2365</v>
      </c>
      <c r="AI35" s="17">
        <f t="shared" si="275"/>
        <v>433243.90049</v>
      </c>
      <c r="AJ35" s="79">
        <f t="shared" si="275"/>
        <v>1847053.47296</v>
      </c>
      <c r="AK35" s="26" t="s">
        <v>58</v>
      </c>
      <c r="AL35" s="17">
        <f t="shared" si="276"/>
        <v>31920963.126690004</v>
      </c>
      <c r="AM35" s="17">
        <f t="shared" si="276"/>
        <v>221180.36599999998</v>
      </c>
      <c r="AN35" s="17">
        <f t="shared" si="276"/>
        <v>-38895.85285</v>
      </c>
      <c r="AO35" s="17">
        <f t="shared" si="276"/>
        <v>6329.42398</v>
      </c>
      <c r="AP35" s="17">
        <f t="shared" si="276"/>
        <v>151115.12948</v>
      </c>
      <c r="AQ35" s="17">
        <f t="shared" si="276"/>
        <v>14297.40265</v>
      </c>
      <c r="AR35" s="17">
        <f t="shared" si="276"/>
        <v>258215.41814</v>
      </c>
      <c r="AS35" s="17">
        <f t="shared" si="276"/>
        <v>36151.24537</v>
      </c>
      <c r="AT35" s="17">
        <f t="shared" si="276"/>
        <v>63984.46778</v>
      </c>
      <c r="AU35" s="17">
        <f t="shared" si="276"/>
        <v>509320.44293</v>
      </c>
      <c r="AV35" s="79">
        <f t="shared" si="276"/>
        <v>30699265.083210003</v>
      </c>
      <c r="AW35" s="26" t="s">
        <v>58</v>
      </c>
      <c r="AX35" s="17">
        <f t="shared" si="277"/>
        <v>31506413.33633</v>
      </c>
      <c r="AY35" s="17">
        <f t="shared" si="277"/>
        <v>542236.86211</v>
      </c>
      <c r="AZ35" s="17">
        <f t="shared" si="277"/>
        <v>658306.64711</v>
      </c>
      <c r="BA35" s="17">
        <f t="shared" si="277"/>
        <v>829168.13577</v>
      </c>
      <c r="BB35" s="17">
        <f t="shared" si="277"/>
        <v>1255150.60054</v>
      </c>
      <c r="BC35" s="17">
        <f t="shared" si="277"/>
        <v>2122300.69829</v>
      </c>
      <c r="BD35" s="17">
        <f t="shared" si="277"/>
        <v>4421728.15859</v>
      </c>
      <c r="BE35" s="17">
        <f t="shared" si="277"/>
        <v>3223696.94934</v>
      </c>
      <c r="BF35" s="17">
        <f t="shared" si="277"/>
        <v>3418274.11153</v>
      </c>
      <c r="BG35" s="17">
        <f t="shared" si="277"/>
        <v>7397251.82658</v>
      </c>
      <c r="BH35" s="79">
        <f t="shared" si="277"/>
        <v>7638299.34647</v>
      </c>
      <c r="BI35" s="26" t="s">
        <v>58</v>
      </c>
      <c r="BJ35" s="17">
        <f t="shared" si="278"/>
        <v>254033430.74047002</v>
      </c>
      <c r="BK35" s="17">
        <f t="shared" si="278"/>
        <v>-2901040.4835300003</v>
      </c>
      <c r="BL35" s="17">
        <f t="shared" si="278"/>
        <v>-390635.2459</v>
      </c>
      <c r="BM35" s="17">
        <f t="shared" si="278"/>
        <v>-311517.95451999997</v>
      </c>
      <c r="BN35" s="17">
        <f t="shared" si="278"/>
        <v>-348072.68260000006</v>
      </c>
      <c r="BO35" s="17">
        <f t="shared" si="278"/>
        <v>169271.51145</v>
      </c>
      <c r="BP35" s="17">
        <f t="shared" si="278"/>
        <v>1167538.51869</v>
      </c>
      <c r="BQ35" s="17">
        <f t="shared" si="278"/>
        <v>2869594.00427</v>
      </c>
      <c r="BR35" s="17">
        <f t="shared" si="278"/>
        <v>6443491.09114</v>
      </c>
      <c r="BS35" s="17">
        <f t="shared" si="278"/>
        <v>17009953.73086</v>
      </c>
      <c r="BT35" s="79">
        <f t="shared" si="278"/>
        <v>230324849.25061002</v>
      </c>
      <c r="BU35" s="26" t="s">
        <v>58</v>
      </c>
      <c r="BV35" s="17">
        <f aca="true" t="shared" si="307" ref="BV35:CF35">BV48+BV61</f>
        <v>95614093.28965</v>
      </c>
      <c r="BW35" s="17">
        <f t="shared" si="307"/>
        <v>449739.01395000005</v>
      </c>
      <c r="BX35" s="17">
        <f t="shared" si="307"/>
        <v>-564357.3795</v>
      </c>
      <c r="BY35" s="17">
        <f t="shared" si="307"/>
        <v>422726.11364</v>
      </c>
      <c r="BZ35" s="17">
        <f t="shared" si="307"/>
        <v>643451.7018800001</v>
      </c>
      <c r="CA35" s="17">
        <f t="shared" si="307"/>
        <v>1731721.86238</v>
      </c>
      <c r="CB35" s="17">
        <f t="shared" si="307"/>
        <v>4464277.27149</v>
      </c>
      <c r="CC35" s="17">
        <f t="shared" si="307"/>
        <v>4195073.81808</v>
      </c>
      <c r="CD35" s="17">
        <f t="shared" si="307"/>
        <v>5100349.96032</v>
      </c>
      <c r="CE35" s="17">
        <f t="shared" si="307"/>
        <v>14398974.93242</v>
      </c>
      <c r="CF35" s="79">
        <f t="shared" si="307"/>
        <v>64772136.994990006</v>
      </c>
      <c r="CG35" s="26" t="s">
        <v>58</v>
      </c>
      <c r="CH35" s="17">
        <f t="shared" si="280"/>
        <v>16357260.19969</v>
      </c>
      <c r="CI35" s="17">
        <f t="shared" si="280"/>
        <v>-44990.530520000015</v>
      </c>
      <c r="CJ35" s="17">
        <f t="shared" si="280"/>
        <v>49567.12504</v>
      </c>
      <c r="CK35" s="17">
        <f t="shared" si="280"/>
        <v>197389.33084</v>
      </c>
      <c r="CL35" s="17">
        <f t="shared" si="280"/>
        <v>54056.293300000005</v>
      </c>
      <c r="CM35" s="17">
        <f t="shared" si="280"/>
        <v>303682.5236</v>
      </c>
      <c r="CN35" s="17">
        <f t="shared" si="280"/>
        <v>520276.97829</v>
      </c>
      <c r="CO35" s="17">
        <f t="shared" si="280"/>
        <v>613204.27295</v>
      </c>
      <c r="CP35" s="17">
        <f t="shared" si="280"/>
        <v>747612.54824</v>
      </c>
      <c r="CQ35" s="17">
        <f t="shared" si="280"/>
        <v>1638267.71014</v>
      </c>
      <c r="CR35" s="79">
        <f t="shared" si="280"/>
        <v>12278193.94781</v>
      </c>
      <c r="CS35" s="26" t="s">
        <v>58</v>
      </c>
      <c r="CT35" s="17">
        <f t="shared" si="281"/>
        <v>35353092.42262</v>
      </c>
      <c r="CU35" s="17">
        <f t="shared" si="281"/>
        <v>-1891702.99345</v>
      </c>
      <c r="CV35" s="17">
        <f t="shared" si="281"/>
        <v>-379070.21108000004</v>
      </c>
      <c r="CW35" s="17">
        <f t="shared" si="281"/>
        <v>63579.893319999974</v>
      </c>
      <c r="CX35" s="17">
        <f t="shared" si="281"/>
        <v>-191775.12711</v>
      </c>
      <c r="CY35" s="17">
        <f t="shared" si="281"/>
        <v>-556764.37649</v>
      </c>
      <c r="CZ35" s="17">
        <f t="shared" si="281"/>
        <v>-294981.0494299999</v>
      </c>
      <c r="DA35" s="17">
        <f t="shared" si="281"/>
        <v>-59473.010899999994</v>
      </c>
      <c r="DB35" s="17">
        <f t="shared" si="281"/>
        <v>-125164.15483000001</v>
      </c>
      <c r="DC35" s="17">
        <f t="shared" si="281"/>
        <v>162884.9821400002</v>
      </c>
      <c r="DD35" s="79">
        <f t="shared" si="281"/>
        <v>38625558.47045</v>
      </c>
      <c r="DE35" s="26" t="s">
        <v>58</v>
      </c>
      <c r="DF35" s="49">
        <f t="shared" si="282"/>
        <v>291193439.15160996</v>
      </c>
      <c r="DG35" s="49">
        <f t="shared" si="282"/>
        <v>-762665.5801599999</v>
      </c>
      <c r="DH35" s="49">
        <f t="shared" si="282"/>
        <v>320836.3888</v>
      </c>
      <c r="DI35" s="49">
        <f t="shared" si="282"/>
        <v>507123.19298</v>
      </c>
      <c r="DJ35" s="49">
        <f t="shared" si="282"/>
        <v>953016.86737</v>
      </c>
      <c r="DK35" s="49">
        <f t="shared" si="282"/>
        <v>1208162.32088</v>
      </c>
      <c r="DL35" s="49">
        <f t="shared" si="282"/>
        <v>2414295.61265</v>
      </c>
      <c r="DM35" s="49">
        <f t="shared" si="282"/>
        <v>4224931.30632</v>
      </c>
      <c r="DN35" s="49">
        <f t="shared" si="282"/>
        <v>6530275.9595</v>
      </c>
      <c r="DO35" s="49">
        <f t="shared" si="282"/>
        <v>36643765.23491</v>
      </c>
      <c r="DP35" s="91">
        <f t="shared" si="282"/>
        <v>239153697.84836</v>
      </c>
      <c r="DQ35" s="26" t="s">
        <v>58</v>
      </c>
      <c r="DR35" s="17">
        <f t="shared" si="283"/>
        <v>20032613.32659</v>
      </c>
      <c r="DS35" s="17">
        <f t="shared" si="283"/>
        <v>4923755.12344</v>
      </c>
      <c r="DT35" s="17">
        <f t="shared" si="283"/>
        <v>741206.69864</v>
      </c>
      <c r="DU35" s="17">
        <f t="shared" si="283"/>
        <v>1399060.85106</v>
      </c>
      <c r="DV35" s="17">
        <f t="shared" si="283"/>
        <v>4317307.35499</v>
      </c>
      <c r="DW35" s="17">
        <f t="shared" si="283"/>
        <v>1271504.3672</v>
      </c>
      <c r="DX35" s="17">
        <f t="shared" si="283"/>
        <v>1432127.64211</v>
      </c>
      <c r="DY35" s="17">
        <f t="shared" si="283"/>
        <v>1236700.50398</v>
      </c>
      <c r="DZ35" s="17">
        <f t="shared" si="283"/>
        <v>1068598.52268</v>
      </c>
      <c r="EA35" s="17">
        <f t="shared" si="283"/>
        <v>1041461.79776</v>
      </c>
      <c r="EB35" s="79">
        <f t="shared" si="283"/>
        <v>2600890.46473</v>
      </c>
      <c r="EC35" s="26" t="s">
        <v>58</v>
      </c>
      <c r="ED35" s="17">
        <f t="shared" si="284"/>
        <v>23825751.95417</v>
      </c>
      <c r="EE35" s="17">
        <f t="shared" si="284"/>
        <v>-1409895.05982</v>
      </c>
      <c r="EF35" s="17">
        <f t="shared" si="284"/>
        <v>1048596.9965300001</v>
      </c>
      <c r="EG35" s="17">
        <f t="shared" si="284"/>
        <v>2410004.7012</v>
      </c>
      <c r="EH35" s="17">
        <f t="shared" si="284"/>
        <v>1325042.25823</v>
      </c>
      <c r="EI35" s="17">
        <f t="shared" si="284"/>
        <v>2787620.45651</v>
      </c>
      <c r="EJ35" s="17">
        <f t="shared" si="284"/>
        <v>2273065.49704</v>
      </c>
      <c r="EK35" s="17">
        <f t="shared" si="284"/>
        <v>1908022.0731799998</v>
      </c>
      <c r="EL35" s="17">
        <f t="shared" si="284"/>
        <v>874388.67215</v>
      </c>
      <c r="EM35" s="17">
        <f t="shared" si="284"/>
        <v>2791288.34348</v>
      </c>
      <c r="EN35" s="79">
        <f t="shared" si="284"/>
        <v>9817620.01567</v>
      </c>
      <c r="EO35" s="26" t="s">
        <v>58</v>
      </c>
      <c r="EP35" s="17">
        <f t="shared" si="285"/>
        <v>57992086.23352</v>
      </c>
      <c r="EQ35" s="17">
        <f t="shared" si="285"/>
        <v>-497146.64326000004</v>
      </c>
      <c r="ER35" s="17">
        <f t="shared" si="285"/>
        <v>-16886.565430000002</v>
      </c>
      <c r="ES35" s="17">
        <f t="shared" si="285"/>
        <v>61132.27183</v>
      </c>
      <c r="ET35" s="17">
        <f t="shared" si="285"/>
        <v>-59146.58424</v>
      </c>
      <c r="EU35" s="17">
        <f t="shared" si="285"/>
        <v>115434.67065</v>
      </c>
      <c r="EV35" s="17">
        <f t="shared" si="285"/>
        <v>317881.32533</v>
      </c>
      <c r="EW35" s="17">
        <f t="shared" si="285"/>
        <v>1158091.99251</v>
      </c>
      <c r="EX35" s="17">
        <f t="shared" si="285"/>
        <v>1842870.02525</v>
      </c>
      <c r="EY35" s="17">
        <f t="shared" si="285"/>
        <v>6242713.947050001</v>
      </c>
      <c r="EZ35" s="79">
        <f t="shared" si="285"/>
        <v>48827141.79383</v>
      </c>
      <c r="FA35" s="26" t="s">
        <v>58</v>
      </c>
      <c r="FB35" s="17">
        <f t="shared" si="286"/>
        <v>11319256.17537</v>
      </c>
      <c r="FC35" s="17">
        <f t="shared" si="286"/>
        <v>2124830.32795</v>
      </c>
      <c r="FD35" s="17">
        <f t="shared" si="286"/>
        <v>261804.17266</v>
      </c>
      <c r="FE35" s="17">
        <f t="shared" si="286"/>
        <v>585474.83323</v>
      </c>
      <c r="FF35" s="17">
        <f t="shared" si="286"/>
        <v>572903.3466</v>
      </c>
      <c r="FG35" s="17">
        <f t="shared" si="286"/>
        <v>441096.36537</v>
      </c>
      <c r="FH35" s="17">
        <f t="shared" si="286"/>
        <v>1226162.20882</v>
      </c>
      <c r="FI35" s="17">
        <f t="shared" si="286"/>
        <v>698872.6626</v>
      </c>
      <c r="FJ35" s="17">
        <f t="shared" si="286"/>
        <v>1228690.59573</v>
      </c>
      <c r="FK35" s="17">
        <f t="shared" si="286"/>
        <v>1031608.71454</v>
      </c>
      <c r="FL35" s="79">
        <f t="shared" si="286"/>
        <v>3147811.94787</v>
      </c>
      <c r="FM35" s="26" t="s">
        <v>58</v>
      </c>
      <c r="FN35" s="17">
        <f t="shared" si="287"/>
        <v>952452.6008199999</v>
      </c>
      <c r="FO35" s="17">
        <f t="shared" si="287"/>
        <v>28844.987419999998</v>
      </c>
      <c r="FP35" s="17">
        <f t="shared" si="287"/>
        <v>43427.28409</v>
      </c>
      <c r="FQ35" s="17">
        <f t="shared" si="287"/>
        <v>64968.53109</v>
      </c>
      <c r="FR35" s="17">
        <f t="shared" si="287"/>
        <v>124513.3265</v>
      </c>
      <c r="FS35" s="17">
        <f t="shared" si="287"/>
        <v>20159.21114</v>
      </c>
      <c r="FT35" s="17">
        <f t="shared" si="287"/>
        <v>120459.31771</v>
      </c>
      <c r="FU35" s="17">
        <f t="shared" si="287"/>
        <v>67271.99002</v>
      </c>
      <c r="FV35" s="17">
        <f t="shared" si="287"/>
        <v>53586.72652</v>
      </c>
      <c r="FW35" s="17">
        <f t="shared" si="287"/>
        <v>193824.96794</v>
      </c>
      <c r="FX35" s="79">
        <f t="shared" si="287"/>
        <v>235396.25838999997</v>
      </c>
      <c r="FY35" s="26" t="s">
        <v>58</v>
      </c>
      <c r="FZ35" s="17">
        <f aca="true" t="shared" si="308" ref="FZ35:GJ37">FZ48+FZ61</f>
        <v>4703934.135243</v>
      </c>
      <c r="GA35" s="17">
        <f t="shared" si="308"/>
        <v>-243969.76219299994</v>
      </c>
      <c r="GB35" s="17">
        <f t="shared" si="308"/>
        <v>-2775.459933000002</v>
      </c>
      <c r="GC35" s="17">
        <f t="shared" si="308"/>
        <v>578469.830669</v>
      </c>
      <c r="GD35" s="17">
        <f t="shared" si="308"/>
        <v>1084642.333613</v>
      </c>
      <c r="GE35" s="17">
        <f t="shared" si="308"/>
        <v>1514063.601772</v>
      </c>
      <c r="GF35" s="17">
        <f t="shared" si="308"/>
        <v>821520.352182</v>
      </c>
      <c r="GG35" s="17">
        <f t="shared" si="308"/>
        <v>623553.410023</v>
      </c>
      <c r="GH35" s="17">
        <f t="shared" si="308"/>
        <v>105815.198737</v>
      </c>
      <c r="GI35" s="17">
        <f t="shared" si="308"/>
        <v>-738544.7337079999</v>
      </c>
      <c r="GJ35" s="79">
        <f t="shared" si="308"/>
        <v>961159.364081</v>
      </c>
      <c r="GK35" s="26" t="s">
        <v>58</v>
      </c>
      <c r="GL35" s="17">
        <f t="shared" si="289"/>
        <v>2665759.35905</v>
      </c>
      <c r="GM35" s="17">
        <f t="shared" si="289"/>
        <v>-154506.21042000002</v>
      </c>
      <c r="GN35" s="17">
        <f t="shared" si="289"/>
        <v>13399.838999999998</v>
      </c>
      <c r="GO35" s="17">
        <f t="shared" si="289"/>
        <v>-39235.68393</v>
      </c>
      <c r="GP35" s="17">
        <f t="shared" si="289"/>
        <v>-88032.30425</v>
      </c>
      <c r="GQ35" s="17">
        <f t="shared" si="289"/>
        <v>388297.58246</v>
      </c>
      <c r="GR35" s="17">
        <f t="shared" si="289"/>
        <v>259806.79678</v>
      </c>
      <c r="GS35" s="17">
        <f t="shared" si="289"/>
        <v>316955.43569</v>
      </c>
      <c r="GT35" s="17">
        <f t="shared" si="289"/>
        <v>199669.23368</v>
      </c>
      <c r="GU35" s="17">
        <f t="shared" si="289"/>
        <v>609223.27867</v>
      </c>
      <c r="GV35" s="79">
        <f t="shared" si="289"/>
        <v>1160181.39137</v>
      </c>
      <c r="GW35" s="26" t="s">
        <v>58</v>
      </c>
      <c r="GX35" s="17">
        <f t="shared" si="290"/>
        <v>8708477.56405</v>
      </c>
      <c r="GY35" s="17">
        <f t="shared" si="290"/>
        <v>-194052.36059</v>
      </c>
      <c r="GZ35" s="17">
        <f t="shared" si="290"/>
        <v>-210476.73132999998</v>
      </c>
      <c r="HA35" s="17">
        <f t="shared" si="290"/>
        <v>-246487.66163</v>
      </c>
      <c r="HB35" s="17">
        <f t="shared" si="290"/>
        <v>181447.93054</v>
      </c>
      <c r="HC35" s="17">
        <f t="shared" si="290"/>
        <v>543835.84601</v>
      </c>
      <c r="HD35" s="17">
        <f t="shared" si="290"/>
        <v>1199193.42267</v>
      </c>
      <c r="HE35" s="17">
        <f t="shared" si="290"/>
        <v>833849.99509</v>
      </c>
      <c r="HF35" s="17">
        <f t="shared" si="290"/>
        <v>547478.93899</v>
      </c>
      <c r="HG35" s="17">
        <f t="shared" si="290"/>
        <v>643590.94294</v>
      </c>
      <c r="HH35" s="79">
        <f t="shared" si="290"/>
        <v>5410098.241359999</v>
      </c>
      <c r="HI35" s="26" t="s">
        <v>58</v>
      </c>
      <c r="HJ35" s="17">
        <f t="shared" si="291"/>
        <v>5570155.89491</v>
      </c>
      <c r="HK35" s="17">
        <f t="shared" si="291"/>
        <v>61058.2582</v>
      </c>
      <c r="HL35" s="17">
        <f t="shared" si="291"/>
        <v>158313.10522</v>
      </c>
      <c r="HM35" s="17">
        <f t="shared" si="291"/>
        <v>397398.87536</v>
      </c>
      <c r="HN35" s="17">
        <f t="shared" si="291"/>
        <v>630177.76457</v>
      </c>
      <c r="HO35" s="17">
        <f t="shared" si="291"/>
        <v>647864.3251199999</v>
      </c>
      <c r="HP35" s="17">
        <f t="shared" si="291"/>
        <v>948633.80243</v>
      </c>
      <c r="HQ35" s="17">
        <f t="shared" si="291"/>
        <v>392393.83434</v>
      </c>
      <c r="HR35" s="17">
        <f t="shared" si="291"/>
        <v>547697.47413</v>
      </c>
      <c r="HS35" s="17">
        <f t="shared" si="291"/>
        <v>512460.01421</v>
      </c>
      <c r="HT35" s="79">
        <f t="shared" si="291"/>
        <v>1274158.4413299998</v>
      </c>
      <c r="HU35" s="26" t="s">
        <v>58</v>
      </c>
      <c r="HV35" s="17" t="s">
        <v>36</v>
      </c>
      <c r="HW35" s="17" t="s">
        <v>36</v>
      </c>
      <c r="HX35" s="17" t="s">
        <v>36</v>
      </c>
      <c r="HY35" s="17" t="s">
        <v>36</v>
      </c>
      <c r="HZ35" s="17" t="s">
        <v>36</v>
      </c>
      <c r="IA35" s="17" t="s">
        <v>36</v>
      </c>
      <c r="IB35" s="17" t="s">
        <v>36</v>
      </c>
      <c r="IC35" s="17" t="s">
        <v>36</v>
      </c>
      <c r="ID35" s="17" t="s">
        <v>36</v>
      </c>
      <c r="IE35" s="17" t="s">
        <v>36</v>
      </c>
      <c r="IF35" s="79" t="s">
        <v>36</v>
      </c>
      <c r="IG35" s="26" t="s">
        <v>58</v>
      </c>
      <c r="IH35" s="49">
        <f t="shared" si="292"/>
        <v>-202356.36431</v>
      </c>
      <c r="II35" s="17">
        <f t="shared" si="292"/>
        <v>-396230.62819</v>
      </c>
      <c r="IJ35" s="54">
        <f t="shared" si="292"/>
        <v>16213.905318000001</v>
      </c>
      <c r="IK35" s="66">
        <f t="shared" si="292"/>
        <v>59092.69215</v>
      </c>
      <c r="IL35" s="66">
        <f t="shared" si="292"/>
        <v>20036.11263</v>
      </c>
      <c r="IM35" s="66">
        <f t="shared" si="292"/>
        <v>23043.98916</v>
      </c>
      <c r="IN35" s="66">
        <f t="shared" si="292"/>
        <v>26734.25447</v>
      </c>
      <c r="IO35" s="65">
        <v>1317.03226</v>
      </c>
      <c r="IP35" s="57">
        <v>0</v>
      </c>
      <c r="IQ35" s="17">
        <v>27557.27789</v>
      </c>
      <c r="IR35" s="87">
        <f t="shared" si="292"/>
        <v>0</v>
      </c>
    </row>
    <row r="36" spans="1:252" ht="9" customHeight="1">
      <c r="A36" s="27" t="s">
        <v>4</v>
      </c>
      <c r="B36" s="49">
        <f t="shared" si="273"/>
        <v>1144026383.110911</v>
      </c>
      <c r="C36" s="49">
        <f t="shared" si="273"/>
        <v>26222152.159123</v>
      </c>
      <c r="D36" s="49">
        <f t="shared" si="273"/>
        <v>8629334.067379</v>
      </c>
      <c r="E36" s="49">
        <f t="shared" si="273"/>
        <v>15901949.042329</v>
      </c>
      <c r="F36" s="49">
        <f t="shared" si="273"/>
        <v>20293560.937824</v>
      </c>
      <c r="G36" s="49">
        <f t="shared" si="273"/>
        <v>24228278.651569</v>
      </c>
      <c r="H36" s="49">
        <f t="shared" si="273"/>
        <v>38628136.483289</v>
      </c>
      <c r="I36" s="49">
        <f t="shared" si="273"/>
        <v>34678077.985159</v>
      </c>
      <c r="J36" s="49">
        <f t="shared" si="273"/>
        <v>42972894.267688</v>
      </c>
      <c r="K36" s="49">
        <f t="shared" si="273"/>
        <v>122108028.939224</v>
      </c>
      <c r="L36" s="91">
        <f t="shared" si="273"/>
        <v>810363970.577327</v>
      </c>
      <c r="M36" s="27" t="s">
        <v>4</v>
      </c>
      <c r="N36" s="17">
        <f t="shared" si="274"/>
        <v>6021328.834648</v>
      </c>
      <c r="O36" s="17">
        <f t="shared" si="274"/>
        <v>744086.569221</v>
      </c>
      <c r="P36" s="17">
        <f t="shared" si="274"/>
        <v>296785.0632</v>
      </c>
      <c r="Q36" s="17">
        <f t="shared" si="274"/>
        <v>524836.845751</v>
      </c>
      <c r="R36" s="17">
        <f t="shared" si="274"/>
        <v>496333.059201</v>
      </c>
      <c r="S36" s="17">
        <f t="shared" si="274"/>
        <v>476758.627043</v>
      </c>
      <c r="T36" s="17">
        <f t="shared" si="274"/>
        <v>672164.5603380001</v>
      </c>
      <c r="U36" s="17">
        <f t="shared" si="274"/>
        <v>481212.21847900003</v>
      </c>
      <c r="V36" s="17">
        <f t="shared" si="274"/>
        <v>501529.441596</v>
      </c>
      <c r="W36" s="17">
        <f t="shared" si="274"/>
        <v>795227.5413309999</v>
      </c>
      <c r="X36" s="79">
        <f t="shared" si="274"/>
        <v>1032394.9084879999</v>
      </c>
      <c r="Y36" s="27" t="s">
        <v>4</v>
      </c>
      <c r="Z36" s="17">
        <f t="shared" si="275"/>
        <v>10017693.455845</v>
      </c>
      <c r="AA36" s="17">
        <f t="shared" si="275"/>
        <v>369944.992075</v>
      </c>
      <c r="AB36" s="17">
        <f t="shared" si="275"/>
        <v>163747.850015</v>
      </c>
      <c r="AC36" s="17">
        <f t="shared" si="275"/>
        <v>184398.261091</v>
      </c>
      <c r="AD36" s="17">
        <f t="shared" si="275"/>
        <v>201895.57104900002</v>
      </c>
      <c r="AE36" s="17">
        <f t="shared" si="275"/>
        <v>185845.375679</v>
      </c>
      <c r="AF36" s="17">
        <f t="shared" si="275"/>
        <v>592642.771644</v>
      </c>
      <c r="AG36" s="17">
        <f t="shared" si="275"/>
        <v>415501.633889</v>
      </c>
      <c r="AH36" s="17">
        <f t="shared" si="275"/>
        <v>341631.156996</v>
      </c>
      <c r="AI36" s="17">
        <f t="shared" si="275"/>
        <v>1702730.217378</v>
      </c>
      <c r="AJ36" s="79">
        <f t="shared" si="275"/>
        <v>5859356.626029001</v>
      </c>
      <c r="AK36" s="27" t="s">
        <v>4</v>
      </c>
      <c r="AL36" s="17">
        <f t="shared" si="276"/>
        <v>38343307.47706</v>
      </c>
      <c r="AM36" s="17">
        <f t="shared" si="276"/>
        <v>250545.16132400002</v>
      </c>
      <c r="AN36" s="17">
        <f t="shared" si="276"/>
        <v>3852.78202</v>
      </c>
      <c r="AO36" s="17">
        <f t="shared" si="276"/>
        <v>31704.044627</v>
      </c>
      <c r="AP36" s="17">
        <f t="shared" si="276"/>
        <v>174429.33724</v>
      </c>
      <c r="AQ36" s="17">
        <f t="shared" si="276"/>
        <v>34950.919308</v>
      </c>
      <c r="AR36" s="17">
        <f t="shared" si="276"/>
        <v>279465.056141</v>
      </c>
      <c r="AS36" s="17">
        <f t="shared" si="276"/>
        <v>75109.57793799999</v>
      </c>
      <c r="AT36" s="17">
        <f t="shared" si="276"/>
        <v>77771.144632</v>
      </c>
      <c r="AU36" s="17">
        <f t="shared" si="276"/>
        <v>599963.323143</v>
      </c>
      <c r="AV36" s="79">
        <f t="shared" si="276"/>
        <v>36815515.130687</v>
      </c>
      <c r="AW36" s="27" t="s">
        <v>4</v>
      </c>
      <c r="AX36" s="17">
        <f t="shared" si="277"/>
        <v>40340591.733881</v>
      </c>
      <c r="AY36" s="17">
        <f t="shared" si="277"/>
        <v>1800233.722756</v>
      </c>
      <c r="AZ36" s="17">
        <f t="shared" si="277"/>
        <v>1043907.804688</v>
      </c>
      <c r="BA36" s="17">
        <f t="shared" si="277"/>
        <v>1441110.4310070002</v>
      </c>
      <c r="BB36" s="17">
        <f t="shared" si="277"/>
        <v>2137227.4745899998</v>
      </c>
      <c r="BC36" s="17">
        <f t="shared" si="277"/>
        <v>2934377.475385</v>
      </c>
      <c r="BD36" s="17">
        <f t="shared" si="277"/>
        <v>5561099.141917</v>
      </c>
      <c r="BE36" s="17">
        <f t="shared" si="277"/>
        <v>4018513.547742</v>
      </c>
      <c r="BF36" s="17">
        <f t="shared" si="277"/>
        <v>4214784.034113</v>
      </c>
      <c r="BG36" s="17">
        <f t="shared" si="277"/>
        <v>8755500.711024001</v>
      </c>
      <c r="BH36" s="79">
        <f t="shared" si="277"/>
        <v>8433837.390659</v>
      </c>
      <c r="BI36" s="27" t="s">
        <v>4</v>
      </c>
      <c r="BJ36" s="17">
        <f t="shared" si="278"/>
        <v>307995283.389915</v>
      </c>
      <c r="BK36" s="17">
        <f t="shared" si="278"/>
        <v>1063694.335023</v>
      </c>
      <c r="BL36" s="17">
        <f t="shared" si="278"/>
        <v>234368.13345999998</v>
      </c>
      <c r="BM36" s="17">
        <f t="shared" si="278"/>
        <v>615867.318385</v>
      </c>
      <c r="BN36" s="17">
        <f t="shared" si="278"/>
        <v>785934.26502</v>
      </c>
      <c r="BO36" s="17">
        <f t="shared" si="278"/>
        <v>1818954.416807</v>
      </c>
      <c r="BP36" s="17">
        <f t="shared" si="278"/>
        <v>4037719.170414</v>
      </c>
      <c r="BQ36" s="17">
        <f t="shared" si="278"/>
        <v>5323271.792177</v>
      </c>
      <c r="BR36" s="17">
        <f t="shared" si="278"/>
        <v>9127273.498689</v>
      </c>
      <c r="BS36" s="17">
        <f t="shared" si="278"/>
        <v>24622714.525441997</v>
      </c>
      <c r="BT36" s="79">
        <f t="shared" si="278"/>
        <v>260365485.93449798</v>
      </c>
      <c r="BU36" s="27" t="s">
        <v>4</v>
      </c>
      <c r="BV36" s="17">
        <f aca="true" t="shared" si="309" ref="BV36:CF36">BV49+BV62</f>
        <v>127371880.80651401</v>
      </c>
      <c r="BW36" s="17">
        <f t="shared" si="309"/>
        <v>2122961.680312</v>
      </c>
      <c r="BX36" s="17">
        <f t="shared" si="309"/>
        <v>494431.279764</v>
      </c>
      <c r="BY36" s="17">
        <f t="shared" si="309"/>
        <v>1690436.7142400001</v>
      </c>
      <c r="BZ36" s="17">
        <f t="shared" si="309"/>
        <v>2128965.0903000003</v>
      </c>
      <c r="CA36" s="17">
        <f t="shared" si="309"/>
        <v>3542056.7354579996</v>
      </c>
      <c r="CB36" s="17">
        <f t="shared" si="309"/>
        <v>7114488.71612</v>
      </c>
      <c r="CC36" s="17">
        <f t="shared" si="309"/>
        <v>6182896.137869</v>
      </c>
      <c r="CD36" s="17">
        <f t="shared" si="309"/>
        <v>7165445.214386</v>
      </c>
      <c r="CE36" s="17">
        <f t="shared" si="309"/>
        <v>18911792.052571</v>
      </c>
      <c r="CF36" s="79">
        <f t="shared" si="309"/>
        <v>78018407.185494</v>
      </c>
      <c r="CG36" s="27" t="s">
        <v>4</v>
      </c>
      <c r="CH36" s="17">
        <f t="shared" si="280"/>
        <v>22464817.111728</v>
      </c>
      <c r="CI36" s="17">
        <f t="shared" si="280"/>
        <v>371619.36430200003</v>
      </c>
      <c r="CJ36" s="17">
        <f t="shared" si="280"/>
        <v>302749.481791</v>
      </c>
      <c r="CK36" s="17">
        <f t="shared" si="280"/>
        <v>434561.547642</v>
      </c>
      <c r="CL36" s="17">
        <f t="shared" si="280"/>
        <v>409202.152812</v>
      </c>
      <c r="CM36" s="17">
        <f t="shared" si="280"/>
        <v>648454.941184</v>
      </c>
      <c r="CN36" s="17">
        <f t="shared" si="280"/>
        <v>945494.9269010001</v>
      </c>
      <c r="CO36" s="17">
        <f t="shared" si="280"/>
        <v>905867.954756</v>
      </c>
      <c r="CP36" s="17">
        <f t="shared" si="280"/>
        <v>983904.379361</v>
      </c>
      <c r="CQ36" s="17">
        <f t="shared" si="280"/>
        <v>2165689.0240350002</v>
      </c>
      <c r="CR36" s="79">
        <f t="shared" si="280"/>
        <v>15297273.338944001</v>
      </c>
      <c r="CS36" s="27" t="s">
        <v>4</v>
      </c>
      <c r="CT36" s="17">
        <f t="shared" si="281"/>
        <v>70780531.569147</v>
      </c>
      <c r="CU36" s="17">
        <f t="shared" si="281"/>
        <v>1533597.222093</v>
      </c>
      <c r="CV36" s="17">
        <f t="shared" si="281"/>
        <v>160433.461126</v>
      </c>
      <c r="CW36" s="17">
        <f t="shared" si="281"/>
        <v>547462.872791</v>
      </c>
      <c r="CX36" s="17">
        <f t="shared" si="281"/>
        <v>391144.127831</v>
      </c>
      <c r="CY36" s="17">
        <f t="shared" si="281"/>
        <v>531220.261613</v>
      </c>
      <c r="CZ36" s="17">
        <f t="shared" si="281"/>
        <v>1325102.689587</v>
      </c>
      <c r="DA36" s="17">
        <f t="shared" si="281"/>
        <v>1109585.578883</v>
      </c>
      <c r="DB36" s="17">
        <f t="shared" si="281"/>
        <v>1412974.4529849999</v>
      </c>
      <c r="DC36" s="17">
        <f t="shared" si="281"/>
        <v>3251282.7647390002</v>
      </c>
      <c r="DD36" s="79">
        <f t="shared" si="281"/>
        <v>60517727.137499</v>
      </c>
      <c r="DE36" s="27" t="s">
        <v>4</v>
      </c>
      <c r="DF36" s="49">
        <f t="shared" si="282"/>
        <v>322289878.50663906</v>
      </c>
      <c r="DG36" s="49">
        <f t="shared" si="282"/>
        <v>1918584.443829</v>
      </c>
      <c r="DH36" s="49">
        <f t="shared" si="282"/>
        <v>796380.985735</v>
      </c>
      <c r="DI36" s="49">
        <f t="shared" si="282"/>
        <v>1118271.20064</v>
      </c>
      <c r="DJ36" s="49">
        <f t="shared" si="282"/>
        <v>1440656.6550059998</v>
      </c>
      <c r="DK36" s="49">
        <f t="shared" si="282"/>
        <v>1966132.9624</v>
      </c>
      <c r="DL36" s="49">
        <f t="shared" si="282"/>
        <v>3803825.735539</v>
      </c>
      <c r="DM36" s="49">
        <f t="shared" si="282"/>
        <v>5264507.491367999</v>
      </c>
      <c r="DN36" s="49">
        <f t="shared" si="282"/>
        <v>8852149.912656</v>
      </c>
      <c r="DO36" s="49">
        <f t="shared" si="282"/>
        <v>40836327.933883004</v>
      </c>
      <c r="DP36" s="91">
        <f t="shared" si="282"/>
        <v>256293041.185583</v>
      </c>
      <c r="DQ36" s="27" t="s">
        <v>4</v>
      </c>
      <c r="DR36" s="17">
        <f t="shared" si="283"/>
        <v>31165308.526750997</v>
      </c>
      <c r="DS36" s="17">
        <f t="shared" si="283"/>
        <v>8850301.293469999</v>
      </c>
      <c r="DT36" s="17">
        <f t="shared" si="283"/>
        <v>1368074.710311</v>
      </c>
      <c r="DU36" s="17">
        <f t="shared" si="283"/>
        <v>2237066.890682</v>
      </c>
      <c r="DV36" s="17">
        <f t="shared" si="283"/>
        <v>5005981.531889</v>
      </c>
      <c r="DW36" s="17">
        <f t="shared" si="283"/>
        <v>1801678.517256</v>
      </c>
      <c r="DX36" s="17">
        <f t="shared" si="283"/>
        <v>2419232.089136</v>
      </c>
      <c r="DY36" s="17">
        <f t="shared" si="283"/>
        <v>1783886.93427</v>
      </c>
      <c r="DZ36" s="17">
        <f t="shared" si="283"/>
        <v>1423476.4251660001</v>
      </c>
      <c r="EA36" s="17">
        <f t="shared" si="283"/>
        <v>2648093.165175</v>
      </c>
      <c r="EB36" s="79">
        <f t="shared" si="283"/>
        <v>3627516.969396</v>
      </c>
      <c r="EC36" s="27" t="s">
        <v>4</v>
      </c>
      <c r="ED36" s="17">
        <f t="shared" si="284"/>
        <v>42062769.231585994</v>
      </c>
      <c r="EE36" s="17">
        <f t="shared" si="284"/>
        <v>1975225.201624</v>
      </c>
      <c r="EF36" s="17">
        <f t="shared" si="284"/>
        <v>1913895.4406019999</v>
      </c>
      <c r="EG36" s="17">
        <f t="shared" si="284"/>
        <v>3587237.764335</v>
      </c>
      <c r="EH36" s="17">
        <f t="shared" si="284"/>
        <v>2522768.249917</v>
      </c>
      <c r="EI36" s="17">
        <f t="shared" si="284"/>
        <v>4183672.905418</v>
      </c>
      <c r="EJ36" s="17">
        <f t="shared" si="284"/>
        <v>4138381.852532</v>
      </c>
      <c r="EK36" s="17">
        <f t="shared" si="284"/>
        <v>3607478.948973</v>
      </c>
      <c r="EL36" s="17">
        <f t="shared" si="284"/>
        <v>2573627.481782</v>
      </c>
      <c r="EM36" s="17">
        <f t="shared" si="284"/>
        <v>5299988.112819</v>
      </c>
      <c r="EN36" s="79">
        <f t="shared" si="284"/>
        <v>12260492.273583999</v>
      </c>
      <c r="EO36" s="27" t="s">
        <v>4</v>
      </c>
      <c r="EP36" s="17">
        <f t="shared" si="285"/>
        <v>62833377.437916994</v>
      </c>
      <c r="EQ36" s="17">
        <f t="shared" si="285"/>
        <v>694802.216555</v>
      </c>
      <c r="ER36" s="17">
        <f t="shared" si="285"/>
        <v>139381.572201</v>
      </c>
      <c r="ES36" s="17">
        <f t="shared" si="285"/>
        <v>268917.113707</v>
      </c>
      <c r="ET36" s="17">
        <f t="shared" si="285"/>
        <v>126915.68850599999</v>
      </c>
      <c r="EU36" s="17">
        <f t="shared" si="285"/>
        <v>282249.26374900003</v>
      </c>
      <c r="EV36" s="17">
        <f t="shared" si="285"/>
        <v>520315.158447</v>
      </c>
      <c r="EW36" s="17">
        <f t="shared" si="285"/>
        <v>1299676.4018919999</v>
      </c>
      <c r="EX36" s="17">
        <f t="shared" si="285"/>
        <v>2151656.790043</v>
      </c>
      <c r="EY36" s="17">
        <f t="shared" si="285"/>
        <v>6888567.6953030005</v>
      </c>
      <c r="EZ36" s="79">
        <f t="shared" si="285"/>
        <v>50460897.53751399</v>
      </c>
      <c r="FA36" s="27" t="s">
        <v>4</v>
      </c>
      <c r="FB36" s="17">
        <f t="shared" si="286"/>
        <v>16412397.638145</v>
      </c>
      <c r="FC36" s="17">
        <f t="shared" si="286"/>
        <v>2586942.693432</v>
      </c>
      <c r="FD36" s="17">
        <f t="shared" si="286"/>
        <v>424205.387197</v>
      </c>
      <c r="FE36" s="17">
        <f t="shared" si="286"/>
        <v>726296.512401</v>
      </c>
      <c r="FF36" s="17">
        <f t="shared" si="286"/>
        <v>756639.893725</v>
      </c>
      <c r="FG36" s="17">
        <f t="shared" si="286"/>
        <v>832037.904995</v>
      </c>
      <c r="FH36" s="17">
        <f t="shared" si="286"/>
        <v>1613636.2128030001</v>
      </c>
      <c r="FI36" s="17">
        <f t="shared" si="286"/>
        <v>995412.785853</v>
      </c>
      <c r="FJ36" s="17">
        <f t="shared" si="286"/>
        <v>1415046.711254</v>
      </c>
      <c r="FK36" s="17">
        <f t="shared" si="286"/>
        <v>1498243.864982</v>
      </c>
      <c r="FL36" s="79">
        <f t="shared" si="286"/>
        <v>5563935.671503</v>
      </c>
      <c r="FM36" s="27" t="s">
        <v>4</v>
      </c>
      <c r="FN36" s="17">
        <f t="shared" si="287"/>
        <v>1447682.001989</v>
      </c>
      <c r="FO36" s="17">
        <f t="shared" si="287"/>
        <v>58355.631821999996</v>
      </c>
      <c r="FP36" s="17">
        <f t="shared" si="287"/>
        <v>71263.630606</v>
      </c>
      <c r="FQ36" s="17">
        <f t="shared" si="287"/>
        <v>108769.629042</v>
      </c>
      <c r="FR36" s="17">
        <f t="shared" si="287"/>
        <v>143061.277339</v>
      </c>
      <c r="FS36" s="17">
        <f t="shared" si="287"/>
        <v>55918.053296</v>
      </c>
      <c r="FT36" s="17">
        <f t="shared" si="287"/>
        <v>155864.06828</v>
      </c>
      <c r="FU36" s="17">
        <f t="shared" si="287"/>
        <v>93889.933915</v>
      </c>
      <c r="FV36" s="17">
        <f t="shared" si="287"/>
        <v>114679.99890400001</v>
      </c>
      <c r="FW36" s="17">
        <f t="shared" si="287"/>
        <v>285278.201051</v>
      </c>
      <c r="FX36" s="79">
        <f t="shared" si="287"/>
        <v>360602.577734</v>
      </c>
      <c r="FY36" s="27" t="s">
        <v>4</v>
      </c>
      <c r="FZ36" s="17">
        <f t="shared" si="308"/>
        <v>14339113.089042999</v>
      </c>
      <c r="GA36" s="17">
        <f t="shared" si="308"/>
        <v>459763.320899</v>
      </c>
      <c r="GB36" s="17">
        <f t="shared" si="308"/>
        <v>417038.311533</v>
      </c>
      <c r="GC36" s="17">
        <f t="shared" si="308"/>
        <v>830508.669454</v>
      </c>
      <c r="GD36" s="17">
        <f t="shared" si="308"/>
        <v>1474008.618078</v>
      </c>
      <c r="GE36" s="17">
        <f t="shared" si="308"/>
        <v>2129940.100716</v>
      </c>
      <c r="GF36" s="17">
        <f t="shared" si="308"/>
        <v>1682157.283718</v>
      </c>
      <c r="GG36" s="17">
        <f t="shared" si="308"/>
        <v>1046486.4425049999</v>
      </c>
      <c r="GH36" s="17">
        <f t="shared" si="308"/>
        <v>741939.6126069999</v>
      </c>
      <c r="GI36" s="17">
        <f t="shared" si="308"/>
        <v>889489.643226</v>
      </c>
      <c r="GJ36" s="79">
        <f t="shared" si="308"/>
        <v>4667782.086307</v>
      </c>
      <c r="GK36" s="27" t="s">
        <v>4</v>
      </c>
      <c r="GL36" s="17">
        <f t="shared" si="289"/>
        <v>5929494.540689999</v>
      </c>
      <c r="GM36" s="17">
        <f t="shared" si="289"/>
        <v>520675.658929</v>
      </c>
      <c r="GN36" s="17">
        <f t="shared" si="289"/>
        <v>135946.830772</v>
      </c>
      <c r="GO36" s="17">
        <f t="shared" si="289"/>
        <v>274261.63060000003</v>
      </c>
      <c r="GP36" s="17">
        <f t="shared" si="289"/>
        <v>195431.261069</v>
      </c>
      <c r="GQ36" s="17">
        <f t="shared" si="289"/>
        <v>713142.558101</v>
      </c>
      <c r="GR36" s="17">
        <f t="shared" si="289"/>
        <v>578907.265395</v>
      </c>
      <c r="GS36" s="17">
        <f t="shared" si="289"/>
        <v>474412.148467</v>
      </c>
      <c r="GT36" s="17">
        <f t="shared" si="289"/>
        <v>387221.602762</v>
      </c>
      <c r="GU36" s="17">
        <f t="shared" si="289"/>
        <v>950316.85713</v>
      </c>
      <c r="GV36" s="79">
        <f t="shared" si="289"/>
        <v>1699177.727465</v>
      </c>
      <c r="GW36" s="27" t="s">
        <v>4</v>
      </c>
      <c r="GX36" s="17">
        <f t="shared" si="290"/>
        <v>15734084.386619998</v>
      </c>
      <c r="GY36" s="17">
        <f t="shared" si="290"/>
        <v>409405.66949500004</v>
      </c>
      <c r="GZ36" s="17">
        <f t="shared" si="290"/>
        <v>214908.35768000002</v>
      </c>
      <c r="HA36" s="17">
        <f t="shared" si="290"/>
        <v>468519.786562</v>
      </c>
      <c r="HB36" s="17">
        <f t="shared" si="290"/>
        <v>931892.841499</v>
      </c>
      <c r="HC36" s="17">
        <f t="shared" si="290"/>
        <v>1186652.015344</v>
      </c>
      <c r="HD36" s="17">
        <f t="shared" si="290"/>
        <v>1893677.548931</v>
      </c>
      <c r="HE36" s="17">
        <f t="shared" si="290"/>
        <v>1072100.900576</v>
      </c>
      <c r="HF36" s="17">
        <f t="shared" si="290"/>
        <v>774509.096201</v>
      </c>
      <c r="HG36" s="17">
        <f t="shared" si="290"/>
        <v>1257644.203337</v>
      </c>
      <c r="HH36" s="79">
        <f t="shared" si="290"/>
        <v>7524773.966995</v>
      </c>
      <c r="HI36" s="27" t="s">
        <v>4</v>
      </c>
      <c r="HJ36" s="17">
        <f t="shared" si="291"/>
        <v>8127748.256804001</v>
      </c>
      <c r="HK36" s="17">
        <f t="shared" si="291"/>
        <v>362143.838824</v>
      </c>
      <c r="HL36" s="17">
        <f t="shared" si="291"/>
        <v>418838.984678</v>
      </c>
      <c r="HM36" s="17">
        <f t="shared" si="291"/>
        <v>744695.11198</v>
      </c>
      <c r="HN36" s="17">
        <f t="shared" si="291"/>
        <v>949596.304179</v>
      </c>
      <c r="HO36" s="17">
        <f t="shared" si="291"/>
        <v>878494.5811109999</v>
      </c>
      <c r="HP36" s="17">
        <f t="shared" si="291"/>
        <v>1266910.8454200001</v>
      </c>
      <c r="HQ36" s="17">
        <f t="shared" si="291"/>
        <v>526392.523344</v>
      </c>
      <c r="HR36" s="17">
        <f t="shared" si="291"/>
        <v>693391.313555</v>
      </c>
      <c r="HS36" s="17">
        <f t="shared" si="291"/>
        <v>721533.824765</v>
      </c>
      <c r="HT36" s="79">
        <f t="shared" si="291"/>
        <v>1565751.9289479998</v>
      </c>
      <c r="HU36" s="27" t="s">
        <v>4</v>
      </c>
      <c r="HV36" s="17" t="s">
        <v>36</v>
      </c>
      <c r="HW36" s="17" t="s">
        <v>36</v>
      </c>
      <c r="HX36" s="17" t="s">
        <v>36</v>
      </c>
      <c r="HY36" s="17" t="s">
        <v>36</v>
      </c>
      <c r="HZ36" s="17" t="s">
        <v>36</v>
      </c>
      <c r="IA36" s="17" t="s">
        <v>36</v>
      </c>
      <c r="IB36" s="17" t="s">
        <v>36</v>
      </c>
      <c r="IC36" s="17" t="s">
        <v>36</v>
      </c>
      <c r="ID36" s="17" t="s">
        <v>36</v>
      </c>
      <c r="IE36" s="17" t="s">
        <v>36</v>
      </c>
      <c r="IF36" s="79" t="s">
        <v>36</v>
      </c>
      <c r="IG36" s="27" t="s">
        <v>4</v>
      </c>
      <c r="IH36" s="49">
        <f t="shared" si="292"/>
        <v>349095.115989</v>
      </c>
      <c r="II36" s="17">
        <f t="shared" si="292"/>
        <v>129269.143138</v>
      </c>
      <c r="IJ36" s="54">
        <f t="shared" si="292"/>
        <v>29125</v>
      </c>
      <c r="IK36" s="66">
        <f t="shared" si="292"/>
        <v>67028.697392</v>
      </c>
      <c r="IL36" s="66">
        <f t="shared" si="292"/>
        <v>21477.538574000002</v>
      </c>
      <c r="IM36" s="66">
        <f t="shared" si="292"/>
        <v>25741.036706</v>
      </c>
      <c r="IN36" s="66">
        <f t="shared" si="292"/>
        <v>27051.390026</v>
      </c>
      <c r="IO36" s="66">
        <v>1876.032263</v>
      </c>
      <c r="IP36" s="57">
        <v>0</v>
      </c>
      <c r="IQ36" s="17">
        <v>9710</v>
      </c>
      <c r="IR36" s="87">
        <f t="shared" si="292"/>
        <v>0</v>
      </c>
    </row>
    <row r="37" spans="1:252" s="42" customFormat="1" ht="9" customHeight="1">
      <c r="A37" s="37" t="s">
        <v>5</v>
      </c>
      <c r="B37" s="50">
        <f t="shared" si="273"/>
        <v>248873913.74657002</v>
      </c>
      <c r="C37" s="50">
        <f t="shared" si="273"/>
        <v>27132977.349468</v>
      </c>
      <c r="D37" s="50">
        <f t="shared" si="273"/>
        <v>6926393.589575</v>
      </c>
      <c r="E37" s="50">
        <f t="shared" si="273"/>
        <v>8740019.679458</v>
      </c>
      <c r="F37" s="50">
        <f t="shared" si="273"/>
        <v>9517869.856411</v>
      </c>
      <c r="G37" s="50">
        <f t="shared" si="273"/>
        <v>11255320.305254</v>
      </c>
      <c r="H37" s="50">
        <f t="shared" si="273"/>
        <v>16518256.020284</v>
      </c>
      <c r="I37" s="50">
        <f t="shared" si="273"/>
        <v>12185738.873534</v>
      </c>
      <c r="J37" s="50">
        <f t="shared" si="273"/>
        <v>13989076.251033</v>
      </c>
      <c r="K37" s="50">
        <f t="shared" si="273"/>
        <v>31388511.157542</v>
      </c>
      <c r="L37" s="92">
        <f t="shared" si="273"/>
        <v>111219750.66402</v>
      </c>
      <c r="M37" s="37" t="s">
        <v>5</v>
      </c>
      <c r="N37" s="33">
        <f t="shared" si="274"/>
        <v>4755137.386198</v>
      </c>
      <c r="O37" s="33">
        <f t="shared" si="274"/>
        <v>1062361.295779</v>
      </c>
      <c r="P37" s="33">
        <f t="shared" si="274"/>
        <v>367211.01806000003</v>
      </c>
      <c r="Q37" s="33">
        <f t="shared" si="274"/>
        <v>397437.029454</v>
      </c>
      <c r="R37" s="33">
        <f t="shared" si="274"/>
        <v>381956.36863100005</v>
      </c>
      <c r="S37" s="33">
        <f t="shared" si="274"/>
        <v>286859.680651</v>
      </c>
      <c r="T37" s="33">
        <f t="shared" si="274"/>
        <v>441395.971934</v>
      </c>
      <c r="U37" s="33">
        <f t="shared" si="274"/>
        <v>286214.589171</v>
      </c>
      <c r="V37" s="33">
        <f t="shared" si="274"/>
        <v>245456.032974</v>
      </c>
      <c r="W37" s="33">
        <f t="shared" si="274"/>
        <v>624556.0708999999</v>
      </c>
      <c r="X37" s="80">
        <f t="shared" si="274"/>
        <v>661688.3286440001</v>
      </c>
      <c r="Y37" s="37" t="s">
        <v>5</v>
      </c>
      <c r="Z37" s="33">
        <f t="shared" si="275"/>
        <v>7678240.686418001</v>
      </c>
      <c r="AA37" s="33">
        <f t="shared" si="275"/>
        <v>817942.142814</v>
      </c>
      <c r="AB37" s="33">
        <f t="shared" si="275"/>
        <v>98953.13376299999</v>
      </c>
      <c r="AC37" s="33">
        <f t="shared" si="275"/>
        <v>134547.091546</v>
      </c>
      <c r="AD37" s="33">
        <f t="shared" si="275"/>
        <v>166414.502247</v>
      </c>
      <c r="AE37" s="33">
        <f t="shared" si="275"/>
        <v>148376.33391</v>
      </c>
      <c r="AF37" s="33">
        <f t="shared" si="275"/>
        <v>290465.424997</v>
      </c>
      <c r="AG37" s="33">
        <f t="shared" si="275"/>
        <v>458367.666681</v>
      </c>
      <c r="AH37" s="33">
        <f t="shared" si="275"/>
        <v>281385.9205</v>
      </c>
      <c r="AI37" s="33">
        <f t="shared" si="275"/>
        <v>1269486.316887</v>
      </c>
      <c r="AJ37" s="80">
        <f t="shared" si="275"/>
        <v>4012302.153073</v>
      </c>
      <c r="AK37" s="37" t="s">
        <v>5</v>
      </c>
      <c r="AL37" s="33">
        <f t="shared" si="276"/>
        <v>6422344.350375</v>
      </c>
      <c r="AM37" s="33">
        <f t="shared" si="276"/>
        <v>29364.795321999998</v>
      </c>
      <c r="AN37" s="33">
        <f t="shared" si="276"/>
        <v>42748.634863</v>
      </c>
      <c r="AO37" s="33">
        <f t="shared" si="276"/>
        <v>25374.620649999997</v>
      </c>
      <c r="AP37" s="33">
        <f t="shared" si="276"/>
        <v>23314.207765</v>
      </c>
      <c r="AQ37" s="33">
        <f t="shared" si="276"/>
        <v>20653.516655</v>
      </c>
      <c r="AR37" s="33">
        <f t="shared" si="276"/>
        <v>21249.638005</v>
      </c>
      <c r="AS37" s="33">
        <f t="shared" si="276"/>
        <v>38958.332573</v>
      </c>
      <c r="AT37" s="33">
        <f t="shared" si="276"/>
        <v>13786.676849</v>
      </c>
      <c r="AU37" s="33">
        <f t="shared" si="276"/>
        <v>90642.880212</v>
      </c>
      <c r="AV37" s="80">
        <f t="shared" si="276"/>
        <v>6116250.0474809995</v>
      </c>
      <c r="AW37" s="37" t="s">
        <v>5</v>
      </c>
      <c r="AX37" s="33">
        <f t="shared" si="277"/>
        <v>8834179.397543</v>
      </c>
      <c r="AY37" s="33">
        <f t="shared" si="277"/>
        <v>1257995.860649</v>
      </c>
      <c r="AZ37" s="33">
        <f t="shared" si="277"/>
        <v>385601.15757499996</v>
      </c>
      <c r="BA37" s="33">
        <f t="shared" si="277"/>
        <v>611942.295233</v>
      </c>
      <c r="BB37" s="33">
        <f t="shared" si="277"/>
        <v>882076.874049</v>
      </c>
      <c r="BC37" s="33">
        <f t="shared" si="277"/>
        <v>812076.777096</v>
      </c>
      <c r="BD37" s="33">
        <f t="shared" si="277"/>
        <v>1139370.983328</v>
      </c>
      <c r="BE37" s="33">
        <f t="shared" si="277"/>
        <v>794816.598398</v>
      </c>
      <c r="BF37" s="33">
        <f t="shared" si="277"/>
        <v>796510.9225860001</v>
      </c>
      <c r="BG37" s="33">
        <f t="shared" si="277"/>
        <v>1358248.8844400002</v>
      </c>
      <c r="BH37" s="80">
        <f t="shared" si="277"/>
        <v>795538.0441889999</v>
      </c>
      <c r="BI37" s="37" t="s">
        <v>5</v>
      </c>
      <c r="BJ37" s="33">
        <f t="shared" si="278"/>
        <v>53961853.649440005</v>
      </c>
      <c r="BK37" s="33">
        <f t="shared" si="278"/>
        <v>3964734.8185529998</v>
      </c>
      <c r="BL37" s="33">
        <f t="shared" si="278"/>
        <v>625003.379363</v>
      </c>
      <c r="BM37" s="33">
        <f t="shared" si="278"/>
        <v>927386.272904</v>
      </c>
      <c r="BN37" s="33">
        <f t="shared" si="278"/>
        <v>1134006.947622</v>
      </c>
      <c r="BO37" s="33">
        <f t="shared" si="278"/>
        <v>1649682.905355</v>
      </c>
      <c r="BP37" s="33">
        <f t="shared" si="278"/>
        <v>2870180.651722</v>
      </c>
      <c r="BQ37" s="33">
        <f t="shared" si="278"/>
        <v>2453676.787905</v>
      </c>
      <c r="BR37" s="33">
        <f t="shared" si="278"/>
        <v>2683782.407547</v>
      </c>
      <c r="BS37" s="33">
        <f t="shared" si="278"/>
        <v>7612761.794586</v>
      </c>
      <c r="BT37" s="80">
        <f t="shared" si="278"/>
        <v>30040637.683883</v>
      </c>
      <c r="BU37" s="37" t="s">
        <v>5</v>
      </c>
      <c r="BV37" s="33">
        <f aca="true" t="shared" si="310" ref="BV37:CF37">BV50+BV63</f>
        <v>31757787.516853</v>
      </c>
      <c r="BW37" s="33">
        <f t="shared" si="310"/>
        <v>1673222.666354</v>
      </c>
      <c r="BX37" s="33">
        <f t="shared" si="310"/>
        <v>1058789.6592489998</v>
      </c>
      <c r="BY37" s="33">
        <f t="shared" si="310"/>
        <v>1267710.6006069998</v>
      </c>
      <c r="BZ37" s="33">
        <f t="shared" si="310"/>
        <v>1485512.388419</v>
      </c>
      <c r="CA37" s="33">
        <f t="shared" si="310"/>
        <v>1810335.873085</v>
      </c>
      <c r="CB37" s="33">
        <f t="shared" si="310"/>
        <v>2650211.4446290005</v>
      </c>
      <c r="CC37" s="33">
        <f t="shared" si="310"/>
        <v>1987822.3197950001</v>
      </c>
      <c r="CD37" s="33">
        <f t="shared" si="310"/>
        <v>2065095.254067</v>
      </c>
      <c r="CE37" s="33">
        <f t="shared" si="310"/>
        <v>4512817.120147</v>
      </c>
      <c r="CF37" s="80">
        <f t="shared" si="310"/>
        <v>13246270.190500999</v>
      </c>
      <c r="CG37" s="37" t="s">
        <v>5</v>
      </c>
      <c r="CH37" s="33">
        <f t="shared" si="280"/>
        <v>6107556.912038</v>
      </c>
      <c r="CI37" s="33">
        <f t="shared" si="280"/>
        <v>416608.89480999997</v>
      </c>
      <c r="CJ37" s="33">
        <f t="shared" si="280"/>
        <v>253182.356749</v>
      </c>
      <c r="CK37" s="33">
        <f t="shared" si="280"/>
        <v>237172.216805</v>
      </c>
      <c r="CL37" s="33">
        <f t="shared" si="280"/>
        <v>355146.85951</v>
      </c>
      <c r="CM37" s="33">
        <f t="shared" si="280"/>
        <v>344772.417587</v>
      </c>
      <c r="CN37" s="33">
        <f t="shared" si="280"/>
        <v>425216.948613</v>
      </c>
      <c r="CO37" s="33">
        <f t="shared" si="280"/>
        <v>292663.68180799996</v>
      </c>
      <c r="CP37" s="33">
        <f t="shared" si="280"/>
        <v>236290.831121</v>
      </c>
      <c r="CQ37" s="33">
        <f t="shared" si="280"/>
        <v>527421.313892</v>
      </c>
      <c r="CR37" s="80">
        <f t="shared" si="280"/>
        <v>3019079.391143</v>
      </c>
      <c r="CS37" s="37" t="s">
        <v>5</v>
      </c>
      <c r="CT37" s="33">
        <f t="shared" si="281"/>
        <v>35427439.14653</v>
      </c>
      <c r="CU37" s="33">
        <f t="shared" si="281"/>
        <v>3425300.215537</v>
      </c>
      <c r="CV37" s="33">
        <f t="shared" si="281"/>
        <v>539504.6721999999</v>
      </c>
      <c r="CW37" s="33">
        <f t="shared" si="281"/>
        <v>483881.97946899995</v>
      </c>
      <c r="CX37" s="33">
        <f t="shared" si="281"/>
        <v>582920.254936</v>
      </c>
      <c r="CY37" s="33">
        <f t="shared" si="281"/>
        <v>1087985.6381</v>
      </c>
      <c r="CZ37" s="33">
        <f t="shared" si="281"/>
        <v>1620083.739022</v>
      </c>
      <c r="DA37" s="33">
        <f t="shared" si="281"/>
        <v>1169057.589784</v>
      </c>
      <c r="DB37" s="33">
        <f t="shared" si="281"/>
        <v>1538139.607819</v>
      </c>
      <c r="DC37" s="33">
        <f t="shared" si="281"/>
        <v>3088396.782604</v>
      </c>
      <c r="DD37" s="80">
        <f t="shared" si="281"/>
        <v>21892168.667058997</v>
      </c>
      <c r="DE37" s="37" t="s">
        <v>5</v>
      </c>
      <c r="DF37" s="50">
        <f t="shared" si="282"/>
        <v>31096439.355037004</v>
      </c>
      <c r="DG37" s="50">
        <f t="shared" si="282"/>
        <v>2681251.0239899997</v>
      </c>
      <c r="DH37" s="50">
        <f t="shared" si="282"/>
        <v>475544.59693700005</v>
      </c>
      <c r="DI37" s="50">
        <f t="shared" si="282"/>
        <v>611148.007665</v>
      </c>
      <c r="DJ37" s="50">
        <f t="shared" si="282"/>
        <v>487638.78763200005</v>
      </c>
      <c r="DK37" s="50">
        <f t="shared" si="282"/>
        <v>757970.641516</v>
      </c>
      <c r="DL37" s="50">
        <f t="shared" si="282"/>
        <v>1389530.122887</v>
      </c>
      <c r="DM37" s="50">
        <f t="shared" si="282"/>
        <v>1039576.18505</v>
      </c>
      <c r="DN37" s="50">
        <f t="shared" si="282"/>
        <v>2321873.953161</v>
      </c>
      <c r="DO37" s="50">
        <f t="shared" si="282"/>
        <v>4192562.698971</v>
      </c>
      <c r="DP37" s="92">
        <f t="shared" si="282"/>
        <v>17139343.337228</v>
      </c>
      <c r="DQ37" s="37" t="s">
        <v>5</v>
      </c>
      <c r="DR37" s="33">
        <f t="shared" si="283"/>
        <v>11132695.200173</v>
      </c>
      <c r="DS37" s="33">
        <f t="shared" si="283"/>
        <v>3926547.170032</v>
      </c>
      <c r="DT37" s="33">
        <f t="shared" si="283"/>
        <v>626867.011677</v>
      </c>
      <c r="DU37" s="33">
        <f t="shared" si="283"/>
        <v>838007.039618</v>
      </c>
      <c r="DV37" s="33">
        <f t="shared" si="283"/>
        <v>688674.176903</v>
      </c>
      <c r="DW37" s="33">
        <f t="shared" si="283"/>
        <v>530174.150059</v>
      </c>
      <c r="DX37" s="33">
        <f t="shared" si="283"/>
        <v>987103.447026</v>
      </c>
      <c r="DY37" s="33">
        <f t="shared" si="283"/>
        <v>547186.4302920001</v>
      </c>
      <c r="DZ37" s="33">
        <f t="shared" si="283"/>
        <v>354878.902486</v>
      </c>
      <c r="EA37" s="33">
        <f t="shared" si="283"/>
        <v>1606630.367414</v>
      </c>
      <c r="EB37" s="80">
        <f t="shared" si="283"/>
        <v>1026626.504666</v>
      </c>
      <c r="EC37" s="37" t="s">
        <v>5</v>
      </c>
      <c r="ED37" s="33">
        <f t="shared" si="284"/>
        <v>18237017.277416</v>
      </c>
      <c r="EE37" s="33">
        <f t="shared" si="284"/>
        <v>3385121.261443</v>
      </c>
      <c r="EF37" s="33">
        <f t="shared" si="284"/>
        <v>865299.444077</v>
      </c>
      <c r="EG37" s="33">
        <f t="shared" si="284"/>
        <v>1177233.0631300001</v>
      </c>
      <c r="EH37" s="33">
        <f t="shared" si="284"/>
        <v>1197725.991689</v>
      </c>
      <c r="EI37" s="33">
        <f t="shared" si="284"/>
        <v>1396052.448905</v>
      </c>
      <c r="EJ37" s="33">
        <f t="shared" si="284"/>
        <v>1865317.35549</v>
      </c>
      <c r="EK37" s="33">
        <f t="shared" si="284"/>
        <v>1699457.87579</v>
      </c>
      <c r="EL37" s="33">
        <f t="shared" si="284"/>
        <v>1699238.809631</v>
      </c>
      <c r="EM37" s="33">
        <f t="shared" si="284"/>
        <v>2508699.769341</v>
      </c>
      <c r="EN37" s="80">
        <f t="shared" si="284"/>
        <v>2442872.2579200002</v>
      </c>
      <c r="EO37" s="37" t="s">
        <v>5</v>
      </c>
      <c r="EP37" s="33">
        <f t="shared" si="285"/>
        <v>4841291.204402001</v>
      </c>
      <c r="EQ37" s="33">
        <f t="shared" si="285"/>
        <v>1191947.8598250002</v>
      </c>
      <c r="ER37" s="33">
        <f t="shared" si="285"/>
        <v>156267.137628</v>
      </c>
      <c r="ES37" s="33">
        <f t="shared" si="285"/>
        <v>207783.841879</v>
      </c>
      <c r="ET37" s="33">
        <f t="shared" si="285"/>
        <v>186063.272746</v>
      </c>
      <c r="EU37" s="33">
        <f t="shared" si="285"/>
        <v>166814.593094</v>
      </c>
      <c r="EV37" s="33">
        <f t="shared" si="285"/>
        <v>202433.83311500002</v>
      </c>
      <c r="EW37" s="33">
        <f t="shared" si="285"/>
        <v>141584.409383</v>
      </c>
      <c r="EX37" s="33">
        <f t="shared" si="285"/>
        <v>308786.764794</v>
      </c>
      <c r="EY37" s="33">
        <f t="shared" si="285"/>
        <v>645853.7482489999</v>
      </c>
      <c r="EZ37" s="80">
        <f t="shared" si="285"/>
        <v>1633754.7436890001</v>
      </c>
      <c r="FA37" s="37" t="s">
        <v>5</v>
      </c>
      <c r="FB37" s="33">
        <f t="shared" si="286"/>
        <v>5093141.462767</v>
      </c>
      <c r="FC37" s="33">
        <f t="shared" si="286"/>
        <v>462112.365488</v>
      </c>
      <c r="FD37" s="33">
        <f t="shared" si="286"/>
        <v>162400.214529</v>
      </c>
      <c r="FE37" s="33">
        <f t="shared" si="286"/>
        <v>140821.67917299998</v>
      </c>
      <c r="FF37" s="33">
        <f t="shared" si="286"/>
        <v>183736.547123</v>
      </c>
      <c r="FG37" s="33">
        <f t="shared" si="286"/>
        <v>390942.53962</v>
      </c>
      <c r="FH37" s="33">
        <f t="shared" si="286"/>
        <v>387474.00398100005</v>
      </c>
      <c r="FI37" s="33">
        <f t="shared" si="286"/>
        <v>296540.123256</v>
      </c>
      <c r="FJ37" s="33">
        <f t="shared" si="286"/>
        <v>186356.11552700002</v>
      </c>
      <c r="FK37" s="33">
        <f t="shared" si="286"/>
        <v>466635.15044199995</v>
      </c>
      <c r="FL37" s="80">
        <f t="shared" si="286"/>
        <v>2416123.7236280004</v>
      </c>
      <c r="FM37" s="37" t="s">
        <v>5</v>
      </c>
      <c r="FN37" s="33">
        <f t="shared" si="287"/>
        <v>495228.40116500005</v>
      </c>
      <c r="FO37" s="33">
        <f t="shared" si="287"/>
        <v>29509.644391</v>
      </c>
      <c r="FP37" s="33">
        <f t="shared" si="287"/>
        <v>27836.346516999998</v>
      </c>
      <c r="FQ37" s="33">
        <f t="shared" si="287"/>
        <v>43800.097956</v>
      </c>
      <c r="FR37" s="33">
        <f t="shared" si="287"/>
        <v>18547.950842</v>
      </c>
      <c r="FS37" s="33">
        <f t="shared" si="287"/>
        <v>35758.84215900001</v>
      </c>
      <c r="FT37" s="33">
        <f t="shared" si="287"/>
        <v>35404.750572000004</v>
      </c>
      <c r="FU37" s="33">
        <f t="shared" si="287"/>
        <v>26617.943893</v>
      </c>
      <c r="FV37" s="33">
        <f t="shared" si="287"/>
        <v>61093.272382</v>
      </c>
      <c r="FW37" s="33">
        <f t="shared" si="287"/>
        <v>91453.23311100001</v>
      </c>
      <c r="FX37" s="80">
        <f t="shared" si="287"/>
        <v>125206.31934199999</v>
      </c>
      <c r="FY37" s="37" t="s">
        <v>5</v>
      </c>
      <c r="FZ37" s="33">
        <f t="shared" si="308"/>
        <v>9635178.9538</v>
      </c>
      <c r="GA37" s="33">
        <f t="shared" si="308"/>
        <v>703732.083092</v>
      </c>
      <c r="GB37" s="33">
        <f t="shared" si="308"/>
        <v>419813.771466</v>
      </c>
      <c r="GC37" s="33">
        <f t="shared" si="308"/>
        <v>252038.838785</v>
      </c>
      <c r="GD37" s="33">
        <f t="shared" si="308"/>
        <v>389366.28446500003</v>
      </c>
      <c r="GE37" s="33">
        <f t="shared" si="308"/>
        <v>615876.498944</v>
      </c>
      <c r="GF37" s="33">
        <f t="shared" si="308"/>
        <v>860636.931536</v>
      </c>
      <c r="GG37" s="33">
        <f t="shared" si="308"/>
        <v>422933.032482</v>
      </c>
      <c r="GH37" s="33">
        <f t="shared" si="308"/>
        <v>636124.41387</v>
      </c>
      <c r="GI37" s="33">
        <f t="shared" si="308"/>
        <v>1628034.376934</v>
      </c>
      <c r="GJ37" s="80">
        <f t="shared" si="308"/>
        <v>3706623.722226</v>
      </c>
      <c r="GK37" s="37" t="s">
        <v>5</v>
      </c>
      <c r="GL37" s="33">
        <f t="shared" si="289"/>
        <v>3263735.181632</v>
      </c>
      <c r="GM37" s="33">
        <f t="shared" si="289"/>
        <v>675181.869346</v>
      </c>
      <c r="GN37" s="33">
        <f t="shared" si="289"/>
        <v>122547.991767</v>
      </c>
      <c r="GO37" s="33">
        <f t="shared" si="289"/>
        <v>313497.31453</v>
      </c>
      <c r="GP37" s="33">
        <f t="shared" si="289"/>
        <v>283463.565315</v>
      </c>
      <c r="GQ37" s="33">
        <f t="shared" si="289"/>
        <v>324844.975643</v>
      </c>
      <c r="GR37" s="33">
        <f t="shared" si="289"/>
        <v>319100.468613</v>
      </c>
      <c r="GS37" s="33">
        <f t="shared" si="289"/>
        <v>157456.712781</v>
      </c>
      <c r="GT37" s="33">
        <f t="shared" si="289"/>
        <v>187552.369079</v>
      </c>
      <c r="GU37" s="33">
        <f t="shared" si="289"/>
        <v>341093.578462</v>
      </c>
      <c r="GV37" s="80">
        <f t="shared" si="289"/>
        <v>538996.336096</v>
      </c>
      <c r="GW37" s="37" t="s">
        <v>5</v>
      </c>
      <c r="GX37" s="33">
        <f t="shared" si="290"/>
        <v>7025606.822573999</v>
      </c>
      <c r="GY37" s="33">
        <f t="shared" si="290"/>
        <v>603458.030087</v>
      </c>
      <c r="GZ37" s="33">
        <f t="shared" si="290"/>
        <v>425385.089019</v>
      </c>
      <c r="HA37" s="33">
        <f t="shared" si="290"/>
        <v>715007.448191</v>
      </c>
      <c r="HB37" s="33">
        <f t="shared" si="290"/>
        <v>750444.910956</v>
      </c>
      <c r="HC37" s="33">
        <f t="shared" si="290"/>
        <v>642816.169331</v>
      </c>
      <c r="HD37" s="33">
        <f t="shared" si="290"/>
        <v>694484.1262630001</v>
      </c>
      <c r="HE37" s="33">
        <f t="shared" si="290"/>
        <v>238249.90549</v>
      </c>
      <c r="HF37" s="33">
        <f t="shared" si="290"/>
        <v>227030.15721099998</v>
      </c>
      <c r="HG37" s="33">
        <f t="shared" si="290"/>
        <v>614053.260397</v>
      </c>
      <c r="HH37" s="80">
        <f t="shared" si="290"/>
        <v>2114675.725629</v>
      </c>
      <c r="HI37" s="37" t="s">
        <v>5</v>
      </c>
      <c r="HJ37" s="33">
        <f t="shared" si="291"/>
        <v>2557591.3618940003</v>
      </c>
      <c r="HK37" s="33">
        <f t="shared" si="291"/>
        <v>301085.580619</v>
      </c>
      <c r="HL37" s="33">
        <f t="shared" si="291"/>
        <v>260525.87945399998</v>
      </c>
      <c r="HM37" s="33">
        <f t="shared" si="291"/>
        <v>347295.236623</v>
      </c>
      <c r="HN37" s="33">
        <f t="shared" si="291"/>
        <v>319418.539613</v>
      </c>
      <c r="HO37" s="33">
        <f t="shared" si="291"/>
        <v>230629.255993</v>
      </c>
      <c r="HP37" s="33">
        <f t="shared" si="291"/>
        <v>318277.04299</v>
      </c>
      <c r="HQ37" s="33">
        <f t="shared" si="291"/>
        <v>133997.689002</v>
      </c>
      <c r="HR37" s="33">
        <f t="shared" si="291"/>
        <v>145693.83942899999</v>
      </c>
      <c r="HS37" s="33">
        <f t="shared" si="291"/>
        <v>209073.81055300002</v>
      </c>
      <c r="HT37" s="80">
        <f t="shared" si="291"/>
        <v>291593.487618</v>
      </c>
      <c r="HU37" s="37" t="s">
        <v>5</v>
      </c>
      <c r="HV37" s="33" t="s">
        <v>36</v>
      </c>
      <c r="HW37" s="33" t="s">
        <v>36</v>
      </c>
      <c r="HX37" s="33" t="s">
        <v>36</v>
      </c>
      <c r="HY37" s="33" t="s">
        <v>36</v>
      </c>
      <c r="HZ37" s="33" t="s">
        <v>36</v>
      </c>
      <c r="IA37" s="33" t="s">
        <v>36</v>
      </c>
      <c r="IB37" s="33" t="s">
        <v>36</v>
      </c>
      <c r="IC37" s="33" t="s">
        <v>36</v>
      </c>
      <c r="ID37" s="33" t="s">
        <v>36</v>
      </c>
      <c r="IE37" s="33" t="s">
        <v>36</v>
      </c>
      <c r="IF37" s="80" t="s">
        <v>36</v>
      </c>
      <c r="IG37" s="37" t="s">
        <v>5</v>
      </c>
      <c r="IH37" s="50">
        <f t="shared" si="292"/>
        <v>551451.480319</v>
      </c>
      <c r="II37" s="33">
        <f t="shared" si="292"/>
        <v>525499.771337</v>
      </c>
      <c r="IJ37" s="54">
        <f t="shared" si="292"/>
        <v>12912.094681999999</v>
      </c>
      <c r="IK37" s="66">
        <f t="shared" si="292"/>
        <v>7936.00524</v>
      </c>
      <c r="IL37" s="66">
        <f t="shared" si="292"/>
        <v>1442.425948</v>
      </c>
      <c r="IM37" s="66">
        <f t="shared" si="292"/>
        <v>2697.047551</v>
      </c>
      <c r="IN37" s="66">
        <f t="shared" si="292"/>
        <v>317.135561</v>
      </c>
      <c r="IO37" s="66">
        <v>559</v>
      </c>
      <c r="IP37" s="57">
        <v>0</v>
      </c>
      <c r="IQ37" s="33">
        <v>89</v>
      </c>
      <c r="IR37" s="87">
        <f t="shared" si="292"/>
        <v>0</v>
      </c>
    </row>
    <row r="38" spans="1:252" ht="10.5" customHeight="1">
      <c r="A38" s="101" t="s">
        <v>57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91"/>
      <c r="M38" s="101" t="s">
        <v>57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79"/>
      <c r="Y38" s="101" t="s">
        <v>57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79"/>
      <c r="AK38" s="101" t="s">
        <v>57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79"/>
      <c r="AW38" s="101" t="s">
        <v>57</v>
      </c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9"/>
      <c r="BI38" s="101" t="s">
        <v>57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79"/>
      <c r="BU38" s="101" t="s">
        <v>57</v>
      </c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79"/>
      <c r="CG38" s="101" t="s">
        <v>57</v>
      </c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79"/>
      <c r="CS38" s="101" t="s">
        <v>57</v>
      </c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79"/>
      <c r="DE38" s="101" t="s">
        <v>57</v>
      </c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91"/>
      <c r="DQ38" s="101" t="s">
        <v>57</v>
      </c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79"/>
      <c r="EC38" s="101" t="s">
        <v>57</v>
      </c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79"/>
      <c r="EO38" s="101" t="s">
        <v>57</v>
      </c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79"/>
      <c r="FA38" s="101" t="s">
        <v>57</v>
      </c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79"/>
      <c r="FM38" s="101" t="s">
        <v>57</v>
      </c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79"/>
      <c r="FY38" s="101" t="s">
        <v>57</v>
      </c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79"/>
      <c r="GK38" s="101" t="s">
        <v>57</v>
      </c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79"/>
      <c r="GW38" s="101" t="s">
        <v>57</v>
      </c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79"/>
      <c r="HI38" s="101" t="s">
        <v>57</v>
      </c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79"/>
      <c r="HU38" s="101" t="s">
        <v>57</v>
      </c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79"/>
      <c r="IG38" s="101" t="s">
        <v>57</v>
      </c>
      <c r="IH38" s="49"/>
      <c r="II38" s="17"/>
      <c r="IJ38" s="17"/>
      <c r="IK38" s="17"/>
      <c r="IL38" s="17"/>
      <c r="IM38" s="17"/>
      <c r="IN38" s="17"/>
      <c r="IO38" s="17"/>
      <c r="IP38" s="17"/>
      <c r="IQ38" s="17"/>
      <c r="IR38" s="79"/>
    </row>
    <row r="39" spans="1:252" s="32" customFormat="1" ht="9" customHeight="1">
      <c r="A39" s="74" t="s">
        <v>0</v>
      </c>
      <c r="B39" s="51">
        <v>2260799.3</v>
      </c>
      <c r="C39" s="51">
        <v>470110.83</v>
      </c>
      <c r="D39" s="51">
        <v>329244.32</v>
      </c>
      <c r="E39" s="51">
        <v>362513.22</v>
      </c>
      <c r="F39" s="51">
        <v>313723.36</v>
      </c>
      <c r="G39" s="51">
        <v>280737.55</v>
      </c>
      <c r="H39" s="51">
        <v>260136.39</v>
      </c>
      <c r="I39" s="51">
        <v>109405.17</v>
      </c>
      <c r="J39" s="51">
        <v>63740.99</v>
      </c>
      <c r="K39" s="51">
        <v>54309.65</v>
      </c>
      <c r="L39" s="93">
        <v>16877.82</v>
      </c>
      <c r="M39" s="74" t="s">
        <v>0</v>
      </c>
      <c r="N39" s="31">
        <v>65689.34</v>
      </c>
      <c r="O39" s="31">
        <v>17832.43</v>
      </c>
      <c r="P39" s="31">
        <v>9556.71</v>
      </c>
      <c r="Q39" s="31">
        <v>13827.91</v>
      </c>
      <c r="R39" s="31">
        <v>10438.45</v>
      </c>
      <c r="S39" s="31">
        <v>6241.66</v>
      </c>
      <c r="T39" s="31">
        <v>4347.98</v>
      </c>
      <c r="U39" s="31">
        <v>1994.39</v>
      </c>
      <c r="V39" s="31">
        <v>810.17</v>
      </c>
      <c r="W39" s="31">
        <v>545.41</v>
      </c>
      <c r="X39" s="81">
        <v>94.23</v>
      </c>
      <c r="Y39" s="74" t="s">
        <v>0</v>
      </c>
      <c r="Z39" s="31">
        <v>15987.26</v>
      </c>
      <c r="AA39" s="31">
        <v>5884.72</v>
      </c>
      <c r="AB39" s="31">
        <v>3119.11</v>
      </c>
      <c r="AC39" s="31">
        <v>1277.39</v>
      </c>
      <c r="AD39" s="31">
        <v>1379.19</v>
      </c>
      <c r="AE39" s="31">
        <v>1810.55</v>
      </c>
      <c r="AF39" s="31">
        <v>1102.58</v>
      </c>
      <c r="AG39" s="31">
        <v>631.42</v>
      </c>
      <c r="AH39" s="31">
        <v>256.96</v>
      </c>
      <c r="AI39" s="31">
        <v>320.19</v>
      </c>
      <c r="AJ39" s="81">
        <v>205.15</v>
      </c>
      <c r="AK39" s="74" t="s">
        <v>0</v>
      </c>
      <c r="AL39" s="31">
        <v>5942.13</v>
      </c>
      <c r="AM39" s="31">
        <v>1728.24</v>
      </c>
      <c r="AN39" s="31">
        <v>1532.01</v>
      </c>
      <c r="AO39" s="31">
        <v>983.68</v>
      </c>
      <c r="AP39" s="31">
        <v>452.26</v>
      </c>
      <c r="AQ39" s="31">
        <v>183.27</v>
      </c>
      <c r="AR39" s="31">
        <v>521.32</v>
      </c>
      <c r="AS39" s="31">
        <v>83.39</v>
      </c>
      <c r="AT39" s="31">
        <v>90.35</v>
      </c>
      <c r="AU39" s="31">
        <v>138.48</v>
      </c>
      <c r="AV39" s="81">
        <v>229.13</v>
      </c>
      <c r="AW39" s="74" t="s">
        <v>0</v>
      </c>
      <c r="AX39" s="31">
        <v>246404.22</v>
      </c>
      <c r="AY39" s="31">
        <v>38916.86</v>
      </c>
      <c r="AZ39" s="31">
        <v>28205.94</v>
      </c>
      <c r="BA39" s="31">
        <v>37231.01</v>
      </c>
      <c r="BB39" s="31">
        <v>35249.25</v>
      </c>
      <c r="BC39" s="31">
        <v>37332.95</v>
      </c>
      <c r="BD39" s="31">
        <v>37143.67</v>
      </c>
      <c r="BE39" s="31">
        <v>16502.96</v>
      </c>
      <c r="BF39" s="31">
        <v>9361.62</v>
      </c>
      <c r="BG39" s="31">
        <v>5820.29</v>
      </c>
      <c r="BH39" s="81">
        <v>639.67</v>
      </c>
      <c r="BI39" s="74" t="s">
        <v>0</v>
      </c>
      <c r="BJ39" s="31">
        <v>163295.04</v>
      </c>
      <c r="BK39" s="31">
        <v>21064.35</v>
      </c>
      <c r="BL39" s="31">
        <v>12127.54</v>
      </c>
      <c r="BM39" s="31">
        <v>18006.47</v>
      </c>
      <c r="BN39" s="31">
        <v>19739.68</v>
      </c>
      <c r="BO39" s="31">
        <v>22521.79</v>
      </c>
      <c r="BP39" s="31">
        <v>28757.53</v>
      </c>
      <c r="BQ39" s="31">
        <v>16160.73</v>
      </c>
      <c r="BR39" s="31">
        <v>9591.55</v>
      </c>
      <c r="BS39" s="31">
        <v>10502.33</v>
      </c>
      <c r="BT39" s="81">
        <v>4823.07</v>
      </c>
      <c r="BU39" s="74" t="s">
        <v>0</v>
      </c>
      <c r="BV39" s="31">
        <v>472031.29</v>
      </c>
      <c r="BW39" s="31">
        <v>59287.31</v>
      </c>
      <c r="BX39" s="31">
        <v>43627.33</v>
      </c>
      <c r="BY39" s="31">
        <v>63033.31</v>
      </c>
      <c r="BZ39" s="31">
        <v>68684.72</v>
      </c>
      <c r="CA39" s="31">
        <v>71302.23</v>
      </c>
      <c r="CB39" s="31">
        <v>81346.34</v>
      </c>
      <c r="CC39" s="31">
        <v>37933.03</v>
      </c>
      <c r="CD39" s="31">
        <v>22216.81</v>
      </c>
      <c r="CE39" s="31">
        <v>19938.25</v>
      </c>
      <c r="CF39" s="81">
        <v>4661.96</v>
      </c>
      <c r="CG39" s="74" t="s">
        <v>0</v>
      </c>
      <c r="CH39" s="31">
        <v>78341.78</v>
      </c>
      <c r="CI39" s="31">
        <v>15349.48</v>
      </c>
      <c r="CJ39" s="31">
        <v>16899.12</v>
      </c>
      <c r="CK39" s="31">
        <v>12810.77</v>
      </c>
      <c r="CL39" s="31">
        <v>6810.21</v>
      </c>
      <c r="CM39" s="31">
        <v>7552.87</v>
      </c>
      <c r="CN39" s="31">
        <v>10531.43</v>
      </c>
      <c r="CO39" s="31">
        <v>4083.12</v>
      </c>
      <c r="CP39" s="31">
        <v>2383.8</v>
      </c>
      <c r="CQ39" s="31">
        <v>1490.8</v>
      </c>
      <c r="CR39" s="81">
        <v>430.18</v>
      </c>
      <c r="CS39" s="74" t="s">
        <v>0</v>
      </c>
      <c r="CT39" s="31">
        <v>44894.9</v>
      </c>
      <c r="CU39" s="31">
        <v>13417.68</v>
      </c>
      <c r="CV39" s="31">
        <v>6366.1</v>
      </c>
      <c r="CW39" s="31">
        <v>5814.71</v>
      </c>
      <c r="CX39" s="31">
        <v>6279.11</v>
      </c>
      <c r="CY39" s="31">
        <v>4134.09</v>
      </c>
      <c r="CZ39" s="31">
        <v>4221.28</v>
      </c>
      <c r="DA39" s="31">
        <v>1666.28</v>
      </c>
      <c r="DB39" s="31">
        <v>1309.67</v>
      </c>
      <c r="DC39" s="31">
        <v>1092.22</v>
      </c>
      <c r="DD39" s="81">
        <v>593.76</v>
      </c>
      <c r="DE39" s="74" t="s">
        <v>0</v>
      </c>
      <c r="DF39" s="51">
        <v>115308.61</v>
      </c>
      <c r="DG39" s="51">
        <v>30440.41</v>
      </c>
      <c r="DH39" s="51">
        <v>19149.22</v>
      </c>
      <c r="DI39" s="51">
        <v>17808.33</v>
      </c>
      <c r="DJ39" s="51">
        <v>13328.84</v>
      </c>
      <c r="DK39" s="51">
        <v>9775.05</v>
      </c>
      <c r="DL39" s="51">
        <v>8215.52</v>
      </c>
      <c r="DM39" s="51">
        <v>5159.74</v>
      </c>
      <c r="DN39" s="51">
        <v>3584.34</v>
      </c>
      <c r="DO39" s="51">
        <v>5039.48</v>
      </c>
      <c r="DP39" s="93">
        <v>2807.68</v>
      </c>
      <c r="DQ39" s="74" t="s">
        <v>0</v>
      </c>
      <c r="DR39" s="31">
        <v>221716.18</v>
      </c>
      <c r="DS39" s="31">
        <v>90650.28</v>
      </c>
      <c r="DT39" s="31">
        <v>49718.38</v>
      </c>
      <c r="DU39" s="31">
        <v>35934.75</v>
      </c>
      <c r="DV39" s="31">
        <v>20390.22</v>
      </c>
      <c r="DW39" s="31">
        <v>12404.72</v>
      </c>
      <c r="DX39" s="31">
        <v>8367.89</v>
      </c>
      <c r="DY39" s="31">
        <v>2382.15</v>
      </c>
      <c r="DZ39" s="31">
        <v>883.8</v>
      </c>
      <c r="EA39" s="31">
        <v>791.74</v>
      </c>
      <c r="EB39" s="81">
        <v>192.25</v>
      </c>
      <c r="EC39" s="74" t="s">
        <v>0</v>
      </c>
      <c r="ED39" s="31">
        <v>252631.5</v>
      </c>
      <c r="EE39" s="31">
        <v>60103.06</v>
      </c>
      <c r="EF39" s="31">
        <v>45316.71</v>
      </c>
      <c r="EG39" s="31">
        <v>46687.7</v>
      </c>
      <c r="EH39" s="31">
        <v>35527.93</v>
      </c>
      <c r="EI39" s="31">
        <v>26263.96</v>
      </c>
      <c r="EJ39" s="31">
        <v>22720.13</v>
      </c>
      <c r="EK39" s="31">
        <v>7559.89</v>
      </c>
      <c r="EL39" s="31">
        <v>4817.51</v>
      </c>
      <c r="EM39" s="31">
        <v>2968.18</v>
      </c>
      <c r="EN39" s="81">
        <v>666.43</v>
      </c>
      <c r="EO39" s="74" t="s">
        <v>0</v>
      </c>
      <c r="EP39" s="31">
        <v>19459.79</v>
      </c>
      <c r="EQ39" s="31">
        <v>9267.6</v>
      </c>
      <c r="ER39" s="31">
        <v>2914.71</v>
      </c>
      <c r="ES39" s="31">
        <v>1302.03</v>
      </c>
      <c r="ET39" s="31">
        <v>553.18</v>
      </c>
      <c r="EU39" s="31">
        <v>436.76</v>
      </c>
      <c r="EV39" s="31">
        <v>834.82</v>
      </c>
      <c r="EW39" s="31">
        <v>1065.39</v>
      </c>
      <c r="EX39" s="31">
        <v>1199.64</v>
      </c>
      <c r="EY39" s="31">
        <v>1428.61</v>
      </c>
      <c r="EZ39" s="81">
        <v>457.05</v>
      </c>
      <c r="FA39" s="74" t="s">
        <v>0</v>
      </c>
      <c r="FB39" s="31">
        <v>77982.65</v>
      </c>
      <c r="FC39" s="31">
        <v>14839.61</v>
      </c>
      <c r="FD39" s="31">
        <v>13186.99</v>
      </c>
      <c r="FE39" s="31">
        <v>14646.38</v>
      </c>
      <c r="FF39" s="31">
        <v>10058.97</v>
      </c>
      <c r="FG39" s="31">
        <v>10874.58</v>
      </c>
      <c r="FH39" s="31">
        <v>8401.09</v>
      </c>
      <c r="FI39" s="31">
        <v>3092.28</v>
      </c>
      <c r="FJ39" s="31">
        <v>1781.87</v>
      </c>
      <c r="FK39" s="31">
        <v>815.87</v>
      </c>
      <c r="FL39" s="81">
        <v>285.01</v>
      </c>
      <c r="FM39" s="74" t="s">
        <v>0</v>
      </c>
      <c r="FN39" s="31">
        <v>16431.71</v>
      </c>
      <c r="FO39" s="31">
        <v>4541.17</v>
      </c>
      <c r="FP39" s="31">
        <v>3750.78</v>
      </c>
      <c r="FQ39" s="31">
        <v>3706.55</v>
      </c>
      <c r="FR39" s="31">
        <v>1679.4</v>
      </c>
      <c r="FS39" s="31">
        <v>1406.44</v>
      </c>
      <c r="FT39" s="31">
        <v>589.35</v>
      </c>
      <c r="FU39" s="31">
        <v>218.1</v>
      </c>
      <c r="FV39" s="31">
        <v>420.37</v>
      </c>
      <c r="FW39" s="31">
        <v>88.48</v>
      </c>
      <c r="FX39" s="81">
        <v>31.07</v>
      </c>
      <c r="FY39" s="74" t="s">
        <v>0</v>
      </c>
      <c r="FZ39" s="31">
        <v>172413.441</v>
      </c>
      <c r="GA39" s="31">
        <v>24531.222</v>
      </c>
      <c r="GB39" s="31">
        <v>15161.324</v>
      </c>
      <c r="GC39" s="31">
        <v>28313.467</v>
      </c>
      <c r="GD39" s="31">
        <v>37708.701</v>
      </c>
      <c r="GE39" s="31">
        <v>32926.531</v>
      </c>
      <c r="GF39" s="31">
        <v>22232.44</v>
      </c>
      <c r="GG39" s="31">
        <v>5973.494</v>
      </c>
      <c r="GH39" s="31">
        <v>3209.566</v>
      </c>
      <c r="GI39" s="31">
        <v>2016.272</v>
      </c>
      <c r="GJ39" s="81">
        <v>340.42400000000004</v>
      </c>
      <c r="GK39" s="74" t="s">
        <v>0</v>
      </c>
      <c r="GL39" s="31">
        <v>38084.24</v>
      </c>
      <c r="GM39" s="31">
        <v>12526.1</v>
      </c>
      <c r="GN39" s="31">
        <v>5762.82</v>
      </c>
      <c r="GO39" s="31">
        <v>5891.73</v>
      </c>
      <c r="GP39" s="31">
        <v>5809.6</v>
      </c>
      <c r="GQ39" s="31">
        <v>4604.18</v>
      </c>
      <c r="GR39" s="31">
        <v>2223.88</v>
      </c>
      <c r="GS39" s="31">
        <v>778.52</v>
      </c>
      <c r="GT39" s="31">
        <v>238.83</v>
      </c>
      <c r="GU39" s="31">
        <v>176.45</v>
      </c>
      <c r="GV39" s="81">
        <v>72.13</v>
      </c>
      <c r="GW39" s="74" t="s">
        <v>0</v>
      </c>
      <c r="GX39" s="31">
        <v>98243.11</v>
      </c>
      <c r="GY39" s="31">
        <v>11503.63</v>
      </c>
      <c r="GZ39" s="31">
        <v>20915.22</v>
      </c>
      <c r="HA39" s="31">
        <v>20674.79</v>
      </c>
      <c r="HB39" s="31">
        <v>16526.93</v>
      </c>
      <c r="HC39" s="31">
        <v>15154.44</v>
      </c>
      <c r="HD39" s="31">
        <v>10005.28</v>
      </c>
      <c r="HE39" s="31">
        <v>1718.03</v>
      </c>
      <c r="HF39" s="31">
        <v>855.04</v>
      </c>
      <c r="HG39" s="31">
        <v>631.29</v>
      </c>
      <c r="HH39" s="81">
        <v>258.46</v>
      </c>
      <c r="HI39" s="74" t="s">
        <v>0</v>
      </c>
      <c r="HJ39" s="31">
        <v>149876.56</v>
      </c>
      <c r="HK39" s="31">
        <v>34073.3</v>
      </c>
      <c r="HL39" s="31">
        <v>31423.27</v>
      </c>
      <c r="HM39" s="31">
        <v>34060.73</v>
      </c>
      <c r="HN39" s="31">
        <v>23032.21</v>
      </c>
      <c r="HO39" s="31">
        <v>15330.23</v>
      </c>
      <c r="HP39" s="31">
        <v>8231.97</v>
      </c>
      <c r="HQ39" s="31">
        <v>2401.26</v>
      </c>
      <c r="HR39" s="31">
        <v>729.1</v>
      </c>
      <c r="HS39" s="31">
        <v>504.32</v>
      </c>
      <c r="HT39" s="81">
        <v>90.17</v>
      </c>
      <c r="HU39" s="74" t="s">
        <v>0</v>
      </c>
      <c r="HV39" s="17" t="s">
        <v>36</v>
      </c>
      <c r="HW39" s="17" t="s">
        <v>36</v>
      </c>
      <c r="HX39" s="17" t="s">
        <v>36</v>
      </c>
      <c r="HY39" s="17" t="s">
        <v>36</v>
      </c>
      <c r="HZ39" s="17" t="s">
        <v>36</v>
      </c>
      <c r="IA39" s="17" t="s">
        <v>36</v>
      </c>
      <c r="IB39" s="17" t="s">
        <v>36</v>
      </c>
      <c r="IC39" s="17" t="s">
        <v>36</v>
      </c>
      <c r="ID39" s="17" t="s">
        <v>36</v>
      </c>
      <c r="IE39" s="17" t="s">
        <v>36</v>
      </c>
      <c r="IF39" s="79" t="s">
        <v>36</v>
      </c>
      <c r="IG39" s="74" t="s">
        <v>0</v>
      </c>
      <c r="IH39" s="51">
        <v>6065.64</v>
      </c>
      <c r="II39" s="31">
        <v>4153.42</v>
      </c>
      <c r="IJ39" s="63">
        <v>511.06</v>
      </c>
      <c r="IK39" s="63">
        <v>501.51</v>
      </c>
      <c r="IL39" s="63">
        <v>74.51</v>
      </c>
      <c r="IM39" s="63">
        <v>481.26</v>
      </c>
      <c r="IN39" s="63">
        <v>341.88</v>
      </c>
      <c r="IO39" s="59">
        <v>0</v>
      </c>
      <c r="IP39" s="59">
        <v>0</v>
      </c>
      <c r="IQ39" s="59">
        <v>0</v>
      </c>
      <c r="IR39" s="89">
        <v>0</v>
      </c>
    </row>
    <row r="40" spans="1:252" s="32" customFormat="1" ht="9" customHeight="1">
      <c r="A40" s="74" t="s">
        <v>37</v>
      </c>
      <c r="B40" s="51">
        <v>14262821834.582859</v>
      </c>
      <c r="C40" s="51">
        <v>29249068.75388</v>
      </c>
      <c r="D40" s="51">
        <v>22437425.12472</v>
      </c>
      <c r="E40" s="51">
        <v>64782917.090110004</v>
      </c>
      <c r="F40" s="51">
        <v>117893375.89372</v>
      </c>
      <c r="G40" s="51">
        <v>205782982.90526</v>
      </c>
      <c r="H40" s="51">
        <v>412764768.41861</v>
      </c>
      <c r="I40" s="51">
        <v>393832755.07840997</v>
      </c>
      <c r="J40" s="51">
        <v>452086050.08235997</v>
      </c>
      <c r="K40" s="51">
        <v>1127121723.6818702</v>
      </c>
      <c r="L40" s="93">
        <v>11436870767.55392</v>
      </c>
      <c r="M40" s="74" t="s">
        <v>37</v>
      </c>
      <c r="N40" s="31">
        <v>62219382.30239</v>
      </c>
      <c r="O40" s="31">
        <v>1425898.4126900001</v>
      </c>
      <c r="P40" s="31">
        <v>849540.4998199999</v>
      </c>
      <c r="Q40" s="31">
        <v>2992643.5448499997</v>
      </c>
      <c r="R40" s="31">
        <v>4246465.25766</v>
      </c>
      <c r="S40" s="31">
        <v>4939147.7186199995</v>
      </c>
      <c r="T40" s="31">
        <v>6876214.990850001</v>
      </c>
      <c r="U40" s="31">
        <v>6986372.87672</v>
      </c>
      <c r="V40" s="31">
        <v>6110890.349649999</v>
      </c>
      <c r="W40" s="31">
        <v>10810441.11975</v>
      </c>
      <c r="X40" s="81">
        <v>16981767.531779997</v>
      </c>
      <c r="Y40" s="74" t="s">
        <v>37</v>
      </c>
      <c r="Z40" s="31">
        <v>115398873.37149</v>
      </c>
      <c r="AA40" s="31">
        <v>931090.13812</v>
      </c>
      <c r="AB40" s="31">
        <v>309198.14891</v>
      </c>
      <c r="AC40" s="31">
        <v>310148.63464999996</v>
      </c>
      <c r="AD40" s="31">
        <v>617161.10043</v>
      </c>
      <c r="AE40" s="31">
        <v>1383478.2071800001</v>
      </c>
      <c r="AF40" s="31">
        <v>1942300.4382</v>
      </c>
      <c r="AG40" s="31">
        <v>2581174.8518499997</v>
      </c>
      <c r="AH40" s="31">
        <v>2271921.11394</v>
      </c>
      <c r="AI40" s="31">
        <v>8465259.708859999</v>
      </c>
      <c r="AJ40" s="81">
        <v>96587141.02935001</v>
      </c>
      <c r="AK40" s="74" t="s">
        <v>37</v>
      </c>
      <c r="AL40" s="31">
        <v>473118664.46747</v>
      </c>
      <c r="AM40" s="31">
        <v>226566.01194</v>
      </c>
      <c r="AN40" s="31">
        <v>80747.84392</v>
      </c>
      <c r="AO40" s="31">
        <v>180180.89011</v>
      </c>
      <c r="AP40" s="31">
        <v>234871.96964</v>
      </c>
      <c r="AQ40" s="31">
        <v>140818.91471</v>
      </c>
      <c r="AR40" s="31">
        <v>786841.52979</v>
      </c>
      <c r="AS40" s="31">
        <v>359036.03425</v>
      </c>
      <c r="AT40" s="31">
        <v>905408.84575</v>
      </c>
      <c r="AU40" s="31">
        <v>3980255.7190500004</v>
      </c>
      <c r="AV40" s="81">
        <v>466223936.70831</v>
      </c>
      <c r="AW40" s="74" t="s">
        <v>37</v>
      </c>
      <c r="AX40" s="31">
        <v>479455781.40620995</v>
      </c>
      <c r="AY40" s="31">
        <v>1525873.8676399998</v>
      </c>
      <c r="AZ40" s="31">
        <v>1926845.3665699998</v>
      </c>
      <c r="BA40" s="31">
        <v>6745468.416739999</v>
      </c>
      <c r="BB40" s="31">
        <v>13252837.89134</v>
      </c>
      <c r="BC40" s="31">
        <v>27192387.175610002</v>
      </c>
      <c r="BD40" s="31">
        <v>59171439.49462</v>
      </c>
      <c r="BE40" s="31">
        <v>58208131.683699995</v>
      </c>
      <c r="BF40" s="31">
        <v>65098874.68969</v>
      </c>
      <c r="BG40" s="31">
        <v>109508216.8412</v>
      </c>
      <c r="BH40" s="81">
        <v>136825705.97910002</v>
      </c>
      <c r="BI40" s="74" t="s">
        <v>37</v>
      </c>
      <c r="BJ40" s="31">
        <v>4479527308.78564</v>
      </c>
      <c r="BK40" s="31">
        <v>2330628.3648900003</v>
      </c>
      <c r="BL40" s="31">
        <v>891730.30539</v>
      </c>
      <c r="BM40" s="31">
        <v>3207187.92396</v>
      </c>
      <c r="BN40" s="31">
        <v>7518693.8159300005</v>
      </c>
      <c r="BO40" s="31">
        <v>17713800.95284</v>
      </c>
      <c r="BP40" s="31">
        <v>47435015.56448001</v>
      </c>
      <c r="BQ40" s="31">
        <v>58936562.47494</v>
      </c>
      <c r="BR40" s="31">
        <v>67901470.34019999</v>
      </c>
      <c r="BS40" s="31">
        <v>222600110.75973</v>
      </c>
      <c r="BT40" s="81">
        <v>4050992108.28328</v>
      </c>
      <c r="BU40" s="74" t="s">
        <v>37</v>
      </c>
      <c r="BV40" s="31">
        <v>3336524859.6262693</v>
      </c>
      <c r="BW40" s="31">
        <v>1618647.57089</v>
      </c>
      <c r="BX40" s="31">
        <v>2880266.2709199996</v>
      </c>
      <c r="BY40" s="31">
        <v>11239772.41979</v>
      </c>
      <c r="BZ40" s="31">
        <v>25872058.61437</v>
      </c>
      <c r="CA40" s="31">
        <v>52356473.96396</v>
      </c>
      <c r="CB40" s="31">
        <v>128480335.75872</v>
      </c>
      <c r="CC40" s="31">
        <v>135426855.20803</v>
      </c>
      <c r="CD40" s="31">
        <v>157065020.82727003</v>
      </c>
      <c r="CE40" s="31">
        <v>408500921.96456</v>
      </c>
      <c r="CF40" s="81">
        <v>2413084507.0277596</v>
      </c>
      <c r="CG40" s="74" t="s">
        <v>37</v>
      </c>
      <c r="CH40" s="31">
        <v>401712575.68313</v>
      </c>
      <c r="CI40" s="31">
        <v>546207.3447799999</v>
      </c>
      <c r="CJ40" s="31">
        <v>1070766.47217</v>
      </c>
      <c r="CK40" s="31">
        <v>2140549.48934</v>
      </c>
      <c r="CL40" s="31">
        <v>2559499.69579</v>
      </c>
      <c r="CM40" s="31">
        <v>5682257.394180001</v>
      </c>
      <c r="CN40" s="31">
        <v>16112510.05794</v>
      </c>
      <c r="CO40" s="31">
        <v>14682377.32531</v>
      </c>
      <c r="CP40" s="31">
        <v>16910406.41788</v>
      </c>
      <c r="CQ40" s="31">
        <v>29356882.541849997</v>
      </c>
      <c r="CR40" s="81">
        <v>312651118.94389004</v>
      </c>
      <c r="CS40" s="74" t="s">
        <v>37</v>
      </c>
      <c r="CT40" s="31">
        <v>709941510.0506799</v>
      </c>
      <c r="CU40" s="31">
        <v>1209005.2108699998</v>
      </c>
      <c r="CV40" s="31">
        <v>512574.14244</v>
      </c>
      <c r="CW40" s="31">
        <v>987481.39315</v>
      </c>
      <c r="CX40" s="31">
        <v>2329600.46051</v>
      </c>
      <c r="CY40" s="31">
        <v>3199445.19342</v>
      </c>
      <c r="CZ40" s="31">
        <v>7747286.49562</v>
      </c>
      <c r="DA40" s="31">
        <v>6285207.0366400005</v>
      </c>
      <c r="DB40" s="31">
        <v>9710752.4559</v>
      </c>
      <c r="DC40" s="31">
        <v>25921092.4007</v>
      </c>
      <c r="DD40" s="81">
        <v>652039065.2614299</v>
      </c>
      <c r="DE40" s="74" t="s">
        <v>37</v>
      </c>
      <c r="DF40" s="51">
        <v>2293422648.5894704</v>
      </c>
      <c r="DG40" s="51">
        <v>2418657.48767</v>
      </c>
      <c r="DH40" s="51">
        <v>1245869.18675</v>
      </c>
      <c r="DI40" s="51">
        <v>3115316.5907199997</v>
      </c>
      <c r="DJ40" s="51">
        <v>4776832.35796</v>
      </c>
      <c r="DK40" s="51">
        <v>7227584.87483</v>
      </c>
      <c r="DL40" s="51">
        <v>13204459.45008</v>
      </c>
      <c r="DM40" s="51">
        <v>18440652.25355</v>
      </c>
      <c r="DN40" s="51">
        <v>25948198.487630002</v>
      </c>
      <c r="DO40" s="51">
        <v>112442042.04647</v>
      </c>
      <c r="DP40" s="93">
        <v>2104603035.85381</v>
      </c>
      <c r="DQ40" s="74" t="s">
        <v>37</v>
      </c>
      <c r="DR40" s="31">
        <v>147954050.70837</v>
      </c>
      <c r="DS40" s="31">
        <v>4982176.98942</v>
      </c>
      <c r="DT40" s="31">
        <v>3350435.8066800004</v>
      </c>
      <c r="DU40" s="31">
        <v>6339723.59641</v>
      </c>
      <c r="DV40" s="31">
        <v>7854651.0094</v>
      </c>
      <c r="DW40" s="31">
        <v>9052457.90766</v>
      </c>
      <c r="DX40" s="31">
        <v>14426458.55691</v>
      </c>
      <c r="DY40" s="31">
        <v>8866526.925350001</v>
      </c>
      <c r="DZ40" s="31">
        <v>6749256.928979999</v>
      </c>
      <c r="EA40" s="31">
        <v>16713242.041100001</v>
      </c>
      <c r="EB40" s="81">
        <v>69619120.94646</v>
      </c>
      <c r="EC40" s="74" t="s">
        <v>37</v>
      </c>
      <c r="ED40" s="31">
        <v>380681018.27803004</v>
      </c>
      <c r="EE40" s="31">
        <v>4065050.23537</v>
      </c>
      <c r="EF40" s="31">
        <v>3014193.70381</v>
      </c>
      <c r="EG40" s="31">
        <v>7807839.86988</v>
      </c>
      <c r="EH40" s="31">
        <v>13174514.68218</v>
      </c>
      <c r="EI40" s="31">
        <v>18470753.109830003</v>
      </c>
      <c r="EJ40" s="31">
        <v>35010451.557730004</v>
      </c>
      <c r="EK40" s="31">
        <v>27277174.14643</v>
      </c>
      <c r="EL40" s="31">
        <v>34276864.67611</v>
      </c>
      <c r="EM40" s="31">
        <v>62856286.41408</v>
      </c>
      <c r="EN40" s="81">
        <v>174727889.88261</v>
      </c>
      <c r="EO40" s="74" t="s">
        <v>37</v>
      </c>
      <c r="EP40" s="31">
        <v>543266389.1967599</v>
      </c>
      <c r="EQ40" s="31">
        <v>-285260.44767</v>
      </c>
      <c r="ER40" s="31">
        <v>144645.39271</v>
      </c>
      <c r="ES40" s="31">
        <v>205775.69089</v>
      </c>
      <c r="ET40" s="31">
        <v>198346.11357</v>
      </c>
      <c r="EU40" s="31">
        <v>316021.84001</v>
      </c>
      <c r="EV40" s="31">
        <v>1427997.7515</v>
      </c>
      <c r="EW40" s="31">
        <v>3903458.6595199998</v>
      </c>
      <c r="EX40" s="31">
        <v>8620328.534610001</v>
      </c>
      <c r="EY40" s="31">
        <v>29491282.391900003</v>
      </c>
      <c r="EZ40" s="81">
        <v>499243793.26971996</v>
      </c>
      <c r="FA40" s="74" t="s">
        <v>37</v>
      </c>
      <c r="FB40" s="31">
        <v>183055739.97983</v>
      </c>
      <c r="FC40" s="31">
        <v>2080275.6785499998</v>
      </c>
      <c r="FD40" s="31">
        <v>795384.2580700001</v>
      </c>
      <c r="FE40" s="31">
        <v>2646506.2331399997</v>
      </c>
      <c r="FF40" s="31">
        <v>3873841.8241500002</v>
      </c>
      <c r="FG40" s="31">
        <v>7629603.93812</v>
      </c>
      <c r="FH40" s="31">
        <v>12695988.17938</v>
      </c>
      <c r="FI40" s="31">
        <v>11783101.92976</v>
      </c>
      <c r="FJ40" s="31">
        <v>12707834.959940001</v>
      </c>
      <c r="FK40" s="31">
        <v>17262435.96604</v>
      </c>
      <c r="FL40" s="81">
        <v>111580767.01268</v>
      </c>
      <c r="FM40" s="74" t="s">
        <v>37</v>
      </c>
      <c r="FN40" s="31">
        <v>15426992.767420001</v>
      </c>
      <c r="FO40" s="31">
        <v>2063187.50073</v>
      </c>
      <c r="FP40" s="31">
        <v>239298.52912</v>
      </c>
      <c r="FQ40" s="31">
        <v>608479.04226</v>
      </c>
      <c r="FR40" s="31">
        <v>666322.70823</v>
      </c>
      <c r="FS40" s="31">
        <v>1056817.37157</v>
      </c>
      <c r="FT40" s="31">
        <v>1072017.631</v>
      </c>
      <c r="FU40" s="31">
        <v>823621.55629</v>
      </c>
      <c r="FV40" s="31">
        <v>2579191.35939</v>
      </c>
      <c r="FW40" s="31">
        <v>1721148.58045</v>
      </c>
      <c r="FX40" s="81">
        <v>4596908.48838</v>
      </c>
      <c r="FY40" s="74" t="s">
        <v>37</v>
      </c>
      <c r="FZ40" s="31">
        <v>291791754.84609705</v>
      </c>
      <c r="GA40" s="31">
        <v>2077047.1881540003</v>
      </c>
      <c r="GB40" s="31">
        <v>1114921.049395</v>
      </c>
      <c r="GC40" s="31">
        <v>5270717.129488</v>
      </c>
      <c r="GD40" s="31">
        <v>13980616.64624</v>
      </c>
      <c r="GE40" s="31">
        <v>23378669.344203997</v>
      </c>
      <c r="GF40" s="31">
        <v>33688133.475616</v>
      </c>
      <c r="GG40" s="31">
        <v>21783516.328887</v>
      </c>
      <c r="GH40" s="31">
        <v>22315522.097321</v>
      </c>
      <c r="GI40" s="31">
        <v>38600652.38565</v>
      </c>
      <c r="GJ40" s="81">
        <v>129581959.201142</v>
      </c>
      <c r="GK40" s="74" t="s">
        <v>37</v>
      </c>
      <c r="GL40" s="31">
        <v>40765893.06386</v>
      </c>
      <c r="GM40" s="31">
        <v>456043.07904999994</v>
      </c>
      <c r="GN40" s="31">
        <v>392483.62547</v>
      </c>
      <c r="GO40" s="31">
        <v>1227889.97717</v>
      </c>
      <c r="GP40" s="31">
        <v>2212724.66823</v>
      </c>
      <c r="GQ40" s="31">
        <v>3521328.09904</v>
      </c>
      <c r="GR40" s="31">
        <v>3864155.0972800003</v>
      </c>
      <c r="GS40" s="31">
        <v>3200368.18598</v>
      </c>
      <c r="GT40" s="31">
        <v>1883311.24837</v>
      </c>
      <c r="GU40" s="31">
        <v>4640655.05526</v>
      </c>
      <c r="GV40" s="81">
        <v>19366934.028010003</v>
      </c>
      <c r="GW40" s="74" t="s">
        <v>37</v>
      </c>
      <c r="GX40" s="31">
        <v>217064948.93414003</v>
      </c>
      <c r="GY40" s="31">
        <v>380877.2894199999</v>
      </c>
      <c r="GZ40" s="31">
        <v>1570080.938</v>
      </c>
      <c r="HA40" s="31">
        <v>3613808.15271</v>
      </c>
      <c r="HB40" s="31">
        <v>6253315.78284</v>
      </c>
      <c r="HC40" s="31">
        <v>10931139.28997</v>
      </c>
      <c r="HD40" s="31">
        <v>15724585.85474</v>
      </c>
      <c r="HE40" s="31">
        <v>5915614.82543</v>
      </c>
      <c r="HF40" s="31">
        <v>6036469.16041</v>
      </c>
      <c r="HG40" s="31">
        <v>14544784.9525</v>
      </c>
      <c r="HH40" s="81">
        <v>152094272.68812</v>
      </c>
      <c r="HI40" s="74" t="s">
        <v>37</v>
      </c>
      <c r="HJ40" s="31">
        <v>90372262.83975999</v>
      </c>
      <c r="HK40" s="31">
        <v>1184552.0167</v>
      </c>
      <c r="HL40" s="31">
        <v>2020564.85445</v>
      </c>
      <c r="HM40" s="31">
        <v>6086454.14048</v>
      </c>
      <c r="HN40" s="31">
        <v>8224792.91145</v>
      </c>
      <c r="HO40" s="31">
        <v>11283157.30655</v>
      </c>
      <c r="HP40" s="31">
        <v>12485246.53599</v>
      </c>
      <c r="HQ40" s="31">
        <v>8365631.831069999</v>
      </c>
      <c r="HR40" s="31">
        <v>4994327.589310001</v>
      </c>
      <c r="HS40" s="31">
        <v>9656800.235639999</v>
      </c>
      <c r="HT40" s="81">
        <v>26070735.41812</v>
      </c>
      <c r="HU40" s="74" t="s">
        <v>37</v>
      </c>
      <c r="HV40" s="17" t="s">
        <v>36</v>
      </c>
      <c r="HW40" s="17" t="s">
        <v>36</v>
      </c>
      <c r="HX40" s="17" t="s">
        <v>36</v>
      </c>
      <c r="HY40" s="17" t="s">
        <v>36</v>
      </c>
      <c r="HZ40" s="17" t="s">
        <v>36</v>
      </c>
      <c r="IA40" s="17" t="s">
        <v>36</v>
      </c>
      <c r="IB40" s="17" t="s">
        <v>36</v>
      </c>
      <c r="IC40" s="17" t="s">
        <v>36</v>
      </c>
      <c r="ID40" s="17" t="s">
        <v>36</v>
      </c>
      <c r="IE40" s="17" t="s">
        <v>36</v>
      </c>
      <c r="IF40" s="79" t="s">
        <v>36</v>
      </c>
      <c r="IG40" s="74" t="s">
        <v>37</v>
      </c>
      <c r="IH40" s="51">
        <v>1121179.68585</v>
      </c>
      <c r="II40" s="31">
        <v>12544.814690000001</v>
      </c>
      <c r="IJ40" s="63">
        <v>27878.730119999997</v>
      </c>
      <c r="IK40" s="63">
        <v>56973.95437</v>
      </c>
      <c r="IL40" s="63">
        <v>46228.38379</v>
      </c>
      <c r="IM40" s="63">
        <v>307640.30293</v>
      </c>
      <c r="IN40" s="63">
        <v>613329.99818</v>
      </c>
      <c r="IO40" s="59">
        <v>0</v>
      </c>
      <c r="IP40" s="59">
        <v>0</v>
      </c>
      <c r="IQ40" s="59">
        <v>0</v>
      </c>
      <c r="IR40" s="89">
        <v>0</v>
      </c>
    </row>
    <row r="41" spans="1:252" s="32" customFormat="1" ht="9" customHeight="1">
      <c r="A41" s="74" t="s">
        <v>1</v>
      </c>
      <c r="B41" s="51">
        <v>12006145868.121101</v>
      </c>
      <c r="C41" s="51">
        <v>2275357.7416</v>
      </c>
      <c r="D41" s="51">
        <v>18743408.639220003</v>
      </c>
      <c r="E41" s="51">
        <v>58884625.21733</v>
      </c>
      <c r="F41" s="51">
        <v>111843093.32397999</v>
      </c>
      <c r="G41" s="51">
        <v>197067452.37291</v>
      </c>
      <c r="H41" s="51">
        <v>395248776.43574</v>
      </c>
      <c r="I41" s="51">
        <v>371438609.4152</v>
      </c>
      <c r="J41" s="51">
        <v>415277550.96809995</v>
      </c>
      <c r="K41" s="51">
        <v>985996990.1970301</v>
      </c>
      <c r="L41" s="93">
        <v>9449370003.80999</v>
      </c>
      <c r="M41" s="74" t="s">
        <v>1</v>
      </c>
      <c r="N41" s="31">
        <v>56012640.02193</v>
      </c>
      <c r="O41" s="31">
        <v>64021.88594</v>
      </c>
      <c r="P41" s="31">
        <v>566633.9865499999</v>
      </c>
      <c r="Q41" s="31">
        <v>2188072.7633200004</v>
      </c>
      <c r="R41" s="31">
        <v>3695150.9730599998</v>
      </c>
      <c r="S41" s="31">
        <v>4343604.82829</v>
      </c>
      <c r="T41" s="31">
        <v>6425293.2383</v>
      </c>
      <c r="U41" s="31">
        <v>6613060.26568</v>
      </c>
      <c r="V41" s="31">
        <v>5713073.73727</v>
      </c>
      <c r="W41" s="31">
        <v>10418980.34809</v>
      </c>
      <c r="X41" s="81">
        <v>15984747.99543</v>
      </c>
      <c r="Y41" s="74" t="s">
        <v>1</v>
      </c>
      <c r="Z41" s="31">
        <v>102328022.66076002</v>
      </c>
      <c r="AA41" s="31">
        <v>37195.53811</v>
      </c>
      <c r="AB41" s="31">
        <v>170417.3162</v>
      </c>
      <c r="AC41" s="31">
        <v>217429.68039</v>
      </c>
      <c r="AD41" s="31">
        <v>521689.05383999995</v>
      </c>
      <c r="AE41" s="31">
        <v>1297460.5365799998</v>
      </c>
      <c r="AF41" s="31">
        <v>1642473.29091</v>
      </c>
      <c r="AG41" s="31">
        <v>2215561.2888</v>
      </c>
      <c r="AH41" s="31">
        <v>1841101.09276</v>
      </c>
      <c r="AI41" s="31">
        <v>7373800.23754</v>
      </c>
      <c r="AJ41" s="81">
        <v>87010894.62563</v>
      </c>
      <c r="AK41" s="74" t="s">
        <v>1</v>
      </c>
      <c r="AL41" s="31">
        <v>448214333.12155</v>
      </c>
      <c r="AM41" s="62">
        <v>19090.74427</v>
      </c>
      <c r="AN41" s="31">
        <v>68970.47265000001</v>
      </c>
      <c r="AO41" s="31">
        <v>136276.19887</v>
      </c>
      <c r="AP41" s="31">
        <v>156947.14458000002</v>
      </c>
      <c r="AQ41" s="31">
        <v>122471.28518</v>
      </c>
      <c r="AR41" s="31">
        <v>726504.8016499999</v>
      </c>
      <c r="AS41" s="31">
        <v>306409.03543</v>
      </c>
      <c r="AT41" s="31">
        <v>591477.67031</v>
      </c>
      <c r="AU41" s="31">
        <v>3358818.8193200002</v>
      </c>
      <c r="AV41" s="81">
        <v>442727366.94929004</v>
      </c>
      <c r="AW41" s="74" t="s">
        <v>1</v>
      </c>
      <c r="AX41" s="31">
        <v>467247447.66625</v>
      </c>
      <c r="AY41" s="31">
        <v>150206.49867</v>
      </c>
      <c r="AZ41" s="31">
        <v>1684361.32596</v>
      </c>
      <c r="BA41" s="31">
        <v>6376428.057979999</v>
      </c>
      <c r="BB41" s="31">
        <v>12788768.051110001</v>
      </c>
      <c r="BC41" s="31">
        <v>26580639.57381</v>
      </c>
      <c r="BD41" s="31">
        <v>57879490.93249</v>
      </c>
      <c r="BE41" s="31">
        <v>57461133.635620005</v>
      </c>
      <c r="BF41" s="31">
        <v>64190429.82045</v>
      </c>
      <c r="BG41" s="31">
        <v>107817760.02489999</v>
      </c>
      <c r="BH41" s="81">
        <v>132318229.74526</v>
      </c>
      <c r="BI41" s="74" t="s">
        <v>1</v>
      </c>
      <c r="BJ41" s="31">
        <v>4107930264.0289197</v>
      </c>
      <c r="BK41" s="31">
        <v>96933.12010999999</v>
      </c>
      <c r="BL41" s="31">
        <v>781263.3755500001</v>
      </c>
      <c r="BM41" s="31">
        <v>2963877.88087</v>
      </c>
      <c r="BN41" s="31">
        <v>7159807.269560001</v>
      </c>
      <c r="BO41" s="31">
        <v>16846520.66148</v>
      </c>
      <c r="BP41" s="31">
        <v>46504691.06519</v>
      </c>
      <c r="BQ41" s="31">
        <v>57907036.434760004</v>
      </c>
      <c r="BR41" s="31">
        <v>66320353.725559995</v>
      </c>
      <c r="BS41" s="31">
        <v>216654705.58617002</v>
      </c>
      <c r="BT41" s="81">
        <v>3692695074.90967</v>
      </c>
      <c r="BU41" s="74" t="s">
        <v>1</v>
      </c>
      <c r="BV41" s="31">
        <v>3241722258.95439</v>
      </c>
      <c r="BW41" s="31">
        <v>311489.45512</v>
      </c>
      <c r="BX41" s="31">
        <v>2616520.3323600003</v>
      </c>
      <c r="BY41" s="31">
        <v>10611338.17301</v>
      </c>
      <c r="BZ41" s="31">
        <v>25104185.128680002</v>
      </c>
      <c r="CA41" s="31">
        <v>51425814.74564</v>
      </c>
      <c r="CB41" s="31">
        <v>126262633.20248999</v>
      </c>
      <c r="CC41" s="31">
        <v>133482664.09519</v>
      </c>
      <c r="CD41" s="31">
        <v>154527722.684</v>
      </c>
      <c r="CE41" s="31">
        <v>401879330.21786994</v>
      </c>
      <c r="CF41" s="81">
        <v>2335500560.92003</v>
      </c>
      <c r="CG41" s="74" t="s">
        <v>1</v>
      </c>
      <c r="CH41" s="31">
        <v>384935891.58814996</v>
      </c>
      <c r="CI41" s="31">
        <v>114654.48969999999</v>
      </c>
      <c r="CJ41" s="31">
        <v>998070.59344</v>
      </c>
      <c r="CK41" s="31">
        <v>2045266.1905699999</v>
      </c>
      <c r="CL41" s="31">
        <v>2427230.5940300003</v>
      </c>
      <c r="CM41" s="31">
        <v>5440471.10116</v>
      </c>
      <c r="CN41" s="31">
        <v>15790057.47992</v>
      </c>
      <c r="CO41" s="31">
        <v>14348568.766139999</v>
      </c>
      <c r="CP41" s="31">
        <v>16561734.00445</v>
      </c>
      <c r="CQ41" s="31">
        <v>28455689.322270002</v>
      </c>
      <c r="CR41" s="81">
        <v>298754149.04647</v>
      </c>
      <c r="CS41" s="74" t="s">
        <v>1</v>
      </c>
      <c r="CT41" s="31">
        <v>620177681.81712</v>
      </c>
      <c r="CU41" s="31">
        <v>54317.179950000005</v>
      </c>
      <c r="CV41" s="31">
        <v>361888.37766</v>
      </c>
      <c r="CW41" s="31">
        <v>914556.6017100001</v>
      </c>
      <c r="CX41" s="31">
        <v>2221075.73647</v>
      </c>
      <c r="CY41" s="31">
        <v>2880692.57302</v>
      </c>
      <c r="CZ41" s="31">
        <v>6875111.182399999</v>
      </c>
      <c r="DA41" s="31">
        <v>5614312.87974</v>
      </c>
      <c r="DB41" s="31">
        <v>9000326.32467</v>
      </c>
      <c r="DC41" s="31">
        <v>24002299.99689</v>
      </c>
      <c r="DD41" s="81">
        <v>568253100.96461</v>
      </c>
      <c r="DE41" s="74" t="s">
        <v>1</v>
      </c>
      <c r="DF41" s="51">
        <v>1226629994.20211</v>
      </c>
      <c r="DG41" s="51">
        <v>85939.8753</v>
      </c>
      <c r="DH41" s="51">
        <v>750054.38029</v>
      </c>
      <c r="DI41" s="51">
        <v>2341034.39825</v>
      </c>
      <c r="DJ41" s="51">
        <v>3962612.4739200003</v>
      </c>
      <c r="DK41" s="51">
        <v>5713892.54372</v>
      </c>
      <c r="DL41" s="51">
        <v>8324112.422350001</v>
      </c>
      <c r="DM41" s="51">
        <v>9313417.253729999</v>
      </c>
      <c r="DN41" s="51">
        <v>8059457.9919799995</v>
      </c>
      <c r="DO41" s="51">
        <v>26640409.430740003</v>
      </c>
      <c r="DP41" s="93">
        <v>1161439063.4318302</v>
      </c>
      <c r="DQ41" s="74" t="s">
        <v>1</v>
      </c>
      <c r="DR41" s="31">
        <v>120932399.49922</v>
      </c>
      <c r="DS41" s="31">
        <v>418366.82427</v>
      </c>
      <c r="DT41" s="31">
        <v>2371342.92144</v>
      </c>
      <c r="DU41" s="31">
        <v>5194866.953989999</v>
      </c>
      <c r="DV41" s="31">
        <v>6732975.47305</v>
      </c>
      <c r="DW41" s="31">
        <v>7846864.4641700005</v>
      </c>
      <c r="DX41" s="31">
        <v>12271448.02259</v>
      </c>
      <c r="DY41" s="31">
        <v>7313628.9464300005</v>
      </c>
      <c r="DZ41" s="31">
        <v>5379700.27336</v>
      </c>
      <c r="EA41" s="31">
        <v>13489023.03133</v>
      </c>
      <c r="EB41" s="81">
        <v>59914182.588589996</v>
      </c>
      <c r="EC41" s="74" t="s">
        <v>1</v>
      </c>
      <c r="ED41" s="31">
        <v>361250574.01832</v>
      </c>
      <c r="EE41" s="31">
        <v>328519.15942000004</v>
      </c>
      <c r="EF41" s="31">
        <v>2669367.82608</v>
      </c>
      <c r="EG41" s="31">
        <v>7495092.11931</v>
      </c>
      <c r="EH41" s="31">
        <v>12801732.791860001</v>
      </c>
      <c r="EI41" s="31">
        <v>18077854.54013</v>
      </c>
      <c r="EJ41" s="31">
        <v>34452131.75012</v>
      </c>
      <c r="EK41" s="31">
        <v>26413612.773959998</v>
      </c>
      <c r="EL41" s="31">
        <v>33116042.9882</v>
      </c>
      <c r="EM41" s="31">
        <v>60688802.50174</v>
      </c>
      <c r="EN41" s="81">
        <v>165207417.5675</v>
      </c>
      <c r="EO41" s="74" t="s">
        <v>1</v>
      </c>
      <c r="EP41" s="31">
        <v>87283096.35031</v>
      </c>
      <c r="EQ41" s="62">
        <v>7119.45751</v>
      </c>
      <c r="ER41" s="31">
        <v>7339.17094</v>
      </c>
      <c r="ES41" s="31">
        <v>12690.794380000001</v>
      </c>
      <c r="ET41" s="31">
        <v>32092.79166</v>
      </c>
      <c r="EU41" s="31">
        <v>32147.05139</v>
      </c>
      <c r="EV41" s="31">
        <v>128047.37662000001</v>
      </c>
      <c r="EW41" s="31">
        <v>347626.80269</v>
      </c>
      <c r="EX41" s="31">
        <v>928964.44298</v>
      </c>
      <c r="EY41" s="31">
        <v>3483998.19289</v>
      </c>
      <c r="EZ41" s="81">
        <v>82303070.26925</v>
      </c>
      <c r="FA41" s="74" t="s">
        <v>1</v>
      </c>
      <c r="FB41" s="31">
        <v>170634628.15389</v>
      </c>
      <c r="FC41" s="31">
        <v>75189.64807</v>
      </c>
      <c r="FD41" s="31">
        <v>731894.28314</v>
      </c>
      <c r="FE41" s="31">
        <v>2459799.50646</v>
      </c>
      <c r="FF41" s="31">
        <v>3775380.8872800004</v>
      </c>
      <c r="FG41" s="31">
        <v>7496645.52355</v>
      </c>
      <c r="FH41" s="31">
        <v>12339711.38614</v>
      </c>
      <c r="FI41" s="31">
        <v>11612140.80552</v>
      </c>
      <c r="FJ41" s="31">
        <v>12363877.40904</v>
      </c>
      <c r="FK41" s="31">
        <v>16610922.341610001</v>
      </c>
      <c r="FL41" s="81">
        <v>103169066.36308</v>
      </c>
      <c r="FM41" s="74" t="s">
        <v>1</v>
      </c>
      <c r="FN41" s="31">
        <v>12899509.395060001</v>
      </c>
      <c r="FO41" s="31">
        <v>39994.7022</v>
      </c>
      <c r="FP41" s="31">
        <v>238731.71469999998</v>
      </c>
      <c r="FQ41" s="31">
        <v>600391.7785</v>
      </c>
      <c r="FR41" s="31">
        <v>618654.88783</v>
      </c>
      <c r="FS41" s="31">
        <v>1019170.52451</v>
      </c>
      <c r="FT41" s="31">
        <v>1023717.8303799999</v>
      </c>
      <c r="FU41" s="31">
        <v>812660.42957</v>
      </c>
      <c r="FV41" s="31">
        <v>2534503.7825700003</v>
      </c>
      <c r="FW41" s="31">
        <v>1629343.04568</v>
      </c>
      <c r="FX41" s="81">
        <v>4382340.699120001</v>
      </c>
      <c r="FY41" s="74" t="s">
        <v>1</v>
      </c>
      <c r="FZ41" s="31">
        <v>278203449.050909</v>
      </c>
      <c r="GA41" s="31">
        <v>118675.291177</v>
      </c>
      <c r="GB41" s="31">
        <v>1001214.563877</v>
      </c>
      <c r="GC41" s="31">
        <v>5072149.807515</v>
      </c>
      <c r="GD41" s="31">
        <v>13627270.195722999</v>
      </c>
      <c r="GE41" s="31">
        <v>22835350.238737</v>
      </c>
      <c r="GF41" s="31">
        <v>32981979.511404</v>
      </c>
      <c r="GG41" s="31">
        <v>21109150.357463002</v>
      </c>
      <c r="GH41" s="31">
        <v>21826477.281567</v>
      </c>
      <c r="GI41" s="31">
        <v>37187073.411531</v>
      </c>
      <c r="GJ41" s="81">
        <v>122444108.39191501</v>
      </c>
      <c r="GK41" s="74" t="s">
        <v>1</v>
      </c>
      <c r="GL41" s="31">
        <v>35087417.07000999</v>
      </c>
      <c r="GM41" s="31">
        <v>65783.95501</v>
      </c>
      <c r="GN41" s="31">
        <v>344291.8208</v>
      </c>
      <c r="GO41" s="31">
        <v>993575.86978</v>
      </c>
      <c r="GP41" s="31">
        <v>2098830.11426</v>
      </c>
      <c r="GQ41" s="31">
        <v>3215919.13263</v>
      </c>
      <c r="GR41" s="31">
        <v>3409624.90593</v>
      </c>
      <c r="GS41" s="31">
        <v>2855355.16191</v>
      </c>
      <c r="GT41" s="31">
        <v>1687215.91084</v>
      </c>
      <c r="GU41" s="31">
        <v>3777910.82443</v>
      </c>
      <c r="GV41" s="81">
        <v>16638909.374419998</v>
      </c>
      <c r="GW41" s="74" t="s">
        <v>1</v>
      </c>
      <c r="GX41" s="31">
        <v>197416934.61234</v>
      </c>
      <c r="GY41" s="31">
        <v>59988.608629999995</v>
      </c>
      <c r="GZ41" s="31">
        <v>1417525.75902</v>
      </c>
      <c r="HA41" s="31">
        <v>3524685.03511</v>
      </c>
      <c r="HB41" s="31">
        <v>6057926.54162</v>
      </c>
      <c r="HC41" s="31">
        <v>10748321.62545</v>
      </c>
      <c r="HD41" s="31">
        <v>15357018.67958</v>
      </c>
      <c r="HE41" s="31">
        <v>5548476.09978</v>
      </c>
      <c r="HF41" s="31">
        <v>5776662.7065</v>
      </c>
      <c r="HG41" s="31">
        <v>13038245.79604</v>
      </c>
      <c r="HH41" s="81">
        <v>135888083.76061</v>
      </c>
      <c r="HI41" s="74" t="s">
        <v>1</v>
      </c>
      <c r="HJ41" s="31">
        <v>86169084.55241</v>
      </c>
      <c r="HK41" s="31">
        <v>220555.7941</v>
      </c>
      <c r="HL41" s="31">
        <v>1935641.68842</v>
      </c>
      <c r="HM41" s="31">
        <v>5680119.452939999</v>
      </c>
      <c r="HN41" s="31">
        <v>8030071.02523</v>
      </c>
      <c r="HO41" s="31">
        <v>10836000.76287</v>
      </c>
      <c r="HP41" s="31">
        <v>12252311.67193</v>
      </c>
      <c r="HQ41" s="31">
        <v>8158898.87017</v>
      </c>
      <c r="HR41" s="31">
        <v>4858429.1216</v>
      </c>
      <c r="HS41" s="31">
        <v>9457419.957899999</v>
      </c>
      <c r="HT41" s="81">
        <v>24739636.20725</v>
      </c>
      <c r="HU41" s="74" t="s">
        <v>1</v>
      </c>
      <c r="HV41" s="17" t="s">
        <v>36</v>
      </c>
      <c r="HW41" s="17" t="s">
        <v>36</v>
      </c>
      <c r="HX41" s="17" t="s">
        <v>36</v>
      </c>
      <c r="HY41" s="17" t="s">
        <v>36</v>
      </c>
      <c r="HZ41" s="17" t="s">
        <v>36</v>
      </c>
      <c r="IA41" s="17" t="s">
        <v>36</v>
      </c>
      <c r="IB41" s="17" t="s">
        <v>36</v>
      </c>
      <c r="IC41" s="17" t="s">
        <v>36</v>
      </c>
      <c r="ID41" s="17" t="s">
        <v>36</v>
      </c>
      <c r="IE41" s="17" t="s">
        <v>36</v>
      </c>
      <c r="IF41" s="79" t="s">
        <v>36</v>
      </c>
      <c r="IG41" s="74" t="s">
        <v>1</v>
      </c>
      <c r="IH41" s="51">
        <v>1070241.35745</v>
      </c>
      <c r="II41" s="63">
        <v>7315.51409</v>
      </c>
      <c r="IJ41" s="63">
        <v>27878.730119999997</v>
      </c>
      <c r="IK41" s="63">
        <v>56973.95437</v>
      </c>
      <c r="IL41" s="63">
        <v>30692.19021</v>
      </c>
      <c r="IM41" s="63">
        <v>307610.6606</v>
      </c>
      <c r="IN41" s="63">
        <v>602417.68536</v>
      </c>
      <c r="IO41" s="59">
        <v>0</v>
      </c>
      <c r="IP41" s="59">
        <v>0</v>
      </c>
      <c r="IQ41" s="59">
        <v>0</v>
      </c>
      <c r="IR41" s="89">
        <v>0</v>
      </c>
    </row>
    <row r="42" spans="1:252" s="32" customFormat="1" ht="9" customHeight="1">
      <c r="A42" s="74" t="s">
        <v>12</v>
      </c>
      <c r="B42" s="51">
        <v>13554140783.90092</v>
      </c>
      <c r="C42" s="51">
        <v>39762936.27054</v>
      </c>
      <c r="D42" s="51">
        <v>23869740.163119998</v>
      </c>
      <c r="E42" s="51">
        <v>65662274.19014</v>
      </c>
      <c r="F42" s="51">
        <v>118618760.66471</v>
      </c>
      <c r="G42" s="51">
        <v>205965970.83953</v>
      </c>
      <c r="H42" s="51">
        <v>410061999.43832</v>
      </c>
      <c r="I42" s="51">
        <v>388293413.46837</v>
      </c>
      <c r="J42" s="51">
        <v>441210911.73964</v>
      </c>
      <c r="K42" s="51">
        <v>1067676213.6746</v>
      </c>
      <c r="L42" s="93">
        <v>10793018563.45195</v>
      </c>
      <c r="M42" s="74" t="s">
        <v>12</v>
      </c>
      <c r="N42" s="31">
        <v>62072250.56834999</v>
      </c>
      <c r="O42" s="31">
        <v>1432026.16175</v>
      </c>
      <c r="P42" s="31">
        <v>863311.61565</v>
      </c>
      <c r="Q42" s="31">
        <v>2927711.0968899997</v>
      </c>
      <c r="R42" s="31">
        <v>4191941.75917</v>
      </c>
      <c r="S42" s="31">
        <v>4858877.858890001</v>
      </c>
      <c r="T42" s="31">
        <v>6862751.46663</v>
      </c>
      <c r="U42" s="31">
        <v>7014039.507979999</v>
      </c>
      <c r="V42" s="31">
        <v>6076938.6857</v>
      </c>
      <c r="W42" s="31">
        <v>10977866.01371</v>
      </c>
      <c r="X42" s="81">
        <v>16866786.401979998</v>
      </c>
      <c r="Y42" s="74" t="s">
        <v>12</v>
      </c>
      <c r="Z42" s="31">
        <v>115900464.80262999</v>
      </c>
      <c r="AA42" s="31">
        <v>1366917.4784</v>
      </c>
      <c r="AB42" s="31">
        <v>333043.43266</v>
      </c>
      <c r="AC42" s="31">
        <v>385962.92018</v>
      </c>
      <c r="AD42" s="31">
        <v>673827.75058</v>
      </c>
      <c r="AE42" s="31">
        <v>1467999.95065</v>
      </c>
      <c r="AF42" s="31">
        <v>2028994.8676099998</v>
      </c>
      <c r="AG42" s="31">
        <v>2826808.72802</v>
      </c>
      <c r="AH42" s="31">
        <v>2372257.62404</v>
      </c>
      <c r="AI42" s="31">
        <v>9085126.772969998</v>
      </c>
      <c r="AJ42" s="81">
        <v>95359525.27751999</v>
      </c>
      <c r="AK42" s="74" t="s">
        <v>12</v>
      </c>
      <c r="AL42" s="31">
        <v>442679696.65325</v>
      </c>
      <c r="AM42" s="31">
        <v>96751.64594</v>
      </c>
      <c r="AN42" s="31">
        <v>88612.69677</v>
      </c>
      <c r="AO42" s="31">
        <v>179236.25813</v>
      </c>
      <c r="AP42" s="31">
        <v>219998.81076</v>
      </c>
      <c r="AQ42" s="31">
        <v>136817.51206</v>
      </c>
      <c r="AR42" s="31">
        <v>750549.00151</v>
      </c>
      <c r="AS42" s="31">
        <v>317605.44801</v>
      </c>
      <c r="AT42" s="31">
        <v>860256.93178</v>
      </c>
      <c r="AU42" s="31">
        <v>3498174.93448</v>
      </c>
      <c r="AV42" s="81">
        <v>436531693.41381</v>
      </c>
      <c r="AW42" s="74" t="s">
        <v>12</v>
      </c>
      <c r="AX42" s="31">
        <v>469178116.2895799</v>
      </c>
      <c r="AY42" s="31">
        <v>1691042.6356900001</v>
      </c>
      <c r="AZ42" s="31">
        <v>1865875.31729</v>
      </c>
      <c r="BA42" s="31">
        <v>6698721.524449999</v>
      </c>
      <c r="BB42" s="31">
        <v>13229656.76233</v>
      </c>
      <c r="BC42" s="31">
        <v>26712203.55524</v>
      </c>
      <c r="BD42" s="31">
        <v>57791608.9052</v>
      </c>
      <c r="BE42" s="31">
        <v>57339438.648260005</v>
      </c>
      <c r="BF42" s="31">
        <v>64007466.97672</v>
      </c>
      <c r="BG42" s="31">
        <v>107151883.66499001</v>
      </c>
      <c r="BH42" s="81">
        <v>132690218.29941</v>
      </c>
      <c r="BI42" s="74" t="s">
        <v>12</v>
      </c>
      <c r="BJ42" s="31">
        <v>4297561927.19139</v>
      </c>
      <c r="BK42" s="31">
        <v>5408888.86166</v>
      </c>
      <c r="BL42" s="31">
        <v>1309147.5512899999</v>
      </c>
      <c r="BM42" s="31">
        <v>3643195.4136300003</v>
      </c>
      <c r="BN42" s="31">
        <v>8145824.02924</v>
      </c>
      <c r="BO42" s="31">
        <v>18172801.76352</v>
      </c>
      <c r="BP42" s="31">
        <v>48129330.83719999</v>
      </c>
      <c r="BQ42" s="31">
        <v>58934240.41496</v>
      </c>
      <c r="BR42" s="31">
        <v>67209838.36219999</v>
      </c>
      <c r="BS42" s="31">
        <v>218144871.44287</v>
      </c>
      <c r="BT42" s="81">
        <v>3868463788.5148196</v>
      </c>
      <c r="BU42" s="74" t="s">
        <v>12</v>
      </c>
      <c r="BV42" s="31">
        <v>3280564667.0562696</v>
      </c>
      <c r="BW42" s="31">
        <v>1854978.47468</v>
      </c>
      <c r="BX42" s="31">
        <v>3403499.1365599995</v>
      </c>
      <c r="BY42" s="31">
        <v>11378320.96391</v>
      </c>
      <c r="BZ42" s="31">
        <v>26008016.28041</v>
      </c>
      <c r="CA42" s="31">
        <v>52226681.791190006</v>
      </c>
      <c r="CB42" s="31">
        <v>127358120.74061</v>
      </c>
      <c r="CC42" s="31">
        <v>134460085.12471998</v>
      </c>
      <c r="CD42" s="31">
        <v>155849072.34334</v>
      </c>
      <c r="CE42" s="31">
        <v>404977204.68582</v>
      </c>
      <c r="CF42" s="81">
        <v>2363048687.5150304</v>
      </c>
      <c r="CG42" s="74" t="s">
        <v>12</v>
      </c>
      <c r="CH42" s="31">
        <v>389294731.91063</v>
      </c>
      <c r="CI42" s="31">
        <v>644269.6894800001</v>
      </c>
      <c r="CJ42" s="31">
        <v>1104953.34711</v>
      </c>
      <c r="CK42" s="31">
        <v>2117380.12572</v>
      </c>
      <c r="CL42" s="31">
        <v>2539005.40249</v>
      </c>
      <c r="CM42" s="31">
        <v>5645720.0016</v>
      </c>
      <c r="CN42" s="31">
        <v>15961142.047379998</v>
      </c>
      <c r="CO42" s="31">
        <v>14460279.65243</v>
      </c>
      <c r="CP42" s="31">
        <v>16589258.56782</v>
      </c>
      <c r="CQ42" s="31">
        <v>28772749.48722</v>
      </c>
      <c r="CR42" s="81">
        <v>301459973.58938</v>
      </c>
      <c r="CS42" s="74" t="s">
        <v>12</v>
      </c>
      <c r="CT42" s="31">
        <v>681889254.85705</v>
      </c>
      <c r="CU42" s="31">
        <v>3070662.3015699997</v>
      </c>
      <c r="CV42" s="31">
        <v>802615.3996499999</v>
      </c>
      <c r="CW42" s="31">
        <v>1277843.4998299999</v>
      </c>
      <c r="CX42" s="31">
        <v>2557492.5876100003</v>
      </c>
      <c r="CY42" s="31">
        <v>3825311.9643</v>
      </c>
      <c r="CZ42" s="31">
        <v>8814157.75018</v>
      </c>
      <c r="DA42" s="31">
        <v>6937970.62971</v>
      </c>
      <c r="DB42" s="31">
        <v>10529293.13638</v>
      </c>
      <c r="DC42" s="31">
        <v>27156319.97859</v>
      </c>
      <c r="DD42" s="81">
        <v>616917587.6092299</v>
      </c>
      <c r="DE42" s="74" t="s">
        <v>12</v>
      </c>
      <c r="DF42" s="51">
        <v>1978996672.2738998</v>
      </c>
      <c r="DG42" s="51">
        <v>3534399.2012000005</v>
      </c>
      <c r="DH42" s="51">
        <v>1296498.72678</v>
      </c>
      <c r="DI42" s="51">
        <v>3172107.24767</v>
      </c>
      <c r="DJ42" s="51">
        <v>4688316.80323</v>
      </c>
      <c r="DK42" s="51">
        <v>7097576.40746</v>
      </c>
      <c r="DL42" s="51">
        <v>11912206.913889999</v>
      </c>
      <c r="DM42" s="51">
        <v>14758044.45779</v>
      </c>
      <c r="DN42" s="51">
        <v>18685806.83307</v>
      </c>
      <c r="DO42" s="51">
        <v>68125081.09581</v>
      </c>
      <c r="DP42" s="93">
        <v>1845726634.587</v>
      </c>
      <c r="DQ42" s="74" t="s">
        <v>12</v>
      </c>
      <c r="DR42" s="31">
        <v>143002073.20058998</v>
      </c>
      <c r="DS42" s="31">
        <v>5248742.876940001</v>
      </c>
      <c r="DT42" s="31">
        <v>3101179.80971</v>
      </c>
      <c r="DU42" s="31">
        <v>5927390.666569999</v>
      </c>
      <c r="DV42" s="31">
        <v>7512943.876479999</v>
      </c>
      <c r="DW42" s="31">
        <v>8583363.90179</v>
      </c>
      <c r="DX42" s="31">
        <v>13866946.939620001</v>
      </c>
      <c r="DY42" s="31">
        <v>8491624.2019</v>
      </c>
      <c r="DZ42" s="31">
        <v>6346948.6875</v>
      </c>
      <c r="EA42" s="31">
        <v>16650708.41142</v>
      </c>
      <c r="EB42" s="81">
        <v>67272223.82866</v>
      </c>
      <c r="EC42" s="74" t="s">
        <v>12</v>
      </c>
      <c r="ED42" s="31">
        <v>377232704.42637</v>
      </c>
      <c r="EE42" s="31">
        <v>6070501.52996</v>
      </c>
      <c r="EF42" s="31">
        <v>3245062.25265</v>
      </c>
      <c r="EG42" s="31">
        <v>8094115.59332</v>
      </c>
      <c r="EH42" s="31">
        <v>13545227.664889999</v>
      </c>
      <c r="EI42" s="31">
        <v>18909467.65966</v>
      </c>
      <c r="EJ42" s="31">
        <v>35515169.18671</v>
      </c>
      <c r="EK42" s="31">
        <v>27889199.08002</v>
      </c>
      <c r="EL42" s="31">
        <v>34827623.751339994</v>
      </c>
      <c r="EM42" s="31">
        <v>62923564.50376</v>
      </c>
      <c r="EN42" s="81">
        <v>166212773.20406</v>
      </c>
      <c r="EO42" s="74" t="s">
        <v>12</v>
      </c>
      <c r="EP42" s="31">
        <v>485610410.8233</v>
      </c>
      <c r="EQ42" s="31">
        <v>483661.26281</v>
      </c>
      <c r="ER42" s="31">
        <v>223829.84978</v>
      </c>
      <c r="ES42" s="31">
        <v>292940.02589999995</v>
      </c>
      <c r="ET42" s="31">
        <v>267051.48452</v>
      </c>
      <c r="EU42" s="31">
        <v>335027.62195999996</v>
      </c>
      <c r="EV42" s="31">
        <v>1272877.66905</v>
      </c>
      <c r="EW42" s="31">
        <v>3128508.50269</v>
      </c>
      <c r="EX42" s="31">
        <v>7053049.09305</v>
      </c>
      <c r="EY42" s="31">
        <v>23316061.14923</v>
      </c>
      <c r="EZ42" s="81">
        <v>449237404.16431</v>
      </c>
      <c r="FA42" s="74" t="s">
        <v>12</v>
      </c>
      <c r="FB42" s="31">
        <v>180155111.52605</v>
      </c>
      <c r="FC42" s="31">
        <v>2137395.61034</v>
      </c>
      <c r="FD42" s="31">
        <v>793054.65233</v>
      </c>
      <c r="FE42" s="31">
        <v>2593893.2135199998</v>
      </c>
      <c r="FF42" s="31">
        <v>3771849.75043</v>
      </c>
      <c r="FG42" s="31">
        <v>7682923.84665</v>
      </c>
      <c r="FH42" s="31">
        <v>12531957.137969999</v>
      </c>
      <c r="FI42" s="31">
        <v>11736113.65931</v>
      </c>
      <c r="FJ42" s="31">
        <v>12601209.05967</v>
      </c>
      <c r="FK42" s="31">
        <v>17064738.61882</v>
      </c>
      <c r="FL42" s="81">
        <v>109241975.97701</v>
      </c>
      <c r="FM42" s="74" t="s">
        <v>12</v>
      </c>
      <c r="FN42" s="31">
        <v>15143879.665779999</v>
      </c>
      <c r="FO42" s="31">
        <v>2041482.8889600001</v>
      </c>
      <c r="FP42" s="31">
        <v>243996.24503</v>
      </c>
      <c r="FQ42" s="31">
        <v>604877.5111799999</v>
      </c>
      <c r="FR42" s="31">
        <v>629829.38173</v>
      </c>
      <c r="FS42" s="31">
        <v>1042148.1604299999</v>
      </c>
      <c r="FT42" s="31">
        <v>1063649.3133</v>
      </c>
      <c r="FU42" s="31">
        <v>823957.02065</v>
      </c>
      <c r="FV42" s="31">
        <v>2603316.12866</v>
      </c>
      <c r="FW42" s="31">
        <v>1716308.9301500001</v>
      </c>
      <c r="FX42" s="81">
        <v>4374314.085689999</v>
      </c>
      <c r="FY42" s="74" t="s">
        <v>12</v>
      </c>
      <c r="FZ42" s="31">
        <v>293008697.43969107</v>
      </c>
      <c r="GA42" s="31">
        <v>2437735.830329</v>
      </c>
      <c r="GB42" s="31">
        <v>1137846.6720780001</v>
      </c>
      <c r="GC42" s="31">
        <v>5287408.550284999</v>
      </c>
      <c r="GD42" s="31">
        <v>13977085.952944</v>
      </c>
      <c r="GE42" s="31">
        <v>23486137.388786998</v>
      </c>
      <c r="GF42" s="31">
        <v>33909381.184644</v>
      </c>
      <c r="GG42" s="31">
        <v>21859116.152485</v>
      </c>
      <c r="GH42" s="31">
        <v>22645431.947723</v>
      </c>
      <c r="GI42" s="31">
        <v>39600165.822519</v>
      </c>
      <c r="GJ42" s="81">
        <v>128668387.937897</v>
      </c>
      <c r="GK42" s="74" t="s">
        <v>12</v>
      </c>
      <c r="GL42" s="31">
        <v>39974467.0383</v>
      </c>
      <c r="GM42" s="31">
        <v>564718.94562</v>
      </c>
      <c r="GN42" s="31">
        <v>407846.22106999997</v>
      </c>
      <c r="GO42" s="31">
        <v>1280160.5148800001</v>
      </c>
      <c r="GP42" s="31">
        <v>2223371.97248</v>
      </c>
      <c r="GQ42" s="31">
        <v>3493776.86059</v>
      </c>
      <c r="GR42" s="31">
        <v>3780164.3158400003</v>
      </c>
      <c r="GS42" s="31">
        <v>3167184.4019899997</v>
      </c>
      <c r="GT42" s="31">
        <v>1921392.2700699999</v>
      </c>
      <c r="GU42" s="31">
        <v>4472511.0844</v>
      </c>
      <c r="GV42" s="81">
        <v>18663340.451360002</v>
      </c>
      <c r="GW42" s="74" t="s">
        <v>12</v>
      </c>
      <c r="GX42" s="31">
        <v>212253674.84451002</v>
      </c>
      <c r="GY42" s="31">
        <v>477546.65002</v>
      </c>
      <c r="GZ42" s="31">
        <v>1621190.66934</v>
      </c>
      <c r="HA42" s="31">
        <v>3738873.31459</v>
      </c>
      <c r="HB42" s="31">
        <v>6261799.095840001</v>
      </c>
      <c r="HC42" s="31">
        <v>10864282.97896</v>
      </c>
      <c r="HD42" s="31">
        <v>15566743.18782</v>
      </c>
      <c r="HE42" s="31">
        <v>5858226.74982</v>
      </c>
      <c r="HF42" s="31">
        <v>6036927.87492</v>
      </c>
      <c r="HG42" s="31">
        <v>14506793.19212</v>
      </c>
      <c r="HH42" s="81">
        <v>147321291.13108003</v>
      </c>
      <c r="HI42" s="74" t="s">
        <v>12</v>
      </c>
      <c r="HJ42" s="31">
        <v>88541156.28314999</v>
      </c>
      <c r="HK42" s="31">
        <v>1188745.78232</v>
      </c>
      <c r="HL42" s="31">
        <v>1995430.74257</v>
      </c>
      <c r="HM42" s="31">
        <v>6005540.48728</v>
      </c>
      <c r="HN42" s="31">
        <v>8150082.02841</v>
      </c>
      <c r="HO42" s="31">
        <v>11118248.30202</v>
      </c>
      <c r="HP42" s="31">
        <v>12336044.22945</v>
      </c>
      <c r="HQ42" s="31">
        <v>8285476.17521</v>
      </c>
      <c r="HR42" s="31">
        <v>4994823.46566</v>
      </c>
      <c r="HS42" s="31">
        <v>9504807.606530001</v>
      </c>
      <c r="HT42" s="81">
        <v>24961957.463699996</v>
      </c>
      <c r="HU42" s="74" t="s">
        <v>12</v>
      </c>
      <c r="HV42" s="17" t="s">
        <v>36</v>
      </c>
      <c r="HW42" s="17" t="s">
        <v>36</v>
      </c>
      <c r="HX42" s="17" t="s">
        <v>36</v>
      </c>
      <c r="HY42" s="17" t="s">
        <v>36</v>
      </c>
      <c r="HZ42" s="17" t="s">
        <v>36</v>
      </c>
      <c r="IA42" s="17" t="s">
        <v>36</v>
      </c>
      <c r="IB42" s="17" t="s">
        <v>36</v>
      </c>
      <c r="IC42" s="17" t="s">
        <v>36</v>
      </c>
      <c r="ID42" s="17" t="s">
        <v>36</v>
      </c>
      <c r="IE42" s="17" t="s">
        <v>36</v>
      </c>
      <c r="IF42" s="79" t="s">
        <v>36</v>
      </c>
      <c r="IG42" s="74" t="s">
        <v>12</v>
      </c>
      <c r="IH42" s="51">
        <v>1080827.0501899999</v>
      </c>
      <c r="II42" s="31">
        <v>12468.44289</v>
      </c>
      <c r="IJ42" s="63">
        <v>32745.824810000002</v>
      </c>
      <c r="IK42" s="63">
        <v>56595.26221</v>
      </c>
      <c r="IL42" s="63">
        <v>25439.27117</v>
      </c>
      <c r="IM42" s="63">
        <v>306603.31377999997</v>
      </c>
      <c r="IN42" s="63">
        <v>610203.7437100001</v>
      </c>
      <c r="IO42" s="59">
        <v>0</v>
      </c>
      <c r="IP42" s="59">
        <v>0</v>
      </c>
      <c r="IQ42" s="59">
        <v>0</v>
      </c>
      <c r="IR42" s="89">
        <v>0</v>
      </c>
    </row>
    <row r="43" spans="1:252" s="32" customFormat="1" ht="9" customHeight="1">
      <c r="A43" s="74" t="s">
        <v>13</v>
      </c>
      <c r="B43" s="51">
        <v>7428465189.11834</v>
      </c>
      <c r="C43" s="51">
        <v>861989.03802</v>
      </c>
      <c r="D43" s="51">
        <v>4140647.65393</v>
      </c>
      <c r="E43" s="51">
        <v>16719544.6328</v>
      </c>
      <c r="F43" s="51">
        <v>37439052.71014</v>
      </c>
      <c r="G43" s="51">
        <v>79976046.45332001</v>
      </c>
      <c r="H43" s="51">
        <v>196040981.08397</v>
      </c>
      <c r="I43" s="51">
        <v>216389192.34342998</v>
      </c>
      <c r="J43" s="51">
        <v>262788952.52847</v>
      </c>
      <c r="K43" s="51">
        <v>663093940.98314</v>
      </c>
      <c r="L43" s="93">
        <v>5951014841.69112</v>
      </c>
      <c r="M43" s="74" t="s">
        <v>13</v>
      </c>
      <c r="N43" s="31">
        <v>31689291.18949</v>
      </c>
      <c r="O43" s="31">
        <v>18255.72151</v>
      </c>
      <c r="P43" s="31">
        <v>69823.80466</v>
      </c>
      <c r="Q43" s="31">
        <v>243184.25021</v>
      </c>
      <c r="R43" s="31">
        <v>538622.521</v>
      </c>
      <c r="S43" s="31">
        <v>931421.20311</v>
      </c>
      <c r="T43" s="31">
        <v>2903248.64829</v>
      </c>
      <c r="U43" s="31">
        <v>3078656.81183</v>
      </c>
      <c r="V43" s="31">
        <v>3730731.58882</v>
      </c>
      <c r="W43" s="31">
        <v>7675706.69195</v>
      </c>
      <c r="X43" s="81">
        <v>12499639.948110001</v>
      </c>
      <c r="Y43" s="74" t="s">
        <v>13</v>
      </c>
      <c r="Z43" s="31">
        <v>58778563.13934999</v>
      </c>
      <c r="AA43" s="31">
        <v>10094.88649</v>
      </c>
      <c r="AB43" s="31">
        <v>45907.39157</v>
      </c>
      <c r="AC43" s="31">
        <v>63546.16858</v>
      </c>
      <c r="AD43" s="31">
        <v>173785.49429</v>
      </c>
      <c r="AE43" s="31">
        <v>467773.4632</v>
      </c>
      <c r="AF43" s="31">
        <v>489312.16146</v>
      </c>
      <c r="AG43" s="31">
        <v>920227.41992</v>
      </c>
      <c r="AH43" s="31">
        <v>1152322.2366900002</v>
      </c>
      <c r="AI43" s="31">
        <v>3822361.19764</v>
      </c>
      <c r="AJ43" s="81">
        <v>51633232.71951</v>
      </c>
      <c r="AK43" s="74" t="s">
        <v>13</v>
      </c>
      <c r="AL43" s="31">
        <v>274608010.13579</v>
      </c>
      <c r="AM43" s="62">
        <v>2701.0918500000002</v>
      </c>
      <c r="AN43" s="62">
        <v>18789.12098</v>
      </c>
      <c r="AO43" s="62">
        <v>10203.115109999999</v>
      </c>
      <c r="AP43" s="62">
        <v>38476.31667</v>
      </c>
      <c r="AQ43" s="62">
        <v>9062.41151</v>
      </c>
      <c r="AR43" s="31">
        <v>223565.19746</v>
      </c>
      <c r="AS43" s="31">
        <v>57370.82202000001</v>
      </c>
      <c r="AT43" s="31">
        <v>237463.51009999998</v>
      </c>
      <c r="AU43" s="31">
        <v>1545816.10073</v>
      </c>
      <c r="AV43" s="81">
        <v>272464562.44936</v>
      </c>
      <c r="AW43" s="74" t="s">
        <v>13</v>
      </c>
      <c r="AX43" s="31">
        <v>352776778.88006</v>
      </c>
      <c r="AY43" s="31">
        <v>75839.18431</v>
      </c>
      <c r="AZ43" s="31">
        <v>664439.77299</v>
      </c>
      <c r="BA43" s="31">
        <v>3384723.09723</v>
      </c>
      <c r="BB43" s="31">
        <v>6843698.193399999</v>
      </c>
      <c r="BC43" s="31">
        <v>16300883.31282</v>
      </c>
      <c r="BD43" s="31">
        <v>37772598.61396</v>
      </c>
      <c r="BE43" s="31">
        <v>41822442.145279996</v>
      </c>
      <c r="BF43" s="31">
        <v>49907110.10739</v>
      </c>
      <c r="BG43" s="31">
        <v>88385137.70794</v>
      </c>
      <c r="BH43" s="81">
        <v>107619906.74474</v>
      </c>
      <c r="BI43" s="74" t="s">
        <v>13</v>
      </c>
      <c r="BJ43" s="31">
        <v>2795492142.7531996</v>
      </c>
      <c r="BK43" s="31">
        <v>257692.12974</v>
      </c>
      <c r="BL43" s="31">
        <v>288577.55004</v>
      </c>
      <c r="BM43" s="31">
        <v>1426923.33946</v>
      </c>
      <c r="BN43" s="31">
        <v>3443326.77638</v>
      </c>
      <c r="BO43" s="31">
        <v>9130513.5176</v>
      </c>
      <c r="BP43" s="31">
        <v>27883394.90412</v>
      </c>
      <c r="BQ43" s="31">
        <v>38203982.61528</v>
      </c>
      <c r="BR43" s="31">
        <v>44664524.75249</v>
      </c>
      <c r="BS43" s="31">
        <v>151226734.22671</v>
      </c>
      <c r="BT43" s="81">
        <v>2518966472.94138</v>
      </c>
      <c r="BU43" s="74" t="s">
        <v>13</v>
      </c>
      <c r="BV43" s="31">
        <v>2490835134.0818305</v>
      </c>
      <c r="BW43" s="31">
        <v>213876.85905999996</v>
      </c>
      <c r="BX43" s="31">
        <v>1341912.13516</v>
      </c>
      <c r="BY43" s="31">
        <v>5855570.160740001</v>
      </c>
      <c r="BZ43" s="31">
        <v>15172167.976189999</v>
      </c>
      <c r="CA43" s="31">
        <v>33185215.07916</v>
      </c>
      <c r="CB43" s="31">
        <v>87313858.39374</v>
      </c>
      <c r="CC43" s="31">
        <v>99436798.76094</v>
      </c>
      <c r="CD43" s="31">
        <v>119415297.55424</v>
      </c>
      <c r="CE43" s="31">
        <v>326492898.32295</v>
      </c>
      <c r="CF43" s="81">
        <v>1802407538.83965</v>
      </c>
      <c r="CG43" s="74" t="s">
        <v>13</v>
      </c>
      <c r="CH43" s="31">
        <v>110406230.27837</v>
      </c>
      <c r="CI43" s="62">
        <v>2454.66455</v>
      </c>
      <c r="CJ43" s="31">
        <v>157734.65223</v>
      </c>
      <c r="CK43" s="31">
        <v>446405.25985000003</v>
      </c>
      <c r="CL43" s="31">
        <v>408352.29682</v>
      </c>
      <c r="CM43" s="31">
        <v>1370156.60948</v>
      </c>
      <c r="CN43" s="31">
        <v>4199644.5959</v>
      </c>
      <c r="CO43" s="31">
        <v>4795861.03412</v>
      </c>
      <c r="CP43" s="31">
        <v>8083814.16071</v>
      </c>
      <c r="CQ43" s="31">
        <v>12546654.18035</v>
      </c>
      <c r="CR43" s="81">
        <v>78395152.82436</v>
      </c>
      <c r="CS43" s="74" t="s">
        <v>13</v>
      </c>
      <c r="CT43" s="31">
        <v>166827406.11183</v>
      </c>
      <c r="CU43" s="31">
        <v>9630.92391</v>
      </c>
      <c r="CV43" s="31">
        <v>97241.88978</v>
      </c>
      <c r="CW43" s="31">
        <v>236219.13555</v>
      </c>
      <c r="CX43" s="31">
        <v>401688.53267000004</v>
      </c>
      <c r="CY43" s="31">
        <v>684871.8090499999</v>
      </c>
      <c r="CZ43" s="31">
        <v>2494260.6361100003</v>
      </c>
      <c r="DA43" s="31">
        <v>1909975.67429</v>
      </c>
      <c r="DB43" s="31">
        <v>3925851.36385</v>
      </c>
      <c r="DC43" s="31">
        <v>9687500.21816</v>
      </c>
      <c r="DD43" s="81">
        <v>147380165.92846</v>
      </c>
      <c r="DE43" s="74" t="s">
        <v>13</v>
      </c>
      <c r="DF43" s="51">
        <v>735068568.45573</v>
      </c>
      <c r="DG43" s="51">
        <v>82531.12572</v>
      </c>
      <c r="DH43" s="51">
        <v>62878.47085</v>
      </c>
      <c r="DI43" s="51">
        <v>54112.865</v>
      </c>
      <c r="DJ43" s="51">
        <v>214989.02886000002</v>
      </c>
      <c r="DK43" s="51">
        <v>610467.18391</v>
      </c>
      <c r="DL43" s="51">
        <v>1429815.06079</v>
      </c>
      <c r="DM43" s="51">
        <v>2182601.4546399997</v>
      </c>
      <c r="DN43" s="51">
        <v>2624453.68486</v>
      </c>
      <c r="DO43" s="51">
        <v>10181865.81625</v>
      </c>
      <c r="DP43" s="93">
        <v>717624853.76485</v>
      </c>
      <c r="DQ43" s="74" t="s">
        <v>13</v>
      </c>
      <c r="DR43" s="31">
        <v>28706091.436879996</v>
      </c>
      <c r="DS43" s="31">
        <v>44543.09314</v>
      </c>
      <c r="DT43" s="31">
        <v>99881.36011</v>
      </c>
      <c r="DU43" s="31">
        <v>305745.93417</v>
      </c>
      <c r="DV43" s="31">
        <v>553694.1628099999</v>
      </c>
      <c r="DW43" s="31">
        <v>1224763.36037</v>
      </c>
      <c r="DX43" s="31">
        <v>2786096.43836</v>
      </c>
      <c r="DY43" s="31">
        <v>1375943.9502</v>
      </c>
      <c r="DZ43" s="31">
        <v>1565218.71121</v>
      </c>
      <c r="EA43" s="31">
        <v>4378705.61003</v>
      </c>
      <c r="EB43" s="81">
        <v>16371498.81648</v>
      </c>
      <c r="EC43" s="74" t="s">
        <v>13</v>
      </c>
      <c r="ED43" s="31">
        <v>127224315.28224</v>
      </c>
      <c r="EE43" s="31">
        <v>48373.69281</v>
      </c>
      <c r="EF43" s="31">
        <v>241680.59286</v>
      </c>
      <c r="EG43" s="31">
        <v>787107.8490299999</v>
      </c>
      <c r="EH43" s="31">
        <v>2130739.06007</v>
      </c>
      <c r="EI43" s="31">
        <v>2655498.1522600004</v>
      </c>
      <c r="EJ43" s="31">
        <v>8874951.769790001</v>
      </c>
      <c r="EK43" s="31">
        <v>7832116.81265</v>
      </c>
      <c r="EL43" s="31">
        <v>11955483.739559999</v>
      </c>
      <c r="EM43" s="31">
        <v>22071736.51063</v>
      </c>
      <c r="EN43" s="81">
        <v>70626627.10258</v>
      </c>
      <c r="EO43" s="74" t="s">
        <v>13</v>
      </c>
      <c r="EP43" s="31">
        <v>3779149.91389</v>
      </c>
      <c r="EQ43" s="62">
        <v>675.0123000000001</v>
      </c>
      <c r="ER43" s="62">
        <v>4140.38374</v>
      </c>
      <c r="ES43" s="62">
        <v>13972.25541</v>
      </c>
      <c r="ET43" s="62">
        <v>14296.974779999999</v>
      </c>
      <c r="EU43" s="62">
        <v>1810.1200900000001</v>
      </c>
      <c r="EV43" s="31">
        <v>10533.08273</v>
      </c>
      <c r="EW43" s="31">
        <v>3887.93492</v>
      </c>
      <c r="EX43" s="31">
        <v>30005.57718</v>
      </c>
      <c r="EY43" s="31">
        <v>217276.47431</v>
      </c>
      <c r="EZ43" s="81">
        <v>3482552.09843</v>
      </c>
      <c r="FA43" s="74" t="s">
        <v>13</v>
      </c>
      <c r="FB43" s="31">
        <v>80120494.38748</v>
      </c>
      <c r="FC43" s="31">
        <v>11898.72866</v>
      </c>
      <c r="FD43" s="31">
        <v>142450.14238</v>
      </c>
      <c r="FE43" s="31">
        <v>512922.92941000004</v>
      </c>
      <c r="FF43" s="31">
        <v>1236544.41146</v>
      </c>
      <c r="FG43" s="31">
        <v>2649587.75032</v>
      </c>
      <c r="FH43" s="31">
        <v>4918011.65587</v>
      </c>
      <c r="FI43" s="31">
        <v>7654137.86441</v>
      </c>
      <c r="FJ43" s="31">
        <v>8185549.46766</v>
      </c>
      <c r="FK43" s="31">
        <v>9489408.862270001</v>
      </c>
      <c r="FL43" s="81">
        <v>45319982.57504</v>
      </c>
      <c r="FM43" s="74" t="s">
        <v>13</v>
      </c>
      <c r="FN43" s="31">
        <v>3278138.06506</v>
      </c>
      <c r="FO43" s="63">
        <v>5753.32203</v>
      </c>
      <c r="FP43" s="63">
        <v>41002.26162</v>
      </c>
      <c r="FQ43" s="63">
        <v>119004.7505</v>
      </c>
      <c r="FR43" s="63">
        <v>51824.60863</v>
      </c>
      <c r="FS43" s="63">
        <v>118720.25331</v>
      </c>
      <c r="FT43" s="31">
        <v>163437.14091</v>
      </c>
      <c r="FU43" s="63">
        <v>67500.21974</v>
      </c>
      <c r="FV43" s="31">
        <v>1227065.99221</v>
      </c>
      <c r="FW43" s="31">
        <v>331499.93545</v>
      </c>
      <c r="FX43" s="81">
        <v>1152329.5806599997</v>
      </c>
      <c r="FY43" s="74" t="s">
        <v>13</v>
      </c>
      <c r="FZ43" s="31">
        <v>35642844.821279</v>
      </c>
      <c r="GA43" s="63">
        <v>7128.304074</v>
      </c>
      <c r="GB43" s="63">
        <v>16828.502304999998</v>
      </c>
      <c r="GC43" s="31">
        <v>159522.50288100002</v>
      </c>
      <c r="GD43" s="31">
        <v>494322.07471200003</v>
      </c>
      <c r="GE43" s="31">
        <v>717999.448507</v>
      </c>
      <c r="GF43" s="31">
        <v>2014965.3013469998</v>
      </c>
      <c r="GG43" s="31">
        <v>923982.050372</v>
      </c>
      <c r="GH43" s="31">
        <v>757523.0453819999</v>
      </c>
      <c r="GI43" s="31">
        <v>3230612.023921</v>
      </c>
      <c r="GJ43" s="81">
        <v>27319961.567778</v>
      </c>
      <c r="GK43" s="74" t="s">
        <v>13</v>
      </c>
      <c r="GL43" s="31">
        <v>8387328.739519999</v>
      </c>
      <c r="GM43" s="63">
        <v>8784.838370000001</v>
      </c>
      <c r="GN43" s="31">
        <v>29187.30161</v>
      </c>
      <c r="GO43" s="31">
        <v>189261.77258000002</v>
      </c>
      <c r="GP43" s="31">
        <v>175597.95055</v>
      </c>
      <c r="GQ43" s="31">
        <v>551235.25775</v>
      </c>
      <c r="GR43" s="31">
        <v>990847.12312</v>
      </c>
      <c r="GS43" s="31">
        <v>973967.43155</v>
      </c>
      <c r="GT43" s="31">
        <v>453001.36562</v>
      </c>
      <c r="GU43" s="31">
        <v>1068717.48958</v>
      </c>
      <c r="GV43" s="81">
        <v>3946728.20879</v>
      </c>
      <c r="GW43" s="74" t="s">
        <v>13</v>
      </c>
      <c r="GX43" s="31">
        <v>87302390.20357</v>
      </c>
      <c r="GY43" s="31">
        <v>29425.98186</v>
      </c>
      <c r="GZ43" s="31">
        <v>500238.20066000003</v>
      </c>
      <c r="HA43" s="31">
        <v>1425903.3232</v>
      </c>
      <c r="HB43" s="31">
        <v>2693743.2939299997</v>
      </c>
      <c r="HC43" s="31">
        <v>4558582.2309799995</v>
      </c>
      <c r="HD43" s="31">
        <v>6108483.75686</v>
      </c>
      <c r="HE43" s="31">
        <v>2007416.90035</v>
      </c>
      <c r="HF43" s="31">
        <v>2027455.35164</v>
      </c>
      <c r="HG43" s="31">
        <v>4959522.7841300005</v>
      </c>
      <c r="HH43" s="81">
        <v>62991618.37996</v>
      </c>
      <c r="HI43" s="74" t="s">
        <v>13</v>
      </c>
      <c r="HJ43" s="31">
        <v>36705872.32105</v>
      </c>
      <c r="HK43" s="31">
        <v>31240.40538</v>
      </c>
      <c r="HL43" s="31">
        <v>304781.17342</v>
      </c>
      <c r="HM43" s="31">
        <v>1468098.7776600001</v>
      </c>
      <c r="HN43" s="31">
        <v>2845046.88028</v>
      </c>
      <c r="HO43" s="31">
        <v>4565366.56952</v>
      </c>
      <c r="HP43" s="31">
        <v>4933774.44987</v>
      </c>
      <c r="HQ43" s="31">
        <v>3139301.35479</v>
      </c>
      <c r="HR43" s="31">
        <v>2846080.31887</v>
      </c>
      <c r="HS43" s="31">
        <v>5760165.19025</v>
      </c>
      <c r="HT43" s="81">
        <v>10812017.20101</v>
      </c>
      <c r="HU43" s="74" t="s">
        <v>13</v>
      </c>
      <c r="HV43" s="17" t="s">
        <v>36</v>
      </c>
      <c r="HW43" s="17" t="s">
        <v>36</v>
      </c>
      <c r="HX43" s="17" t="s">
        <v>36</v>
      </c>
      <c r="HY43" s="17" t="s">
        <v>36</v>
      </c>
      <c r="HZ43" s="17" t="s">
        <v>36</v>
      </c>
      <c r="IA43" s="17" t="s">
        <v>36</v>
      </c>
      <c r="IB43" s="17" t="s">
        <v>36</v>
      </c>
      <c r="IC43" s="17" t="s">
        <v>36</v>
      </c>
      <c r="ID43" s="17" t="s">
        <v>36</v>
      </c>
      <c r="IE43" s="17" t="s">
        <v>36</v>
      </c>
      <c r="IF43" s="79" t="s">
        <v>36</v>
      </c>
      <c r="IG43" s="74" t="s">
        <v>13</v>
      </c>
      <c r="IH43" s="51">
        <v>836438.9218599999</v>
      </c>
      <c r="II43" s="63">
        <v>1089.0722700000001</v>
      </c>
      <c r="IJ43" s="63">
        <v>13152.94697</v>
      </c>
      <c r="IK43" s="63">
        <v>17117.146230000002</v>
      </c>
      <c r="IL43" s="63">
        <v>8136.156639999999</v>
      </c>
      <c r="IM43" s="63">
        <v>242118.72038999997</v>
      </c>
      <c r="IN43" s="63">
        <v>530182.1533</v>
      </c>
      <c r="IO43" s="59">
        <v>0</v>
      </c>
      <c r="IP43" s="59">
        <v>0</v>
      </c>
      <c r="IQ43" s="59">
        <v>0</v>
      </c>
      <c r="IR43" s="89">
        <v>0</v>
      </c>
    </row>
    <row r="44" spans="1:252" s="32" customFormat="1" ht="9" customHeight="1">
      <c r="A44" s="74" t="s">
        <v>16</v>
      </c>
      <c r="B44" s="51">
        <v>1308886018.11005</v>
      </c>
      <c r="C44" s="51">
        <v>6479695.603560001</v>
      </c>
      <c r="D44" s="51">
        <v>2260392.6395499995</v>
      </c>
      <c r="E44" s="51">
        <v>7897407.021050001</v>
      </c>
      <c r="F44" s="51">
        <v>16224491.9423</v>
      </c>
      <c r="G44" s="51">
        <v>30136316.89355</v>
      </c>
      <c r="H44" s="51">
        <v>54216387.72601999</v>
      </c>
      <c r="I44" s="51">
        <v>44947694.53104</v>
      </c>
      <c r="J44" s="51">
        <v>47199391.36927</v>
      </c>
      <c r="K44" s="51">
        <v>106876524.79634</v>
      </c>
      <c r="L44" s="93">
        <v>992647715.58737</v>
      </c>
      <c r="M44" s="74" t="s">
        <v>16</v>
      </c>
      <c r="N44" s="31">
        <v>4638358.90654</v>
      </c>
      <c r="O44" s="31">
        <v>76922.94474</v>
      </c>
      <c r="P44" s="31">
        <v>55077.37896</v>
      </c>
      <c r="Q44" s="31">
        <v>213548.33742</v>
      </c>
      <c r="R44" s="31">
        <v>377929.78145999997</v>
      </c>
      <c r="S44" s="31">
        <v>696417.3081499999</v>
      </c>
      <c r="T44" s="31">
        <v>625406.4352599999</v>
      </c>
      <c r="U44" s="31">
        <v>714113.2323500001</v>
      </c>
      <c r="V44" s="31">
        <v>385802.61588</v>
      </c>
      <c r="W44" s="31">
        <v>698663.30437</v>
      </c>
      <c r="X44" s="81">
        <v>794477.56795</v>
      </c>
      <c r="Y44" s="74" t="s">
        <v>16</v>
      </c>
      <c r="Z44" s="31">
        <v>6854684.9848299995</v>
      </c>
      <c r="AA44" s="31">
        <v>128976.55341</v>
      </c>
      <c r="AB44" s="31">
        <v>74464.34217</v>
      </c>
      <c r="AC44" s="31">
        <v>17745.64052</v>
      </c>
      <c r="AD44" s="31">
        <v>65359.63749</v>
      </c>
      <c r="AE44" s="31">
        <v>137367.32668</v>
      </c>
      <c r="AF44" s="31">
        <v>243553.16391</v>
      </c>
      <c r="AG44" s="31">
        <v>347196.55148</v>
      </c>
      <c r="AH44" s="31">
        <v>75574.30346</v>
      </c>
      <c r="AI44" s="31">
        <v>548470.2060499999</v>
      </c>
      <c r="AJ44" s="81">
        <v>5215977.25966</v>
      </c>
      <c r="AK44" s="74" t="s">
        <v>16</v>
      </c>
      <c r="AL44" s="31">
        <v>14890878.60265</v>
      </c>
      <c r="AM44" s="62">
        <v>9535.34783</v>
      </c>
      <c r="AN44" s="62">
        <v>1401.0136</v>
      </c>
      <c r="AO44" s="31">
        <v>26746.3872</v>
      </c>
      <c r="AP44" s="31">
        <v>28209.67775</v>
      </c>
      <c r="AQ44" s="62">
        <v>7531.71861</v>
      </c>
      <c r="AR44" s="31">
        <v>98795.37375</v>
      </c>
      <c r="AS44" s="31">
        <v>55433.78618</v>
      </c>
      <c r="AT44" s="31">
        <v>57596.96714</v>
      </c>
      <c r="AU44" s="31">
        <v>441069.36069</v>
      </c>
      <c r="AV44" s="81">
        <v>14164558.969899999</v>
      </c>
      <c r="AW44" s="74" t="s">
        <v>16</v>
      </c>
      <c r="AX44" s="31">
        <v>23970505.693809997</v>
      </c>
      <c r="AY44" s="31">
        <v>56491.96127</v>
      </c>
      <c r="AZ44" s="31">
        <v>127490.99584999999</v>
      </c>
      <c r="BA44" s="31">
        <v>546202.98275</v>
      </c>
      <c r="BB44" s="31">
        <v>1346507.57657</v>
      </c>
      <c r="BC44" s="31">
        <v>2098141.82269</v>
      </c>
      <c r="BD44" s="31">
        <v>4184831.37782</v>
      </c>
      <c r="BE44" s="31">
        <v>3119162.24833</v>
      </c>
      <c r="BF44" s="31">
        <v>2830456.9812399996</v>
      </c>
      <c r="BG44" s="31">
        <v>3777361.6322600003</v>
      </c>
      <c r="BH44" s="81">
        <v>5883858.115030001</v>
      </c>
      <c r="BI44" s="74" t="s">
        <v>16</v>
      </c>
      <c r="BJ44" s="31">
        <v>297769281.39574</v>
      </c>
      <c r="BK44" s="31">
        <v>805066.40623</v>
      </c>
      <c r="BL44" s="31">
        <v>193346.81269</v>
      </c>
      <c r="BM44" s="31">
        <v>429023.20227999997</v>
      </c>
      <c r="BN44" s="31">
        <v>1045010.3656</v>
      </c>
      <c r="BO44" s="31">
        <v>2158105.0455</v>
      </c>
      <c r="BP44" s="31">
        <v>4775916.16665</v>
      </c>
      <c r="BQ44" s="31">
        <v>4571613.09485</v>
      </c>
      <c r="BR44" s="31">
        <v>5260183.11117</v>
      </c>
      <c r="BS44" s="31">
        <v>16048020.66537</v>
      </c>
      <c r="BT44" s="81">
        <v>262482996.52539998</v>
      </c>
      <c r="BU44" s="74" t="s">
        <v>16</v>
      </c>
      <c r="BV44" s="31">
        <v>254830352.3829</v>
      </c>
      <c r="BW44" s="31">
        <v>129930.23303</v>
      </c>
      <c r="BX44" s="31">
        <v>226553.5941</v>
      </c>
      <c r="BY44" s="31">
        <v>914340.02007</v>
      </c>
      <c r="BZ44" s="31">
        <v>2414369.13552</v>
      </c>
      <c r="CA44" s="31">
        <v>4768845.05737</v>
      </c>
      <c r="CB44" s="31">
        <v>11134152.12019</v>
      </c>
      <c r="CC44" s="31">
        <v>10632428.248579998</v>
      </c>
      <c r="CD44" s="31">
        <v>11719343.433559999</v>
      </c>
      <c r="CE44" s="31">
        <v>26175998.93604</v>
      </c>
      <c r="CF44" s="81">
        <v>186714391.60444</v>
      </c>
      <c r="CG44" s="74" t="s">
        <v>16</v>
      </c>
      <c r="CH44" s="31">
        <v>79086638.06863001</v>
      </c>
      <c r="CI44" s="31">
        <v>69902.73623000001</v>
      </c>
      <c r="CJ44" s="31">
        <v>55352.190579999995</v>
      </c>
      <c r="CK44" s="31">
        <v>306587.01081</v>
      </c>
      <c r="CL44" s="31">
        <v>406430.09717</v>
      </c>
      <c r="CM44" s="31">
        <v>1135511.96426</v>
      </c>
      <c r="CN44" s="31">
        <v>2949377.59242</v>
      </c>
      <c r="CO44" s="31">
        <v>2196995.15701</v>
      </c>
      <c r="CP44" s="31">
        <v>1748982.4966600002</v>
      </c>
      <c r="CQ44" s="31">
        <v>4134412.6837600004</v>
      </c>
      <c r="CR44" s="81">
        <v>66083086.13973</v>
      </c>
      <c r="CS44" s="74" t="s">
        <v>16</v>
      </c>
      <c r="CT44" s="31">
        <v>115537312.24441999</v>
      </c>
      <c r="CU44" s="31">
        <v>298792.49295</v>
      </c>
      <c r="CV44" s="31">
        <v>139247.33672</v>
      </c>
      <c r="CW44" s="31">
        <v>197792.97748</v>
      </c>
      <c r="CX44" s="31">
        <v>503422.47236</v>
      </c>
      <c r="CY44" s="31">
        <v>641097.54408</v>
      </c>
      <c r="CZ44" s="31">
        <v>1113252.56755</v>
      </c>
      <c r="DA44" s="31">
        <v>1075170.31802</v>
      </c>
      <c r="DB44" s="31">
        <v>1818855.21355</v>
      </c>
      <c r="DC44" s="31">
        <v>4662663.064850001</v>
      </c>
      <c r="DD44" s="81">
        <v>105087018.25686</v>
      </c>
      <c r="DE44" s="74" t="s">
        <v>16</v>
      </c>
      <c r="DF44" s="51">
        <v>167047376.44372</v>
      </c>
      <c r="DG44" s="51">
        <v>60847.90756</v>
      </c>
      <c r="DH44" s="51">
        <v>178586.38409</v>
      </c>
      <c r="DI44" s="51">
        <v>480125.80118</v>
      </c>
      <c r="DJ44" s="51">
        <v>855805.38805</v>
      </c>
      <c r="DK44" s="51">
        <v>1382515.46269</v>
      </c>
      <c r="DL44" s="51">
        <v>2059287.21294</v>
      </c>
      <c r="DM44" s="51">
        <v>2533651.68335</v>
      </c>
      <c r="DN44" s="51">
        <v>2399021.5165399997</v>
      </c>
      <c r="DO44" s="51">
        <v>8128216.12378</v>
      </c>
      <c r="DP44" s="93">
        <v>148969318.96354002</v>
      </c>
      <c r="DQ44" s="74" t="s">
        <v>16</v>
      </c>
      <c r="DR44" s="31">
        <v>16711817.236440001</v>
      </c>
      <c r="DS44" s="31">
        <v>193184.16830000002</v>
      </c>
      <c r="DT44" s="31">
        <v>130772.40403</v>
      </c>
      <c r="DU44" s="31">
        <v>578344.02963</v>
      </c>
      <c r="DV44" s="31">
        <v>905214.00725</v>
      </c>
      <c r="DW44" s="31">
        <v>994775.57839</v>
      </c>
      <c r="DX44" s="31">
        <v>1681415.5575299999</v>
      </c>
      <c r="DY44" s="31">
        <v>896660.31347</v>
      </c>
      <c r="DZ44" s="31">
        <v>693482.2899099999</v>
      </c>
      <c r="EA44" s="31">
        <v>2112932.1673</v>
      </c>
      <c r="EB44" s="81">
        <v>8525036.72063</v>
      </c>
      <c r="EC44" s="74" t="s">
        <v>16</v>
      </c>
      <c r="ED44" s="31">
        <v>88558148.04873998</v>
      </c>
      <c r="EE44" s="31">
        <v>1505892.13259</v>
      </c>
      <c r="EF44" s="31">
        <v>385127.56545999995</v>
      </c>
      <c r="EG44" s="31">
        <v>1157831.21343</v>
      </c>
      <c r="EH44" s="31">
        <v>2694751.80716</v>
      </c>
      <c r="EI44" s="31">
        <v>4769845.665979999</v>
      </c>
      <c r="EJ44" s="31">
        <v>8009716.65857</v>
      </c>
      <c r="EK44" s="31">
        <v>6908744.39507</v>
      </c>
      <c r="EL44" s="31">
        <v>8431140.57192</v>
      </c>
      <c r="EM44" s="31">
        <v>16026574.42502</v>
      </c>
      <c r="EN44" s="81">
        <v>38668523.61354</v>
      </c>
      <c r="EO44" s="74" t="s">
        <v>16</v>
      </c>
      <c r="EP44" s="31">
        <v>60751906.37036</v>
      </c>
      <c r="EQ44" s="31">
        <v>12060.08839</v>
      </c>
      <c r="ER44" s="31">
        <v>11727.00434</v>
      </c>
      <c r="ES44" s="31">
        <v>6442.65566</v>
      </c>
      <c r="ET44" s="31">
        <v>10379.359359999999</v>
      </c>
      <c r="EU44" s="31">
        <v>19323.46306</v>
      </c>
      <c r="EV44" s="31">
        <v>128250.21919</v>
      </c>
      <c r="EW44" s="31">
        <v>337507.07357</v>
      </c>
      <c r="EX44" s="31">
        <v>917832.17234</v>
      </c>
      <c r="EY44" s="31">
        <v>3380230.1588000003</v>
      </c>
      <c r="EZ44" s="81">
        <v>55928154.17565</v>
      </c>
      <c r="FA44" s="74" t="s">
        <v>16</v>
      </c>
      <c r="FB44" s="31">
        <v>33210457.4681</v>
      </c>
      <c r="FC44" s="31">
        <v>1036542.1515800001</v>
      </c>
      <c r="FD44" s="31">
        <v>84064.85154999999</v>
      </c>
      <c r="FE44" s="31">
        <v>487067.31577</v>
      </c>
      <c r="FF44" s="31">
        <v>553882.9705800001</v>
      </c>
      <c r="FG44" s="31">
        <v>1720038.4056900002</v>
      </c>
      <c r="FH44" s="31">
        <v>2464261.39595</v>
      </c>
      <c r="FI44" s="31">
        <v>1271551.19918</v>
      </c>
      <c r="FJ44" s="31">
        <v>1610867.81223</v>
      </c>
      <c r="FK44" s="31">
        <v>2929159.74645</v>
      </c>
      <c r="FL44" s="81">
        <v>21053021.619119998</v>
      </c>
      <c r="FM44" s="74" t="s">
        <v>16</v>
      </c>
      <c r="FN44" s="31">
        <v>4836462.272299999</v>
      </c>
      <c r="FO44" s="31">
        <v>1503350.14403</v>
      </c>
      <c r="FP44" s="31">
        <v>55274.98831</v>
      </c>
      <c r="FQ44" s="31">
        <v>72732.52020999999</v>
      </c>
      <c r="FR44" s="31">
        <v>141492.52354</v>
      </c>
      <c r="FS44" s="31">
        <v>174973.23513</v>
      </c>
      <c r="FT44" s="31">
        <v>386730.64486</v>
      </c>
      <c r="FU44" s="31">
        <v>316337.8232</v>
      </c>
      <c r="FV44" s="31">
        <v>523125.50639</v>
      </c>
      <c r="FW44" s="31">
        <v>400103.23238999996</v>
      </c>
      <c r="FX44" s="81">
        <v>1262341.65424</v>
      </c>
      <c r="FY44" s="74" t="s">
        <v>16</v>
      </c>
      <c r="FZ44" s="31">
        <v>81620321.606403</v>
      </c>
      <c r="GA44" s="31">
        <v>415147.70608000003</v>
      </c>
      <c r="GB44" s="31">
        <v>161685.537718</v>
      </c>
      <c r="GC44" s="31">
        <v>851227.776455</v>
      </c>
      <c r="GD44" s="31">
        <v>2465778.109917</v>
      </c>
      <c r="GE44" s="31">
        <v>5101964.208456</v>
      </c>
      <c r="GF44" s="31">
        <v>8330625.631279</v>
      </c>
      <c r="GG44" s="31">
        <v>6222448.425524</v>
      </c>
      <c r="GH44" s="31">
        <v>6558060.290213999</v>
      </c>
      <c r="GI44" s="31">
        <v>12791630.018548999</v>
      </c>
      <c r="GJ44" s="81">
        <v>38721753.902210996</v>
      </c>
      <c r="GK44" s="74" t="s">
        <v>16</v>
      </c>
      <c r="GL44" s="31">
        <v>7257864.97969</v>
      </c>
      <c r="GM44" s="31">
        <v>72346.13314</v>
      </c>
      <c r="GN44" s="31">
        <v>40035.17941</v>
      </c>
      <c r="GO44" s="31">
        <v>179036.58633000002</v>
      </c>
      <c r="GP44" s="31">
        <v>322323.60747000005</v>
      </c>
      <c r="GQ44" s="31">
        <v>703125.00945</v>
      </c>
      <c r="GR44" s="31">
        <v>641763.6032</v>
      </c>
      <c r="GS44" s="31">
        <v>627434.8454199999</v>
      </c>
      <c r="GT44" s="31">
        <v>367502.55829</v>
      </c>
      <c r="GU44" s="31">
        <v>754415.57275</v>
      </c>
      <c r="GV44" s="81">
        <v>3549881.88423</v>
      </c>
      <c r="GW44" s="74" t="s">
        <v>16</v>
      </c>
      <c r="GX44" s="31">
        <v>37658515.75666001</v>
      </c>
      <c r="GY44" s="31">
        <v>39844.49361</v>
      </c>
      <c r="GZ44" s="31">
        <v>163097.56032999998</v>
      </c>
      <c r="HA44" s="31">
        <v>549070.99251</v>
      </c>
      <c r="HB44" s="31">
        <v>881827.60578</v>
      </c>
      <c r="HC44" s="31">
        <v>1940634.28733</v>
      </c>
      <c r="HD44" s="31">
        <v>3325452.00097</v>
      </c>
      <c r="HE44" s="31">
        <v>1255940.44844</v>
      </c>
      <c r="HF44" s="31">
        <v>1182087.14753</v>
      </c>
      <c r="HG44" s="31">
        <v>2860116.74309</v>
      </c>
      <c r="HH44" s="81">
        <v>25460444.47707</v>
      </c>
      <c r="HI44" s="74" t="s">
        <v>16</v>
      </c>
      <c r="HJ44" s="31">
        <v>13617006.95618</v>
      </c>
      <c r="HK44" s="31">
        <v>63083.47286</v>
      </c>
      <c r="HL44" s="31">
        <v>176762.06484</v>
      </c>
      <c r="HM44" s="31">
        <v>883541.5713600001</v>
      </c>
      <c r="HN44" s="31">
        <v>1200341.25156</v>
      </c>
      <c r="HO44" s="31">
        <v>1671746.75527</v>
      </c>
      <c r="HP44" s="31">
        <v>2048676.1833900001</v>
      </c>
      <c r="HQ44" s="31">
        <v>1864948.90187</v>
      </c>
      <c r="HR44" s="31">
        <v>619476.3812599999</v>
      </c>
      <c r="HS44" s="31">
        <v>1005556.23564</v>
      </c>
      <c r="HT44" s="81">
        <v>4082874.1381300003</v>
      </c>
      <c r="HU44" s="74" t="s">
        <v>16</v>
      </c>
      <c r="HV44" s="17" t="s">
        <v>36</v>
      </c>
      <c r="HW44" s="17" t="s">
        <v>36</v>
      </c>
      <c r="HX44" s="17" t="s">
        <v>36</v>
      </c>
      <c r="HY44" s="17" t="s">
        <v>36</v>
      </c>
      <c r="HZ44" s="17" t="s">
        <v>36</v>
      </c>
      <c r="IA44" s="17" t="s">
        <v>36</v>
      </c>
      <c r="IB44" s="17" t="s">
        <v>36</v>
      </c>
      <c r="IC44" s="17" t="s">
        <v>36</v>
      </c>
      <c r="ID44" s="17" t="s">
        <v>36</v>
      </c>
      <c r="IE44" s="17" t="s">
        <v>36</v>
      </c>
      <c r="IF44" s="79" t="s">
        <v>36</v>
      </c>
      <c r="IG44" s="74" t="s">
        <v>16</v>
      </c>
      <c r="IH44" s="51">
        <v>38128.692</v>
      </c>
      <c r="II44" s="63">
        <v>1778.52975</v>
      </c>
      <c r="IJ44" s="63">
        <v>325.4348</v>
      </c>
      <c r="IK44" s="31">
        <v>0</v>
      </c>
      <c r="IL44" s="63">
        <v>5456.56771</v>
      </c>
      <c r="IM44" s="63">
        <v>14357.03478</v>
      </c>
      <c r="IN44" s="63">
        <v>14923.8206</v>
      </c>
      <c r="IO44" s="59">
        <v>0</v>
      </c>
      <c r="IP44" s="59">
        <v>0</v>
      </c>
      <c r="IQ44" s="59">
        <v>0</v>
      </c>
      <c r="IR44" s="89">
        <v>0</v>
      </c>
    </row>
    <row r="45" spans="1:252" s="32" customFormat="1" ht="9" customHeight="1">
      <c r="A45" s="74" t="s">
        <v>17</v>
      </c>
      <c r="B45" s="51">
        <v>291957071.00515</v>
      </c>
      <c r="C45" s="51">
        <v>1705661.4749</v>
      </c>
      <c r="D45" s="51">
        <v>1183724.47789</v>
      </c>
      <c r="E45" s="51">
        <v>2840966.6035100003</v>
      </c>
      <c r="F45" s="51">
        <v>4496636.724939999</v>
      </c>
      <c r="G45" s="51">
        <v>7233701.5507</v>
      </c>
      <c r="H45" s="51">
        <v>12897239.43929</v>
      </c>
      <c r="I45" s="51">
        <v>10541704.59727</v>
      </c>
      <c r="J45" s="51">
        <v>10275253.52611</v>
      </c>
      <c r="K45" s="51">
        <v>21732302.793580003</v>
      </c>
      <c r="L45" s="93">
        <v>219049879.81696004</v>
      </c>
      <c r="M45" s="74" t="s">
        <v>17</v>
      </c>
      <c r="N45" s="31">
        <v>1476895.12161</v>
      </c>
      <c r="O45" s="31">
        <v>68417.24633000001</v>
      </c>
      <c r="P45" s="31">
        <v>59826.4135</v>
      </c>
      <c r="Q45" s="31">
        <v>131908.26101000002</v>
      </c>
      <c r="R45" s="31">
        <v>115498.89245</v>
      </c>
      <c r="S45" s="31">
        <v>197103.21187</v>
      </c>
      <c r="T45" s="31">
        <v>194371.44612</v>
      </c>
      <c r="U45" s="31">
        <v>186829.18259</v>
      </c>
      <c r="V45" s="31">
        <v>110087.53421</v>
      </c>
      <c r="W45" s="31">
        <v>167422.9216</v>
      </c>
      <c r="X45" s="81">
        <v>245430.01193</v>
      </c>
      <c r="Y45" s="74" t="s">
        <v>17</v>
      </c>
      <c r="Z45" s="31">
        <v>3459932.2366099996</v>
      </c>
      <c r="AA45" s="31">
        <v>26395.701090000002</v>
      </c>
      <c r="AB45" s="31">
        <v>23624.98598</v>
      </c>
      <c r="AC45" s="31">
        <v>12407.61378</v>
      </c>
      <c r="AD45" s="31">
        <v>24108.69471</v>
      </c>
      <c r="AE45" s="31">
        <v>56868.70292</v>
      </c>
      <c r="AF45" s="31">
        <v>85422.21561</v>
      </c>
      <c r="AG45" s="31">
        <v>98435.19238</v>
      </c>
      <c r="AH45" s="31">
        <v>79748.11607999999</v>
      </c>
      <c r="AI45" s="31">
        <v>294741.79999</v>
      </c>
      <c r="AJ45" s="81">
        <v>2758179.2140699998</v>
      </c>
      <c r="AK45" s="74" t="s">
        <v>17</v>
      </c>
      <c r="AL45" s="31">
        <v>19832158.128939997</v>
      </c>
      <c r="AM45" s="31">
        <v>3203.5801</v>
      </c>
      <c r="AN45" s="31">
        <v>2206.34769</v>
      </c>
      <c r="AO45" s="31">
        <v>10444.89692</v>
      </c>
      <c r="AP45" s="31">
        <v>8668.62166</v>
      </c>
      <c r="AQ45" s="31">
        <v>14370.87081</v>
      </c>
      <c r="AR45" s="31">
        <v>32691.365550000002</v>
      </c>
      <c r="AS45" s="31">
        <v>21374.51614</v>
      </c>
      <c r="AT45" s="31">
        <v>31789.39349</v>
      </c>
      <c r="AU45" s="31">
        <v>128599.89133</v>
      </c>
      <c r="AV45" s="81">
        <v>19578808.64525</v>
      </c>
      <c r="AW45" s="74" t="s">
        <v>17</v>
      </c>
      <c r="AX45" s="31">
        <v>9647526.83464</v>
      </c>
      <c r="AY45" s="31">
        <v>113038.07991</v>
      </c>
      <c r="AZ45" s="31">
        <v>84234.20846</v>
      </c>
      <c r="BA45" s="31">
        <v>228481.40113999997</v>
      </c>
      <c r="BB45" s="31">
        <v>451317.8688</v>
      </c>
      <c r="BC45" s="31">
        <v>853808.32693</v>
      </c>
      <c r="BD45" s="31">
        <v>1583744.2256</v>
      </c>
      <c r="BE45" s="31">
        <v>1426562.91014</v>
      </c>
      <c r="BF45" s="31">
        <v>1420124.2857599999</v>
      </c>
      <c r="BG45" s="31">
        <v>1832074.82496</v>
      </c>
      <c r="BH45" s="81">
        <v>1654140.70294</v>
      </c>
      <c r="BI45" s="74" t="s">
        <v>17</v>
      </c>
      <c r="BJ45" s="31">
        <v>89556289.24091001</v>
      </c>
      <c r="BK45" s="31">
        <v>161131.46353</v>
      </c>
      <c r="BL45" s="31">
        <v>45776.26374</v>
      </c>
      <c r="BM45" s="31">
        <v>132149.37298000001</v>
      </c>
      <c r="BN45" s="31">
        <v>311432.74682999996</v>
      </c>
      <c r="BO45" s="31">
        <v>633247.91562</v>
      </c>
      <c r="BP45" s="31">
        <v>1577344.53881</v>
      </c>
      <c r="BQ45" s="31">
        <v>1669041.9344300001</v>
      </c>
      <c r="BR45" s="31">
        <v>1780245.41643</v>
      </c>
      <c r="BS45" s="31">
        <v>4676088.22716</v>
      </c>
      <c r="BT45" s="81">
        <v>78569831.36138001</v>
      </c>
      <c r="BU45" s="74" t="s">
        <v>17</v>
      </c>
      <c r="BV45" s="31">
        <v>43623923.712299995</v>
      </c>
      <c r="BW45" s="31">
        <v>74335.33217000001</v>
      </c>
      <c r="BX45" s="31">
        <v>96265.94327000002</v>
      </c>
      <c r="BY45" s="31">
        <v>333384.39831</v>
      </c>
      <c r="BZ45" s="31">
        <v>658976.98082</v>
      </c>
      <c r="CA45" s="31">
        <v>1202043.95752</v>
      </c>
      <c r="CB45" s="31">
        <v>2582023.62123</v>
      </c>
      <c r="CC45" s="31">
        <v>2374915.82006</v>
      </c>
      <c r="CD45" s="31">
        <v>2237916.33805</v>
      </c>
      <c r="CE45" s="31">
        <v>4839985.036219999</v>
      </c>
      <c r="CF45" s="81">
        <v>29224076.284649998</v>
      </c>
      <c r="CG45" s="74" t="s">
        <v>17</v>
      </c>
      <c r="CH45" s="31">
        <v>14902334.12943</v>
      </c>
      <c r="CI45" s="31">
        <v>34222.42168</v>
      </c>
      <c r="CJ45" s="31">
        <v>44883.769850000004</v>
      </c>
      <c r="CK45" s="31">
        <v>96426.18672</v>
      </c>
      <c r="CL45" s="31">
        <v>106680.60792</v>
      </c>
      <c r="CM45" s="31">
        <v>238526.92953999998</v>
      </c>
      <c r="CN45" s="31">
        <v>658932.8056900001</v>
      </c>
      <c r="CO45" s="31">
        <v>619762.3242200001</v>
      </c>
      <c r="CP45" s="31">
        <v>577557.44307</v>
      </c>
      <c r="CQ45" s="31">
        <v>1014723.92646</v>
      </c>
      <c r="CR45" s="81">
        <v>11510617.71428</v>
      </c>
      <c r="CS45" s="74" t="s">
        <v>17</v>
      </c>
      <c r="CT45" s="31">
        <v>20328664.45671</v>
      </c>
      <c r="CU45" s="31">
        <v>63809.983589999996</v>
      </c>
      <c r="CV45" s="31">
        <v>20557.73816</v>
      </c>
      <c r="CW45" s="31">
        <v>36713.00761</v>
      </c>
      <c r="CX45" s="31">
        <v>102323.40759999999</v>
      </c>
      <c r="CY45" s="31">
        <v>115853.26981999999</v>
      </c>
      <c r="CZ45" s="31">
        <v>368583.07349</v>
      </c>
      <c r="DA45" s="31">
        <v>202140.17018000002</v>
      </c>
      <c r="DB45" s="31">
        <v>276641.22570999997</v>
      </c>
      <c r="DC45" s="31">
        <v>732079.23152</v>
      </c>
      <c r="DD45" s="81">
        <v>18409963.34903</v>
      </c>
      <c r="DE45" s="74" t="s">
        <v>17</v>
      </c>
      <c r="DF45" s="51">
        <v>29486001.16682</v>
      </c>
      <c r="DG45" s="51">
        <v>47917.14278</v>
      </c>
      <c r="DH45" s="51">
        <v>43928.21151000001</v>
      </c>
      <c r="DI45" s="51">
        <v>189191.02122999998</v>
      </c>
      <c r="DJ45" s="51">
        <v>171975.30118</v>
      </c>
      <c r="DK45" s="51">
        <v>241483.09673</v>
      </c>
      <c r="DL45" s="51">
        <v>358532.38398000004</v>
      </c>
      <c r="DM45" s="51">
        <v>388434.02077</v>
      </c>
      <c r="DN45" s="51">
        <v>423346.86870999995</v>
      </c>
      <c r="DO45" s="51">
        <v>1606462.0233099998</v>
      </c>
      <c r="DP45" s="93">
        <v>26014731.096619997</v>
      </c>
      <c r="DQ45" s="74" t="s">
        <v>17</v>
      </c>
      <c r="DR45" s="31">
        <v>6624645.925879999</v>
      </c>
      <c r="DS45" s="31">
        <v>423445.26884000003</v>
      </c>
      <c r="DT45" s="31">
        <v>376692.99218</v>
      </c>
      <c r="DU45" s="31">
        <v>513692.59311</v>
      </c>
      <c r="DV45" s="31">
        <v>564407.48534</v>
      </c>
      <c r="DW45" s="31">
        <v>591431.2992799999</v>
      </c>
      <c r="DX45" s="31">
        <v>901026.18559</v>
      </c>
      <c r="DY45" s="31">
        <v>539544.75095</v>
      </c>
      <c r="DZ45" s="31">
        <v>310959.61241</v>
      </c>
      <c r="EA45" s="31">
        <v>670127.031</v>
      </c>
      <c r="EB45" s="81">
        <v>1733318.70718</v>
      </c>
      <c r="EC45" s="74" t="s">
        <v>17</v>
      </c>
      <c r="ED45" s="31">
        <v>11733970.14945</v>
      </c>
      <c r="EE45" s="31">
        <v>197591.40235</v>
      </c>
      <c r="EF45" s="31">
        <v>120358.1412</v>
      </c>
      <c r="EG45" s="31">
        <v>319914.54456999997</v>
      </c>
      <c r="EH45" s="31">
        <v>504328.31161000003</v>
      </c>
      <c r="EI45" s="31">
        <v>783557.6889500001</v>
      </c>
      <c r="EJ45" s="31">
        <v>1314793.3188099999</v>
      </c>
      <c r="EK45" s="31">
        <v>1048494.10537</v>
      </c>
      <c r="EL45" s="31">
        <v>1147279.68126</v>
      </c>
      <c r="EM45" s="31">
        <v>2054622.70818</v>
      </c>
      <c r="EN45" s="81">
        <v>4243030.247149999</v>
      </c>
      <c r="EO45" s="74" t="s">
        <v>17</v>
      </c>
      <c r="EP45" s="31">
        <v>9351300.06223</v>
      </c>
      <c r="EQ45" s="31">
        <v>9007.06964</v>
      </c>
      <c r="ER45" s="31">
        <v>6268.75171</v>
      </c>
      <c r="ES45" s="31">
        <v>10921.30519</v>
      </c>
      <c r="ET45" s="31">
        <v>4355.27938</v>
      </c>
      <c r="EU45" s="31">
        <v>12904.35963</v>
      </c>
      <c r="EV45" s="31">
        <v>39441.5888</v>
      </c>
      <c r="EW45" s="31">
        <v>102296.09163</v>
      </c>
      <c r="EX45" s="31">
        <v>228364.75764</v>
      </c>
      <c r="EY45" s="31">
        <v>713889.31189</v>
      </c>
      <c r="EZ45" s="81">
        <v>8223851.54672</v>
      </c>
      <c r="FA45" s="74" t="s">
        <v>17</v>
      </c>
      <c r="FB45" s="31">
        <v>7279649.571760001</v>
      </c>
      <c r="FC45" s="31">
        <v>234073.68026</v>
      </c>
      <c r="FD45" s="31">
        <v>29595.98861</v>
      </c>
      <c r="FE45" s="31">
        <v>101215.77157</v>
      </c>
      <c r="FF45" s="31">
        <v>151388.05777</v>
      </c>
      <c r="FG45" s="31">
        <v>310390.00005000003</v>
      </c>
      <c r="FH45" s="31">
        <v>476921.41145</v>
      </c>
      <c r="FI45" s="31">
        <v>298002.69464</v>
      </c>
      <c r="FJ45" s="31">
        <v>383837.33683999995</v>
      </c>
      <c r="FK45" s="31">
        <v>602740.71299</v>
      </c>
      <c r="FL45" s="81">
        <v>4691483.91758</v>
      </c>
      <c r="FM45" s="74" t="s">
        <v>17</v>
      </c>
      <c r="FN45" s="31">
        <v>503760.16198</v>
      </c>
      <c r="FO45" s="31">
        <v>117724.74088000001</v>
      </c>
      <c r="FP45" s="31">
        <v>9143.387990000001</v>
      </c>
      <c r="FQ45" s="31">
        <v>24383.20122</v>
      </c>
      <c r="FR45" s="31">
        <v>28549.993039999998</v>
      </c>
      <c r="FS45" s="31">
        <v>37267.87545</v>
      </c>
      <c r="FT45" s="31">
        <v>44758.05563</v>
      </c>
      <c r="FU45" s="31">
        <v>23965.7879</v>
      </c>
      <c r="FV45" s="31">
        <v>57875.798189999994</v>
      </c>
      <c r="FW45" s="31">
        <v>48353.11752</v>
      </c>
      <c r="FX45" s="81">
        <v>111738.20416000001</v>
      </c>
      <c r="FY45" s="74" t="s">
        <v>17</v>
      </c>
      <c r="FZ45" s="31">
        <v>9720592.082588</v>
      </c>
      <c r="GA45" s="31">
        <v>72780.14734000001</v>
      </c>
      <c r="GB45" s="31">
        <v>55389.389984</v>
      </c>
      <c r="GC45" s="31">
        <v>223996.079879</v>
      </c>
      <c r="GD45" s="31">
        <v>563302.328732</v>
      </c>
      <c r="GE45" s="31">
        <v>865451.093086</v>
      </c>
      <c r="GF45" s="31">
        <v>1255026.0030079999</v>
      </c>
      <c r="GG45" s="31">
        <v>768165.7942740001</v>
      </c>
      <c r="GH45" s="31">
        <v>663072.938964</v>
      </c>
      <c r="GI45" s="31">
        <v>1137166.624648</v>
      </c>
      <c r="GJ45" s="81">
        <v>4116241.682673</v>
      </c>
      <c r="GK45" s="74" t="s">
        <v>17</v>
      </c>
      <c r="GL45" s="31">
        <v>2290475.0425</v>
      </c>
      <c r="GM45" s="31">
        <v>15776.6356</v>
      </c>
      <c r="GN45" s="31">
        <v>10483.62334</v>
      </c>
      <c r="GO45" s="31">
        <v>58673.83465</v>
      </c>
      <c r="GP45" s="31">
        <v>108086.07369</v>
      </c>
      <c r="GQ45" s="31">
        <v>145207.37031</v>
      </c>
      <c r="GR45" s="31">
        <v>169997.24687</v>
      </c>
      <c r="GS45" s="31">
        <v>153699.77386000002</v>
      </c>
      <c r="GT45" s="31">
        <v>100035.32947</v>
      </c>
      <c r="GU45" s="31">
        <v>305944.56247</v>
      </c>
      <c r="GV45" s="81">
        <v>1222570.59224</v>
      </c>
      <c r="GW45" s="74" t="s">
        <v>17</v>
      </c>
      <c r="GX45" s="31">
        <v>8564561.26615</v>
      </c>
      <c r="GY45" s="31">
        <v>15265.24135</v>
      </c>
      <c r="GZ45" s="31">
        <v>95062.00405</v>
      </c>
      <c r="HA45" s="31">
        <v>175167.31775999998</v>
      </c>
      <c r="HB45" s="31">
        <v>308644.6678</v>
      </c>
      <c r="HC45" s="31">
        <v>496604.95737</v>
      </c>
      <c r="HD45" s="31">
        <v>745549.04824</v>
      </c>
      <c r="HE45" s="31">
        <v>263759.51856</v>
      </c>
      <c r="HF45" s="31">
        <v>277925.67072000005</v>
      </c>
      <c r="HG45" s="31">
        <v>611611.55946</v>
      </c>
      <c r="HH45" s="81">
        <v>5574971.28084</v>
      </c>
      <c r="HI45" s="74" t="s">
        <v>17</v>
      </c>
      <c r="HJ45" s="31">
        <v>3558822.39542</v>
      </c>
      <c r="HK45" s="31">
        <v>26265.29097</v>
      </c>
      <c r="HL45" s="31">
        <v>58920.85645000001</v>
      </c>
      <c r="HM45" s="31">
        <v>241562.96232</v>
      </c>
      <c r="HN45" s="31">
        <v>312258.24421</v>
      </c>
      <c r="HO45" s="31">
        <v>432478.46824</v>
      </c>
      <c r="HP45" s="31">
        <v>501047.22276</v>
      </c>
      <c r="HQ45" s="31">
        <v>356082.30988</v>
      </c>
      <c r="HR45" s="31">
        <v>168445.77909</v>
      </c>
      <c r="HS45" s="31">
        <v>294866.00324</v>
      </c>
      <c r="HT45" s="81">
        <v>1166895.25826</v>
      </c>
      <c r="HU45" s="74" t="s">
        <v>17</v>
      </c>
      <c r="HV45" s="17" t="s">
        <v>36</v>
      </c>
      <c r="HW45" s="17" t="s">
        <v>36</v>
      </c>
      <c r="HX45" s="17" t="s">
        <v>36</v>
      </c>
      <c r="HY45" s="17" t="s">
        <v>36</v>
      </c>
      <c r="HZ45" s="17" t="s">
        <v>36</v>
      </c>
      <c r="IA45" s="17" t="s">
        <v>36</v>
      </c>
      <c r="IB45" s="17" t="s">
        <v>36</v>
      </c>
      <c r="IC45" s="17" t="s">
        <v>36</v>
      </c>
      <c r="ID45" s="17" t="s">
        <v>36</v>
      </c>
      <c r="IE45" s="17" t="s">
        <v>36</v>
      </c>
      <c r="IF45" s="79" t="s">
        <v>36</v>
      </c>
      <c r="IG45" s="74" t="s">
        <v>17</v>
      </c>
      <c r="IH45" s="51">
        <v>15569.31924</v>
      </c>
      <c r="II45" s="63">
        <v>1261.04651</v>
      </c>
      <c r="IJ45" s="63">
        <v>505.46024</v>
      </c>
      <c r="IK45" s="63">
        <v>332.83355</v>
      </c>
      <c r="IL45" s="63">
        <v>333.1614</v>
      </c>
      <c r="IM45" s="63">
        <v>5102.156559999999</v>
      </c>
      <c r="IN45" s="63">
        <v>7033.68203</v>
      </c>
      <c r="IO45" s="59">
        <v>0</v>
      </c>
      <c r="IP45" s="59">
        <v>0</v>
      </c>
      <c r="IQ45" s="59">
        <v>0</v>
      </c>
      <c r="IR45" s="89">
        <v>0</v>
      </c>
    </row>
    <row r="46" spans="1:252" s="32" customFormat="1" ht="9" customHeight="1">
      <c r="A46" s="74" t="s">
        <v>15</v>
      </c>
      <c r="B46" s="51">
        <v>929505766.85622</v>
      </c>
      <c r="C46" s="51">
        <v>3715329.42521</v>
      </c>
      <c r="D46" s="51">
        <v>1037833.06186</v>
      </c>
      <c r="E46" s="51">
        <v>1801328.28318</v>
      </c>
      <c r="F46" s="51">
        <v>2442549.6203699997</v>
      </c>
      <c r="G46" s="51">
        <v>3339876.45734</v>
      </c>
      <c r="H46" s="51">
        <v>7668306.31695</v>
      </c>
      <c r="I46" s="51">
        <v>8093580.128649999</v>
      </c>
      <c r="J46" s="51">
        <v>13275773.699059999</v>
      </c>
      <c r="K46" s="51">
        <v>43168290.502440006</v>
      </c>
      <c r="L46" s="93">
        <v>844962899.36116</v>
      </c>
      <c r="M46" s="74" t="s">
        <v>15</v>
      </c>
      <c r="N46" s="31">
        <v>2055999.1768099996</v>
      </c>
      <c r="O46" s="31">
        <v>114494.38741999998</v>
      </c>
      <c r="P46" s="31">
        <v>77192.63345000001</v>
      </c>
      <c r="Q46" s="31">
        <v>147686.59172</v>
      </c>
      <c r="R46" s="31">
        <v>174976.53288999997</v>
      </c>
      <c r="S46" s="31">
        <v>181879.78687</v>
      </c>
      <c r="T46" s="31">
        <v>248385.94665</v>
      </c>
      <c r="U46" s="31">
        <v>191540.84183000002</v>
      </c>
      <c r="V46" s="31">
        <v>129669.30229</v>
      </c>
      <c r="W46" s="31">
        <v>233572.81412</v>
      </c>
      <c r="X46" s="81">
        <v>556600.33957</v>
      </c>
      <c r="Y46" s="74" t="s">
        <v>15</v>
      </c>
      <c r="Z46" s="31">
        <v>7470106.52579</v>
      </c>
      <c r="AA46" s="31">
        <v>118047.22699</v>
      </c>
      <c r="AB46" s="31">
        <v>5252.1314</v>
      </c>
      <c r="AC46" s="31">
        <v>25228.30266</v>
      </c>
      <c r="AD46" s="31">
        <v>16733.24569</v>
      </c>
      <c r="AE46" s="31">
        <v>22885.27889</v>
      </c>
      <c r="AF46" s="31">
        <v>55249.606799999994</v>
      </c>
      <c r="AG46" s="31">
        <v>127980.75914</v>
      </c>
      <c r="AH46" s="31">
        <v>87013.44718</v>
      </c>
      <c r="AI46" s="31">
        <v>579933.77011</v>
      </c>
      <c r="AJ46" s="81">
        <v>6431782.75693</v>
      </c>
      <c r="AK46" s="74" t="s">
        <v>15</v>
      </c>
      <c r="AL46" s="31">
        <v>28357246.439000003</v>
      </c>
      <c r="AM46" s="31">
        <v>15882.56292</v>
      </c>
      <c r="AN46" s="62">
        <v>1087.22384</v>
      </c>
      <c r="AO46" s="31">
        <v>4793.0541299999995</v>
      </c>
      <c r="AP46" s="62">
        <v>7195.458860000001</v>
      </c>
      <c r="AQ46" s="62">
        <v>21596.260019999998</v>
      </c>
      <c r="AR46" s="31">
        <v>24064.447030000003</v>
      </c>
      <c r="AS46" s="31">
        <v>10503.78344</v>
      </c>
      <c r="AT46" s="31">
        <v>29203.21762</v>
      </c>
      <c r="AU46" s="31">
        <v>150522.83195</v>
      </c>
      <c r="AV46" s="81">
        <v>28092397.599190004</v>
      </c>
      <c r="AW46" s="74" t="s">
        <v>15</v>
      </c>
      <c r="AX46" s="31">
        <v>5087732.40568</v>
      </c>
      <c r="AY46" s="31">
        <v>207225.75528</v>
      </c>
      <c r="AZ46" s="31">
        <v>63573.702150000005</v>
      </c>
      <c r="BA46" s="31">
        <v>93548.40120000001</v>
      </c>
      <c r="BB46" s="31">
        <v>188298.36272</v>
      </c>
      <c r="BC46" s="31">
        <v>296355.97598000005</v>
      </c>
      <c r="BD46" s="31">
        <v>592687.1398</v>
      </c>
      <c r="BE46" s="31">
        <v>532048.51094</v>
      </c>
      <c r="BF46" s="31">
        <v>542488.1034400001</v>
      </c>
      <c r="BG46" s="31">
        <v>788129.6978099999</v>
      </c>
      <c r="BH46" s="81">
        <v>1783376.7563600002</v>
      </c>
      <c r="BI46" s="74" t="s">
        <v>15</v>
      </c>
      <c r="BJ46" s="31">
        <v>167180195.54317</v>
      </c>
      <c r="BK46" s="31">
        <v>125477.28272999999</v>
      </c>
      <c r="BL46" s="31">
        <v>28049.006879999997</v>
      </c>
      <c r="BM46" s="31">
        <v>65201.905920000005</v>
      </c>
      <c r="BN46" s="31">
        <v>147695.38577000002</v>
      </c>
      <c r="BO46" s="31">
        <v>283088.87639</v>
      </c>
      <c r="BP46" s="31">
        <v>645335.2739400001</v>
      </c>
      <c r="BQ46" s="31">
        <v>844333.65793</v>
      </c>
      <c r="BR46" s="31">
        <v>1049701.40792</v>
      </c>
      <c r="BS46" s="31">
        <v>4208569.68984</v>
      </c>
      <c r="BT46" s="81">
        <v>159782743.05585</v>
      </c>
      <c r="BU46" s="74" t="s">
        <v>15</v>
      </c>
      <c r="BV46" s="31">
        <v>47157065.488069996</v>
      </c>
      <c r="BW46" s="31">
        <v>171717.20387</v>
      </c>
      <c r="BX46" s="31">
        <v>103914.97794</v>
      </c>
      <c r="BY46" s="31">
        <v>152622.87885000004</v>
      </c>
      <c r="BZ46" s="31">
        <v>241492.4404</v>
      </c>
      <c r="CA46" s="31">
        <v>474365.361</v>
      </c>
      <c r="CB46" s="31">
        <v>1050483.9697</v>
      </c>
      <c r="CC46" s="31">
        <v>1064954.73427</v>
      </c>
      <c r="CD46" s="31">
        <v>1324756.8991599998</v>
      </c>
      <c r="CE46" s="31">
        <v>3602891.1952600004</v>
      </c>
      <c r="CF46" s="81">
        <v>38969865.82762</v>
      </c>
      <c r="CG46" s="74" t="s">
        <v>15</v>
      </c>
      <c r="CH46" s="31">
        <v>11632091.13855</v>
      </c>
      <c r="CI46" s="31">
        <v>30992.35331</v>
      </c>
      <c r="CJ46" s="31">
        <v>40354.96516</v>
      </c>
      <c r="CK46" s="31">
        <v>36893.379890000004</v>
      </c>
      <c r="CL46" s="31">
        <v>57220.63852</v>
      </c>
      <c r="CM46" s="31">
        <v>97548.91907999999</v>
      </c>
      <c r="CN46" s="31">
        <v>273445.27145999996</v>
      </c>
      <c r="CO46" s="31">
        <v>222862.33432</v>
      </c>
      <c r="CP46" s="31">
        <v>222580.75871</v>
      </c>
      <c r="CQ46" s="31">
        <v>547602.42441</v>
      </c>
      <c r="CR46" s="81">
        <v>10102590.09369</v>
      </c>
      <c r="CS46" s="74" t="s">
        <v>15</v>
      </c>
      <c r="CT46" s="31">
        <v>51339796.903699994</v>
      </c>
      <c r="CU46" s="31">
        <v>306192.51914999995</v>
      </c>
      <c r="CV46" s="31">
        <v>20809.84744</v>
      </c>
      <c r="CW46" s="31">
        <v>25281.27383</v>
      </c>
      <c r="CX46" s="31">
        <v>41168.50187</v>
      </c>
      <c r="CY46" s="31">
        <v>181228.46922</v>
      </c>
      <c r="CZ46" s="31">
        <v>631291.18491</v>
      </c>
      <c r="DA46" s="31">
        <v>267581.09812</v>
      </c>
      <c r="DB46" s="31">
        <v>311490.19386</v>
      </c>
      <c r="DC46" s="31">
        <v>1300659.7931300001</v>
      </c>
      <c r="DD46" s="81">
        <v>48254094.02217</v>
      </c>
      <c r="DE46" s="74" t="s">
        <v>15</v>
      </c>
      <c r="DF46" s="51">
        <v>341051575.43009</v>
      </c>
      <c r="DG46" s="51">
        <v>1498404.20201</v>
      </c>
      <c r="DH46" s="51">
        <v>98890.92052</v>
      </c>
      <c r="DI46" s="51">
        <v>245067.64466</v>
      </c>
      <c r="DJ46" s="51">
        <v>173361.84576</v>
      </c>
      <c r="DK46" s="51">
        <v>332149.73052</v>
      </c>
      <c r="DL46" s="51">
        <v>1229503.43486</v>
      </c>
      <c r="DM46" s="51">
        <v>1789762.90243</v>
      </c>
      <c r="DN46" s="51">
        <v>4666658.32722</v>
      </c>
      <c r="DO46" s="51">
        <v>16750629.50842</v>
      </c>
      <c r="DP46" s="93">
        <v>314267146.91369003</v>
      </c>
      <c r="DQ46" s="74" t="s">
        <v>15</v>
      </c>
      <c r="DR46" s="31">
        <v>14134328.437029999</v>
      </c>
      <c r="DS46" s="31">
        <v>703292.91009</v>
      </c>
      <c r="DT46" s="31">
        <v>378382.86018</v>
      </c>
      <c r="DU46" s="31">
        <v>599193.04922</v>
      </c>
      <c r="DV46" s="31">
        <v>819234.84712</v>
      </c>
      <c r="DW46" s="31">
        <v>623020.4245</v>
      </c>
      <c r="DX46" s="31">
        <v>1330227.45135</v>
      </c>
      <c r="DY46" s="31">
        <v>809522.58695</v>
      </c>
      <c r="DZ46" s="31">
        <v>744262.82614</v>
      </c>
      <c r="EA46" s="31">
        <v>1637660.10258</v>
      </c>
      <c r="EB46" s="81">
        <v>6489531.3789</v>
      </c>
      <c r="EC46" s="74" t="s">
        <v>15</v>
      </c>
      <c r="ED46" s="31">
        <v>4869156.6581</v>
      </c>
      <c r="EE46" s="31">
        <v>123476.58528</v>
      </c>
      <c r="EF46" s="31">
        <v>79007.40656</v>
      </c>
      <c r="EG46" s="31">
        <v>73901.02258</v>
      </c>
      <c r="EH46" s="31">
        <v>141044.91256</v>
      </c>
      <c r="EI46" s="31">
        <v>171068.36672</v>
      </c>
      <c r="EJ46" s="31">
        <v>286129.29071</v>
      </c>
      <c r="EK46" s="31">
        <v>231500.22957</v>
      </c>
      <c r="EL46" s="31">
        <v>269747.68855</v>
      </c>
      <c r="EM46" s="31">
        <v>676037.44313</v>
      </c>
      <c r="EN46" s="81">
        <v>2817243.7124399994</v>
      </c>
      <c r="EO46" s="74" t="s">
        <v>15</v>
      </c>
      <c r="EP46" s="31">
        <v>224520653.84638998</v>
      </c>
      <c r="EQ46" s="31">
        <v>104388.11935000001</v>
      </c>
      <c r="ER46" s="31">
        <v>48717.11608</v>
      </c>
      <c r="ES46" s="31">
        <v>74690.21023</v>
      </c>
      <c r="ET46" s="31">
        <v>42262.27597</v>
      </c>
      <c r="EU46" s="31">
        <v>66766.34564</v>
      </c>
      <c r="EV46" s="31">
        <v>533962.57</v>
      </c>
      <c r="EW46" s="31">
        <v>1501246.69979</v>
      </c>
      <c r="EX46" s="31">
        <v>3334186.6202800004</v>
      </c>
      <c r="EY46" s="31">
        <v>10995663.418569999</v>
      </c>
      <c r="EZ46" s="81">
        <v>207818770.47048</v>
      </c>
      <c r="FA46" s="74" t="s">
        <v>15</v>
      </c>
      <c r="FB46" s="31">
        <v>5215117.80522</v>
      </c>
      <c r="FC46" s="31">
        <v>51128.48889</v>
      </c>
      <c r="FD46" s="31">
        <v>9479.36161</v>
      </c>
      <c r="FE46" s="31">
        <v>37921.33517</v>
      </c>
      <c r="FF46" s="31">
        <v>33892.73543</v>
      </c>
      <c r="FG46" s="31">
        <v>91487.54316</v>
      </c>
      <c r="FH46" s="31">
        <v>112986.79823999999</v>
      </c>
      <c r="FI46" s="31">
        <v>68095.19049</v>
      </c>
      <c r="FJ46" s="31">
        <v>95529.98520000001</v>
      </c>
      <c r="FK46" s="31">
        <v>205170.50725999998</v>
      </c>
      <c r="FL46" s="81">
        <v>4509425.859770001</v>
      </c>
      <c r="FM46" s="74" t="s">
        <v>15</v>
      </c>
      <c r="FN46" s="31">
        <v>163172.25735</v>
      </c>
      <c r="FO46" s="63">
        <v>164.80111</v>
      </c>
      <c r="FP46" s="63">
        <v>987.83314</v>
      </c>
      <c r="FQ46" s="63">
        <v>2495.37842</v>
      </c>
      <c r="FR46" s="63">
        <v>4443.97605</v>
      </c>
      <c r="FS46" s="31">
        <v>11084.90615</v>
      </c>
      <c r="FT46" s="31">
        <v>3150.2369700000004</v>
      </c>
      <c r="FU46" s="63">
        <v>11135.08634</v>
      </c>
      <c r="FV46" s="31">
        <v>13811.35214</v>
      </c>
      <c r="FW46" s="31">
        <v>39969.844789999996</v>
      </c>
      <c r="FX46" s="81">
        <v>75928.84224</v>
      </c>
      <c r="FY46" s="74" t="s">
        <v>15</v>
      </c>
      <c r="FZ46" s="31">
        <v>6335943.191213001</v>
      </c>
      <c r="GA46" s="31">
        <v>29065.094542</v>
      </c>
      <c r="GB46" s="31">
        <v>13230.696234000001</v>
      </c>
      <c r="GC46" s="31">
        <v>58008.857194</v>
      </c>
      <c r="GD46" s="31">
        <v>122398.631383</v>
      </c>
      <c r="GE46" s="31">
        <v>169775.827894</v>
      </c>
      <c r="GF46" s="31">
        <v>180923.704906</v>
      </c>
      <c r="GG46" s="31">
        <v>133234.488898</v>
      </c>
      <c r="GH46" s="31">
        <v>124753.522346</v>
      </c>
      <c r="GI46" s="31">
        <v>451449.575084</v>
      </c>
      <c r="GJ46" s="81">
        <v>5053102.792732</v>
      </c>
      <c r="GK46" s="74" t="s">
        <v>15</v>
      </c>
      <c r="GL46" s="31">
        <v>2147185.52949</v>
      </c>
      <c r="GM46" s="31">
        <v>21678.13701</v>
      </c>
      <c r="GN46" s="31">
        <v>9079.634269999999</v>
      </c>
      <c r="GO46" s="31">
        <v>30346.00676</v>
      </c>
      <c r="GP46" s="31">
        <v>44522.45101</v>
      </c>
      <c r="GQ46" s="31">
        <v>35801.87437</v>
      </c>
      <c r="GR46" s="31">
        <v>90209.46692</v>
      </c>
      <c r="GS46" s="31">
        <v>88033.18003</v>
      </c>
      <c r="GT46" s="31">
        <v>66003.85939</v>
      </c>
      <c r="GU46" s="31">
        <v>220815.52326</v>
      </c>
      <c r="GV46" s="81">
        <v>1540695.39647</v>
      </c>
      <c r="GW46" s="74" t="s">
        <v>15</v>
      </c>
      <c r="GX46" s="31">
        <v>8847286.47026</v>
      </c>
      <c r="GY46" s="31">
        <v>78772.21651</v>
      </c>
      <c r="GZ46" s="31">
        <v>37818.652700000006</v>
      </c>
      <c r="HA46" s="31">
        <v>76617.21472</v>
      </c>
      <c r="HB46" s="31">
        <v>89141.45585</v>
      </c>
      <c r="HC46" s="31">
        <v>168087.39048</v>
      </c>
      <c r="HD46" s="31">
        <v>243051.67672999998</v>
      </c>
      <c r="HE46" s="31">
        <v>106510.21445</v>
      </c>
      <c r="HF46" s="31">
        <v>182400.30141</v>
      </c>
      <c r="HG46" s="31">
        <v>622177.65373</v>
      </c>
      <c r="HH46" s="81">
        <v>7242709.6936800005</v>
      </c>
      <c r="HI46" s="74" t="s">
        <v>15</v>
      </c>
      <c r="HJ46" s="31">
        <v>1932058.1063100002</v>
      </c>
      <c r="HK46" s="31">
        <v>14459.68175</v>
      </c>
      <c r="HL46" s="31">
        <v>21174.03839</v>
      </c>
      <c r="HM46" s="31">
        <v>51831.77601</v>
      </c>
      <c r="HN46" s="31">
        <v>96485.86573</v>
      </c>
      <c r="HO46" s="31">
        <v>105469.79556999999</v>
      </c>
      <c r="HP46" s="31">
        <v>137218.84599</v>
      </c>
      <c r="HQ46" s="31">
        <v>92474.5783</v>
      </c>
      <c r="HR46" s="31">
        <v>81515.88621</v>
      </c>
      <c r="HS46" s="31">
        <v>156533.78894</v>
      </c>
      <c r="HT46" s="81">
        <v>1174893.84942</v>
      </c>
      <c r="HU46" s="74" t="s">
        <v>15</v>
      </c>
      <c r="HV46" s="17" t="s">
        <v>36</v>
      </c>
      <c r="HW46" s="17" t="s">
        <v>36</v>
      </c>
      <c r="HX46" s="17" t="s">
        <v>36</v>
      </c>
      <c r="HY46" s="17" t="s">
        <v>36</v>
      </c>
      <c r="HZ46" s="17" t="s">
        <v>36</v>
      </c>
      <c r="IA46" s="17" t="s">
        <v>36</v>
      </c>
      <c r="IB46" s="17" t="s">
        <v>36</v>
      </c>
      <c r="IC46" s="17" t="s">
        <v>36</v>
      </c>
      <c r="ID46" s="17" t="s">
        <v>36</v>
      </c>
      <c r="IE46" s="17" t="s">
        <v>36</v>
      </c>
      <c r="IF46" s="79" t="s">
        <v>36</v>
      </c>
      <c r="IG46" s="74" t="s">
        <v>15</v>
      </c>
      <c r="IH46" s="51">
        <v>9055.504130000001</v>
      </c>
      <c r="II46" s="63">
        <v>469.89704</v>
      </c>
      <c r="IJ46" s="63">
        <v>830.0539200000001</v>
      </c>
      <c r="IK46" s="31">
        <v>0</v>
      </c>
      <c r="IL46" s="63">
        <v>980.05681</v>
      </c>
      <c r="IM46" s="63">
        <v>6215.32487</v>
      </c>
      <c r="IN46" s="31">
        <v>0</v>
      </c>
      <c r="IO46" s="59">
        <v>0</v>
      </c>
      <c r="IP46" s="59">
        <v>0</v>
      </c>
      <c r="IQ46" s="59">
        <v>0</v>
      </c>
      <c r="IR46" s="89">
        <v>0</v>
      </c>
    </row>
    <row r="47" spans="1:252" s="32" customFormat="1" ht="9" customHeight="1">
      <c r="A47" s="74" t="s">
        <v>14</v>
      </c>
      <c r="B47" s="51">
        <v>491004497.18666</v>
      </c>
      <c r="C47" s="51">
        <v>1440499.7859200002</v>
      </c>
      <c r="D47" s="51">
        <v>1344518.1489000001</v>
      </c>
      <c r="E47" s="51">
        <v>2455011.99348</v>
      </c>
      <c r="F47" s="51">
        <v>3702106.45895</v>
      </c>
      <c r="G47" s="51">
        <v>5408595.10894</v>
      </c>
      <c r="H47" s="51">
        <v>9725130.449350001</v>
      </c>
      <c r="I47" s="51">
        <v>8350119.983979999</v>
      </c>
      <c r="J47" s="51">
        <v>8769602.31751</v>
      </c>
      <c r="K47" s="51">
        <v>22909845.77914</v>
      </c>
      <c r="L47" s="93">
        <v>426899067.16049</v>
      </c>
      <c r="M47" s="74" t="s">
        <v>14</v>
      </c>
      <c r="N47" s="31">
        <v>3214960.47963</v>
      </c>
      <c r="O47" s="31">
        <v>187432.01351</v>
      </c>
      <c r="P47" s="31">
        <v>88387.93759</v>
      </c>
      <c r="Q47" s="31">
        <v>291079.95852999995</v>
      </c>
      <c r="R47" s="31">
        <v>422166.22979</v>
      </c>
      <c r="S47" s="31">
        <v>405725.17351</v>
      </c>
      <c r="T47" s="31">
        <v>461277.5379</v>
      </c>
      <c r="U47" s="31">
        <v>314730.97813</v>
      </c>
      <c r="V47" s="31">
        <v>215768.74586000002</v>
      </c>
      <c r="W47" s="31">
        <v>341461.82626999996</v>
      </c>
      <c r="X47" s="81">
        <v>486930.07854</v>
      </c>
      <c r="Y47" s="74" t="s">
        <v>14</v>
      </c>
      <c r="Z47" s="31">
        <v>8874603.59499</v>
      </c>
      <c r="AA47" s="31">
        <v>18806.817079999997</v>
      </c>
      <c r="AB47" s="31">
        <v>13103.89737</v>
      </c>
      <c r="AC47" s="31">
        <v>24463.02118</v>
      </c>
      <c r="AD47" s="31">
        <v>26121.98795</v>
      </c>
      <c r="AE47" s="31">
        <v>69274.56836</v>
      </c>
      <c r="AF47" s="31">
        <v>133387.29512999998</v>
      </c>
      <c r="AG47" s="31">
        <v>176830.73137</v>
      </c>
      <c r="AH47" s="31">
        <v>130891.58384</v>
      </c>
      <c r="AI47" s="31">
        <v>683992.9034600001</v>
      </c>
      <c r="AJ47" s="81">
        <v>7597730.78925</v>
      </c>
      <c r="AK47" s="74" t="s">
        <v>14</v>
      </c>
      <c r="AL47" s="31">
        <v>28707815.11784</v>
      </c>
      <c r="AM47" s="31">
        <v>1394.85575</v>
      </c>
      <c r="AN47" s="31">
        <v>6728.2166</v>
      </c>
      <c r="AO47" s="31">
        <v>11085.36709</v>
      </c>
      <c r="AP47" s="31">
        <v>17607.70504</v>
      </c>
      <c r="AQ47" s="31">
        <v>19218.21973</v>
      </c>
      <c r="AR47" s="31">
        <v>48180.04597</v>
      </c>
      <c r="AS47" s="31">
        <v>17310.03439</v>
      </c>
      <c r="AT47" s="31">
        <v>41448.0763</v>
      </c>
      <c r="AU47" s="31">
        <v>180609.31533</v>
      </c>
      <c r="AV47" s="81">
        <v>28364233.28164</v>
      </c>
      <c r="AW47" s="74" t="s">
        <v>14</v>
      </c>
      <c r="AX47" s="31">
        <v>8203324.026279999</v>
      </c>
      <c r="AY47" s="31">
        <v>111269.05102000001</v>
      </c>
      <c r="AZ47" s="31">
        <v>117204.21759</v>
      </c>
      <c r="BA47" s="31">
        <v>204466.18409</v>
      </c>
      <c r="BB47" s="31">
        <v>411511.31283999997</v>
      </c>
      <c r="BC47" s="31">
        <v>712481.32689</v>
      </c>
      <c r="BD47" s="31">
        <v>1372458.95776</v>
      </c>
      <c r="BE47" s="31">
        <v>1047918.77034</v>
      </c>
      <c r="BF47" s="31">
        <v>1033298.4926900001</v>
      </c>
      <c r="BG47" s="31">
        <v>1622762.83362</v>
      </c>
      <c r="BH47" s="81">
        <v>1569952.87944</v>
      </c>
      <c r="BI47" s="74" t="s">
        <v>14</v>
      </c>
      <c r="BJ47" s="31">
        <v>184406738.53489003</v>
      </c>
      <c r="BK47" s="31">
        <v>136989.68441</v>
      </c>
      <c r="BL47" s="31">
        <v>69744.04394</v>
      </c>
      <c r="BM47" s="31">
        <v>144380.15683000002</v>
      </c>
      <c r="BN47" s="31">
        <v>285209.10971</v>
      </c>
      <c r="BO47" s="31">
        <v>564024.98691</v>
      </c>
      <c r="BP47" s="31">
        <v>1471227.1734500001</v>
      </c>
      <c r="BQ47" s="31">
        <v>1704537.47579</v>
      </c>
      <c r="BR47" s="31">
        <v>1957758.57327</v>
      </c>
      <c r="BS47" s="31">
        <v>6562500.81373</v>
      </c>
      <c r="BT47" s="81">
        <v>171510366.51685</v>
      </c>
      <c r="BU47" s="74" t="s">
        <v>14</v>
      </c>
      <c r="BV47" s="31">
        <v>58607518.29538</v>
      </c>
      <c r="BW47" s="31">
        <v>73353.23150999998</v>
      </c>
      <c r="BX47" s="31">
        <v>115679.15679</v>
      </c>
      <c r="BY47" s="31">
        <v>228895.81338</v>
      </c>
      <c r="BZ47" s="31">
        <v>342728.193</v>
      </c>
      <c r="CA47" s="31">
        <v>683299.6043100001</v>
      </c>
      <c r="CB47" s="31">
        <v>1557690.44341</v>
      </c>
      <c r="CC47" s="31">
        <v>1412001.78717</v>
      </c>
      <c r="CD47" s="31">
        <v>1504010.01947</v>
      </c>
      <c r="CE47" s="31">
        <v>3602548.20693</v>
      </c>
      <c r="CF47" s="81">
        <v>49087311.83941</v>
      </c>
      <c r="CG47" s="74" t="s">
        <v>14</v>
      </c>
      <c r="CH47" s="31">
        <v>24199993.58796</v>
      </c>
      <c r="CI47" s="31">
        <v>68000.02647</v>
      </c>
      <c r="CJ47" s="31">
        <v>123756.45487</v>
      </c>
      <c r="CK47" s="31">
        <v>136837.38208</v>
      </c>
      <c r="CL47" s="31">
        <v>191742.61105</v>
      </c>
      <c r="CM47" s="31">
        <v>328130.65672</v>
      </c>
      <c r="CN47" s="31">
        <v>930454.364</v>
      </c>
      <c r="CO47" s="31">
        <v>742278.67178</v>
      </c>
      <c r="CP47" s="31">
        <v>726035.8288400001</v>
      </c>
      <c r="CQ47" s="31">
        <v>1429551.11443</v>
      </c>
      <c r="CR47" s="81">
        <v>19523206.47772</v>
      </c>
      <c r="CS47" s="74" t="s">
        <v>14</v>
      </c>
      <c r="CT47" s="31">
        <v>60437400.31963</v>
      </c>
      <c r="CU47" s="31">
        <v>62213.27676</v>
      </c>
      <c r="CV47" s="31">
        <v>41276.59375</v>
      </c>
      <c r="CW47" s="31">
        <v>49294.43619</v>
      </c>
      <c r="CX47" s="31">
        <v>77645.02865000001</v>
      </c>
      <c r="CY47" s="31">
        <v>214215.06255</v>
      </c>
      <c r="CZ47" s="31">
        <v>302464.64451</v>
      </c>
      <c r="DA47" s="31">
        <v>330491.3879</v>
      </c>
      <c r="DB47" s="31">
        <v>588007.67269</v>
      </c>
      <c r="DC47" s="31">
        <v>1555467.0238800002</v>
      </c>
      <c r="DD47" s="81">
        <v>57216325.19275</v>
      </c>
      <c r="DE47" s="74" t="s">
        <v>14</v>
      </c>
      <c r="DF47" s="51">
        <v>26600256.943859998</v>
      </c>
      <c r="DG47" s="51">
        <v>11145.781510000003</v>
      </c>
      <c r="DH47" s="51">
        <v>24779.50246</v>
      </c>
      <c r="DI47" s="51">
        <v>62884.236090000006</v>
      </c>
      <c r="DJ47" s="51">
        <v>84756.63914</v>
      </c>
      <c r="DK47" s="51">
        <v>143517.08093999999</v>
      </c>
      <c r="DL47" s="51">
        <v>184066.75763</v>
      </c>
      <c r="DM47" s="51">
        <v>227260.70338999998</v>
      </c>
      <c r="DN47" s="51">
        <v>280584.63176</v>
      </c>
      <c r="DO47" s="51">
        <v>1103788.07784</v>
      </c>
      <c r="DP47" s="93">
        <v>24477473.533099998</v>
      </c>
      <c r="DQ47" s="74" t="s">
        <v>14</v>
      </c>
      <c r="DR47" s="31">
        <v>21916684.9551</v>
      </c>
      <c r="DS47" s="31">
        <v>395974.12188</v>
      </c>
      <c r="DT47" s="31">
        <v>404195.68387999997</v>
      </c>
      <c r="DU47" s="31">
        <v>554442.51301</v>
      </c>
      <c r="DV47" s="31">
        <v>670986.05363</v>
      </c>
      <c r="DW47" s="31">
        <v>578478.3928799999</v>
      </c>
      <c r="DX47" s="31">
        <v>1087361.60745</v>
      </c>
      <c r="DY47" s="31">
        <v>824071.58353</v>
      </c>
      <c r="DZ47" s="31">
        <v>707579.0454500001</v>
      </c>
      <c r="EA47" s="31">
        <v>1868058.5779600001</v>
      </c>
      <c r="EB47" s="81">
        <v>14825537.375430001</v>
      </c>
      <c r="EC47" s="74" t="s">
        <v>14</v>
      </c>
      <c r="ED47" s="31">
        <v>7707615.960510001</v>
      </c>
      <c r="EE47" s="31">
        <v>215993.43485</v>
      </c>
      <c r="EF47" s="31">
        <v>112953.08145999999</v>
      </c>
      <c r="EG47" s="31">
        <v>213252.07293</v>
      </c>
      <c r="EH47" s="31">
        <v>300959.30312</v>
      </c>
      <c r="EI47" s="31">
        <v>442649.98462</v>
      </c>
      <c r="EJ47" s="31">
        <v>568695.36816</v>
      </c>
      <c r="EK47" s="31">
        <v>491217.56103</v>
      </c>
      <c r="EL47" s="31">
        <v>505739.70674</v>
      </c>
      <c r="EM47" s="31">
        <v>1186093.31534</v>
      </c>
      <c r="EN47" s="81">
        <v>3670062.1322600003</v>
      </c>
      <c r="EO47" s="74" t="s">
        <v>14</v>
      </c>
      <c r="EP47" s="31">
        <v>34093342.575059995</v>
      </c>
      <c r="EQ47" s="31">
        <v>5007.71298</v>
      </c>
      <c r="ER47" s="31">
        <v>4035.46065</v>
      </c>
      <c r="ES47" s="31">
        <v>1132.78489</v>
      </c>
      <c r="ET47" s="31">
        <v>3688.93556</v>
      </c>
      <c r="EU47" s="31">
        <v>10456.09239</v>
      </c>
      <c r="EV47" s="31">
        <v>38361.17989</v>
      </c>
      <c r="EW47" s="31">
        <v>99963.80817</v>
      </c>
      <c r="EX47" s="31">
        <v>219820.70726</v>
      </c>
      <c r="EY47" s="31">
        <v>758780.6798500001</v>
      </c>
      <c r="EZ47" s="81">
        <v>32952095.21342</v>
      </c>
      <c r="FA47" s="74" t="s">
        <v>14</v>
      </c>
      <c r="FB47" s="31">
        <v>5625170.42173</v>
      </c>
      <c r="FC47" s="31">
        <v>35559.4472</v>
      </c>
      <c r="FD47" s="31">
        <v>30329.53456</v>
      </c>
      <c r="FE47" s="31">
        <v>72692.258</v>
      </c>
      <c r="FF47" s="31">
        <v>122980.86366</v>
      </c>
      <c r="FG47" s="31">
        <v>199654.64645</v>
      </c>
      <c r="FH47" s="31">
        <v>309026.29426</v>
      </c>
      <c r="FI47" s="31">
        <v>166205.89519</v>
      </c>
      <c r="FJ47" s="31">
        <v>169032.39364</v>
      </c>
      <c r="FK47" s="31">
        <v>331425.49614</v>
      </c>
      <c r="FL47" s="81">
        <v>4188263.5926300003</v>
      </c>
      <c r="FM47" s="74" t="s">
        <v>14</v>
      </c>
      <c r="FN47" s="31">
        <v>314105.05802999996</v>
      </c>
      <c r="FO47" s="31">
        <v>1897.54713</v>
      </c>
      <c r="FP47" s="31">
        <v>8647.987809999999</v>
      </c>
      <c r="FQ47" s="31">
        <v>20094.02748</v>
      </c>
      <c r="FR47" s="31">
        <v>16926.43255</v>
      </c>
      <c r="FS47" s="31">
        <v>20656.549039999998</v>
      </c>
      <c r="FT47" s="31">
        <v>14278.22096</v>
      </c>
      <c r="FU47" s="31">
        <v>27758.024510000003</v>
      </c>
      <c r="FV47" s="31">
        <v>36756.01477</v>
      </c>
      <c r="FW47" s="31">
        <v>39865.43564</v>
      </c>
      <c r="FX47" s="81">
        <v>127224.81814000002</v>
      </c>
      <c r="FY47" s="74" t="s">
        <v>14</v>
      </c>
      <c r="FZ47" s="31">
        <v>5894677.940026</v>
      </c>
      <c r="GA47" s="31">
        <v>43660.053928999994</v>
      </c>
      <c r="GB47" s="31">
        <v>35012.735345</v>
      </c>
      <c r="GC47" s="31">
        <v>103001.33173899999</v>
      </c>
      <c r="GD47" s="31">
        <v>215511.69154300002</v>
      </c>
      <c r="GE47" s="31">
        <v>366069.696939</v>
      </c>
      <c r="GF47" s="31">
        <v>445015.792717</v>
      </c>
      <c r="GG47" s="31">
        <v>294874.780459</v>
      </c>
      <c r="GH47" s="31">
        <v>264903.362088</v>
      </c>
      <c r="GI47" s="31">
        <v>577464.10604</v>
      </c>
      <c r="GJ47" s="81">
        <v>3549164.389227</v>
      </c>
      <c r="GK47" s="74" t="s">
        <v>14</v>
      </c>
      <c r="GL47" s="31">
        <v>2328981.89704</v>
      </c>
      <c r="GM47" s="31">
        <v>33470.918150000005</v>
      </c>
      <c r="GN47" s="31">
        <v>15381.18541</v>
      </c>
      <c r="GO47" s="31">
        <v>61527.85421</v>
      </c>
      <c r="GP47" s="31">
        <v>121973.06767</v>
      </c>
      <c r="GQ47" s="31">
        <v>132505.33194</v>
      </c>
      <c r="GR47" s="31">
        <v>158448.58615000002</v>
      </c>
      <c r="GS47" s="31">
        <v>129647.35936</v>
      </c>
      <c r="GT47" s="31">
        <v>101112.121</v>
      </c>
      <c r="GU47" s="31">
        <v>274499.72306</v>
      </c>
      <c r="GV47" s="81">
        <v>1300415.7500900002</v>
      </c>
      <c r="GW47" s="74" t="s">
        <v>14</v>
      </c>
      <c r="GX47" s="31">
        <v>7644086.24754</v>
      </c>
      <c r="GY47" s="31">
        <v>10715.21763</v>
      </c>
      <c r="GZ47" s="31">
        <v>64770.8253</v>
      </c>
      <c r="HA47" s="31">
        <v>104238.36739</v>
      </c>
      <c r="HB47" s="31">
        <v>183848.92572</v>
      </c>
      <c r="HC47" s="31">
        <v>265917.46459</v>
      </c>
      <c r="HD47" s="31">
        <v>345753.57357999997</v>
      </c>
      <c r="HE47" s="31">
        <v>174298.93213</v>
      </c>
      <c r="HF47" s="31">
        <v>185637.46009</v>
      </c>
      <c r="HG47" s="31">
        <v>590212.52116</v>
      </c>
      <c r="HH47" s="81">
        <v>5718692.95995</v>
      </c>
      <c r="HI47" s="74" t="s">
        <v>14</v>
      </c>
      <c r="HJ47" s="31">
        <v>2220940.17514</v>
      </c>
      <c r="HK47" s="31">
        <v>27151.32856</v>
      </c>
      <c r="HL47" s="31">
        <v>66397.02609</v>
      </c>
      <c r="HM47" s="31">
        <v>171244.22838</v>
      </c>
      <c r="HN47" s="31">
        <v>204908.85364</v>
      </c>
      <c r="HO47" s="31">
        <v>250810.29773</v>
      </c>
      <c r="HP47" s="31">
        <v>296464.13184</v>
      </c>
      <c r="HQ47" s="31">
        <v>167974.72771</v>
      </c>
      <c r="HR47" s="31">
        <v>101217.88176999999</v>
      </c>
      <c r="HS47" s="31">
        <v>200691.35877000002</v>
      </c>
      <c r="HT47" s="81">
        <v>734080.34065</v>
      </c>
      <c r="HU47" s="74" t="s">
        <v>14</v>
      </c>
      <c r="HV47" s="17" t="s">
        <v>36</v>
      </c>
      <c r="HW47" s="17" t="s">
        <v>36</v>
      </c>
      <c r="HX47" s="17" t="s">
        <v>36</v>
      </c>
      <c r="HY47" s="17" t="s">
        <v>36</v>
      </c>
      <c r="HZ47" s="17" t="s">
        <v>36</v>
      </c>
      <c r="IA47" s="17" t="s">
        <v>36</v>
      </c>
      <c r="IB47" s="17" t="s">
        <v>36</v>
      </c>
      <c r="IC47" s="17" t="s">
        <v>36</v>
      </c>
      <c r="ID47" s="17" t="s">
        <v>36</v>
      </c>
      <c r="IE47" s="17" t="s">
        <v>36</v>
      </c>
      <c r="IF47" s="79" t="s">
        <v>36</v>
      </c>
      <c r="IG47" s="74" t="s">
        <v>14</v>
      </c>
      <c r="IH47" s="51">
        <v>6281.056060000001</v>
      </c>
      <c r="II47" s="63">
        <v>465.26561</v>
      </c>
      <c r="IJ47" s="63">
        <v>2134.6074399999998</v>
      </c>
      <c r="IK47" s="31">
        <v>0</v>
      </c>
      <c r="IL47" s="63">
        <v>833.51468</v>
      </c>
      <c r="IM47" s="63">
        <v>1509.97244</v>
      </c>
      <c r="IN47" s="63">
        <v>518.4745800000001</v>
      </c>
      <c r="IO47" s="59">
        <v>0</v>
      </c>
      <c r="IP47" s="59">
        <v>0</v>
      </c>
      <c r="IQ47" s="59">
        <v>0</v>
      </c>
      <c r="IR47" s="89">
        <v>0</v>
      </c>
    </row>
    <row r="48" spans="1:252" s="32" customFormat="1" ht="9" customHeight="1">
      <c r="A48" s="74" t="s">
        <v>2</v>
      </c>
      <c r="B48" s="51">
        <v>713364166.3643401</v>
      </c>
      <c r="C48" s="51">
        <v>-10319604.19034</v>
      </c>
      <c r="D48" s="51">
        <v>-1450901.5221900002</v>
      </c>
      <c r="E48" s="51">
        <v>-911783.63713</v>
      </c>
      <c r="F48" s="51">
        <v>-762585.91859</v>
      </c>
      <c r="G48" s="51">
        <v>-284014.65369</v>
      </c>
      <c r="H48" s="51">
        <v>2247725.463</v>
      </c>
      <c r="I48" s="51">
        <v>4385537.11163</v>
      </c>
      <c r="J48" s="51">
        <v>8616383.016649999</v>
      </c>
      <c r="K48" s="51">
        <v>48709016.78168</v>
      </c>
      <c r="L48" s="93">
        <v>663134393.9133201</v>
      </c>
      <c r="M48" s="74" t="s">
        <v>2</v>
      </c>
      <c r="N48" s="31">
        <v>231735.44843000002</v>
      </c>
      <c r="O48" s="31">
        <v>-9301.72657</v>
      </c>
      <c r="P48" s="31">
        <v>-15092.954859999996</v>
      </c>
      <c r="Q48" s="31">
        <v>64740.8163</v>
      </c>
      <c r="R48" s="31">
        <v>53920.69057</v>
      </c>
      <c r="S48" s="31">
        <v>79610.94639</v>
      </c>
      <c r="T48" s="31">
        <v>11358.5884</v>
      </c>
      <c r="U48" s="31">
        <v>-30626.37069</v>
      </c>
      <c r="V48" s="31">
        <v>31693.408620000002</v>
      </c>
      <c r="W48" s="31">
        <v>-168868.52956999998</v>
      </c>
      <c r="X48" s="81">
        <v>214300.57984</v>
      </c>
      <c r="Y48" s="74" t="s">
        <v>2</v>
      </c>
      <c r="Z48" s="31">
        <v>-76819.23053999996</v>
      </c>
      <c r="AA48" s="31">
        <v>-435674.15073</v>
      </c>
      <c r="AB48" s="31">
        <v>-23845.28374</v>
      </c>
      <c r="AC48" s="31">
        <v>-76095.83045000001</v>
      </c>
      <c r="AD48" s="31">
        <v>-57088.931200000006</v>
      </c>
      <c r="AE48" s="31">
        <v>-85341.95823</v>
      </c>
      <c r="AF48" s="31">
        <v>-87611.65335</v>
      </c>
      <c r="AG48" s="31">
        <v>-231855.03279</v>
      </c>
      <c r="AH48" s="31">
        <v>-101489.7635</v>
      </c>
      <c r="AI48" s="31">
        <v>-609407.09951</v>
      </c>
      <c r="AJ48" s="81">
        <v>1631590.47296</v>
      </c>
      <c r="AK48" s="74" t="s">
        <v>2</v>
      </c>
      <c r="AL48" s="31">
        <v>31407088.126690004</v>
      </c>
      <c r="AM48" s="31">
        <v>129814.366</v>
      </c>
      <c r="AN48" s="31">
        <v>-7864.85285</v>
      </c>
      <c r="AO48" s="31">
        <v>855.42398</v>
      </c>
      <c r="AP48" s="31">
        <v>13521.12948</v>
      </c>
      <c r="AQ48" s="31">
        <v>4001.40265</v>
      </c>
      <c r="AR48" s="31">
        <v>35825.41814</v>
      </c>
      <c r="AS48" s="31">
        <v>41414.24537</v>
      </c>
      <c r="AT48" s="31">
        <v>45135.46778</v>
      </c>
      <c r="AU48" s="31">
        <v>483754.44293</v>
      </c>
      <c r="AV48" s="81">
        <v>30660631.083210003</v>
      </c>
      <c r="AW48" s="74" t="s">
        <v>2</v>
      </c>
      <c r="AX48" s="31">
        <v>10249297.33633</v>
      </c>
      <c r="AY48" s="31">
        <v>-168924.13789</v>
      </c>
      <c r="AZ48" s="31">
        <v>60300.64711</v>
      </c>
      <c r="BA48" s="31">
        <v>45165.13577</v>
      </c>
      <c r="BB48" s="31">
        <v>21350.60054</v>
      </c>
      <c r="BC48" s="31">
        <v>479696.69829000003</v>
      </c>
      <c r="BD48" s="31">
        <v>1376945.15859</v>
      </c>
      <c r="BE48" s="31">
        <v>858626.94934</v>
      </c>
      <c r="BF48" s="31">
        <v>1086446.1115299999</v>
      </c>
      <c r="BG48" s="31">
        <v>2344816.82658</v>
      </c>
      <c r="BH48" s="81">
        <v>4144873.3464699998</v>
      </c>
      <c r="BI48" s="74" t="s">
        <v>2</v>
      </c>
      <c r="BJ48" s="31">
        <v>218465519.74047002</v>
      </c>
      <c r="BK48" s="31">
        <v>-3063935.4835300003</v>
      </c>
      <c r="BL48" s="31">
        <v>-417417.2459</v>
      </c>
      <c r="BM48" s="31">
        <v>-436291.95451999997</v>
      </c>
      <c r="BN48" s="31">
        <v>-628251.6826000001</v>
      </c>
      <c r="BO48" s="31">
        <v>-460067.48855</v>
      </c>
      <c r="BP48" s="31">
        <v>-696500.48131</v>
      </c>
      <c r="BQ48" s="31">
        <v>-1241.99573</v>
      </c>
      <c r="BR48" s="31">
        <v>688022.09114</v>
      </c>
      <c r="BS48" s="31">
        <v>4517393.73086</v>
      </c>
      <c r="BT48" s="81">
        <v>218963810.25061002</v>
      </c>
      <c r="BU48" s="74" t="s">
        <v>2</v>
      </c>
      <c r="BV48" s="31">
        <v>57410131.28965</v>
      </c>
      <c r="BW48" s="31">
        <v>-236221.98604999998</v>
      </c>
      <c r="BX48" s="31">
        <v>-523419.3795</v>
      </c>
      <c r="BY48" s="31">
        <v>-139340.88635999997</v>
      </c>
      <c r="BZ48" s="31">
        <v>-138914.29812</v>
      </c>
      <c r="CA48" s="31">
        <v>128386.86238</v>
      </c>
      <c r="CB48" s="31">
        <v>1116889.27149</v>
      </c>
      <c r="CC48" s="31">
        <v>963799.81808</v>
      </c>
      <c r="CD48" s="31">
        <v>1212399.9603199998</v>
      </c>
      <c r="CE48" s="31">
        <v>3532842.93242</v>
      </c>
      <c r="CF48" s="81">
        <v>51493708.994990006</v>
      </c>
      <c r="CG48" s="74" t="s">
        <v>2</v>
      </c>
      <c r="CH48" s="31">
        <v>12794920.19969</v>
      </c>
      <c r="CI48" s="31">
        <v>-100029.53052000001</v>
      </c>
      <c r="CJ48" s="31">
        <v>-34186.87496</v>
      </c>
      <c r="CK48" s="31">
        <v>22911.33084</v>
      </c>
      <c r="CL48" s="31">
        <v>20494.2933</v>
      </c>
      <c r="CM48" s="31">
        <v>35824.5236</v>
      </c>
      <c r="CN48" s="31">
        <v>162118.97829</v>
      </c>
      <c r="CO48" s="31">
        <v>218516.27294999998</v>
      </c>
      <c r="CP48" s="31">
        <v>322062.54824000003</v>
      </c>
      <c r="CQ48" s="31">
        <v>590054.71014</v>
      </c>
      <c r="CR48" s="81">
        <v>11557153.94781</v>
      </c>
      <c r="CS48" s="74" t="s">
        <v>2</v>
      </c>
      <c r="CT48" s="31">
        <v>29887899.422619995</v>
      </c>
      <c r="CU48" s="31">
        <v>-1863405.99345</v>
      </c>
      <c r="CV48" s="31">
        <v>-290042.21108000004</v>
      </c>
      <c r="CW48" s="31">
        <v>-290362.10668</v>
      </c>
      <c r="CX48" s="31">
        <v>-227892.12711</v>
      </c>
      <c r="CY48" s="31">
        <v>-627592.37649</v>
      </c>
      <c r="CZ48" s="31">
        <v>-1067173.04943</v>
      </c>
      <c r="DA48" s="31">
        <v>-656490.0109</v>
      </c>
      <c r="DB48" s="31">
        <v>-820834.15483</v>
      </c>
      <c r="DC48" s="31">
        <v>-1197471.0178599998</v>
      </c>
      <c r="DD48" s="81">
        <v>36929162.47045</v>
      </c>
      <c r="DE48" s="74" t="s">
        <v>2</v>
      </c>
      <c r="DF48" s="51">
        <v>279336463.15160996</v>
      </c>
      <c r="DG48" s="51">
        <v>-1131604.58016</v>
      </c>
      <c r="DH48" s="51">
        <v>-60281.61119999999</v>
      </c>
      <c r="DI48" s="51">
        <v>-71707.80702</v>
      </c>
      <c r="DJ48" s="51">
        <v>63711.86737</v>
      </c>
      <c r="DK48" s="51">
        <v>56489.32088</v>
      </c>
      <c r="DL48" s="51">
        <v>882510.61265</v>
      </c>
      <c r="DM48" s="51">
        <v>2677911.30632</v>
      </c>
      <c r="DN48" s="51">
        <v>5196215.9595</v>
      </c>
      <c r="DO48" s="51">
        <v>34139910.23491</v>
      </c>
      <c r="DP48" s="93">
        <v>237583307.84836</v>
      </c>
      <c r="DQ48" s="74" t="s">
        <v>2</v>
      </c>
      <c r="DR48" s="31">
        <v>4871420.32659</v>
      </c>
      <c r="DS48" s="31">
        <v>-285006.87656</v>
      </c>
      <c r="DT48" s="31">
        <v>246500.69864</v>
      </c>
      <c r="DU48" s="31">
        <v>403273.85106</v>
      </c>
      <c r="DV48" s="31">
        <v>345981.35499</v>
      </c>
      <c r="DW48" s="31">
        <v>455405.3672</v>
      </c>
      <c r="DX48" s="31">
        <v>544337.64211</v>
      </c>
      <c r="DY48" s="31">
        <v>365879.50398000004</v>
      </c>
      <c r="DZ48" s="31">
        <v>395693.52268</v>
      </c>
      <c r="EA48" s="31">
        <v>56979.79776</v>
      </c>
      <c r="EB48" s="81">
        <v>2342375.46473</v>
      </c>
      <c r="EC48" s="74" t="s">
        <v>2</v>
      </c>
      <c r="ED48" s="31">
        <v>3531658.9541699993</v>
      </c>
      <c r="EE48" s="31">
        <v>-2001417.05982</v>
      </c>
      <c r="EF48" s="31">
        <v>-229286.00347</v>
      </c>
      <c r="EG48" s="31">
        <v>-287010.2988</v>
      </c>
      <c r="EH48" s="31">
        <v>-370956.74176999996</v>
      </c>
      <c r="EI48" s="31">
        <v>-438883.54349</v>
      </c>
      <c r="EJ48" s="31">
        <v>-504415.50295999995</v>
      </c>
      <c r="EK48" s="31">
        <v>-613918.92682</v>
      </c>
      <c r="EL48" s="31">
        <v>-552530.32785</v>
      </c>
      <c r="EM48" s="31">
        <v>-64609.656520000004</v>
      </c>
      <c r="EN48" s="81">
        <v>8594687.01567</v>
      </c>
      <c r="EO48" s="74" t="s">
        <v>2</v>
      </c>
      <c r="EP48" s="31">
        <v>55306953.23352</v>
      </c>
      <c r="EQ48" s="31">
        <v>-544430.64326</v>
      </c>
      <c r="ER48" s="31">
        <v>-84012.56543</v>
      </c>
      <c r="ES48" s="31">
        <v>-89020.72817</v>
      </c>
      <c r="ET48" s="31">
        <v>-74216.58424</v>
      </c>
      <c r="EU48" s="31">
        <v>-20113.32935</v>
      </c>
      <c r="EV48" s="31">
        <v>131229.32533</v>
      </c>
      <c r="EW48" s="31">
        <v>653645.99251</v>
      </c>
      <c r="EX48" s="31">
        <v>1405158.02525</v>
      </c>
      <c r="EY48" s="31">
        <v>5511543.947050001</v>
      </c>
      <c r="EZ48" s="81">
        <v>48417169.79383</v>
      </c>
      <c r="FA48" s="74" t="s">
        <v>2</v>
      </c>
      <c r="FB48" s="31">
        <v>3180597.17537</v>
      </c>
      <c r="FC48" s="31">
        <v>-57449.672049999994</v>
      </c>
      <c r="FD48" s="31">
        <v>2305.17266</v>
      </c>
      <c r="FE48" s="31">
        <v>52260.83323</v>
      </c>
      <c r="FF48" s="31">
        <v>101983.34659999999</v>
      </c>
      <c r="FG48" s="31">
        <v>-56517.63463</v>
      </c>
      <c r="FH48" s="31">
        <v>165103.20882</v>
      </c>
      <c r="FI48" s="31">
        <v>46828.6626</v>
      </c>
      <c r="FJ48" s="31">
        <v>105821.59573</v>
      </c>
      <c r="FK48" s="31">
        <v>196686.71454</v>
      </c>
      <c r="FL48" s="81">
        <v>2623574.94787</v>
      </c>
      <c r="FM48" s="74" t="s">
        <v>2</v>
      </c>
      <c r="FN48" s="31">
        <v>285850.60081999993</v>
      </c>
      <c r="FO48" s="31">
        <v>22053.987419999998</v>
      </c>
      <c r="FP48" s="31">
        <v>-4697.71591</v>
      </c>
      <c r="FQ48" s="31">
        <v>3601.53109</v>
      </c>
      <c r="FR48" s="31">
        <v>36493.3265</v>
      </c>
      <c r="FS48" s="31">
        <v>14669.211140000001</v>
      </c>
      <c r="FT48" s="31">
        <v>8368.31771</v>
      </c>
      <c r="FU48" s="31">
        <v>-338.00998</v>
      </c>
      <c r="FV48" s="31">
        <v>-24159.27348</v>
      </c>
      <c r="FW48" s="31">
        <v>3870.96794</v>
      </c>
      <c r="FX48" s="81">
        <v>225988.25838999997</v>
      </c>
      <c r="FY48" s="74" t="s">
        <v>2</v>
      </c>
      <c r="FZ48" s="31">
        <v>-1284343.864757</v>
      </c>
      <c r="GA48" s="31">
        <v>-360709.76219299994</v>
      </c>
      <c r="GB48" s="31">
        <v>-23030.459933000002</v>
      </c>
      <c r="GC48" s="31">
        <v>-17478.169331</v>
      </c>
      <c r="GD48" s="31">
        <v>1813.3336129999998</v>
      </c>
      <c r="GE48" s="31">
        <v>-109232.398228</v>
      </c>
      <c r="GF48" s="31">
        <v>-221250.647818</v>
      </c>
      <c r="GG48" s="31">
        <v>-75749.589977</v>
      </c>
      <c r="GH48" s="31">
        <v>-329988.801263</v>
      </c>
      <c r="GI48" s="31">
        <v>-1001823.7337079999</v>
      </c>
      <c r="GJ48" s="81">
        <v>853106.364081</v>
      </c>
      <c r="GK48" s="74" t="s">
        <v>2</v>
      </c>
      <c r="GL48" s="31">
        <v>805623.3590500002</v>
      </c>
      <c r="GM48" s="31">
        <v>-109701.21042</v>
      </c>
      <c r="GN48" s="31">
        <v>-15447.161000000002</v>
      </c>
      <c r="GO48" s="31">
        <v>-53204.68393</v>
      </c>
      <c r="GP48" s="31">
        <v>-10647.30425</v>
      </c>
      <c r="GQ48" s="31">
        <v>27438.58246</v>
      </c>
      <c r="GR48" s="31">
        <v>83957.79678</v>
      </c>
      <c r="GS48" s="31">
        <v>33066.43569</v>
      </c>
      <c r="GT48" s="31">
        <v>-38328.76632</v>
      </c>
      <c r="GU48" s="31">
        <v>167454.27867</v>
      </c>
      <c r="GV48" s="81">
        <v>721035.3913700001</v>
      </c>
      <c r="GW48" s="74" t="s">
        <v>2</v>
      </c>
      <c r="GX48" s="31">
        <v>5083592.564049999</v>
      </c>
      <c r="GY48" s="31">
        <v>-96669.36059</v>
      </c>
      <c r="GZ48" s="31">
        <v>-51109.731329999995</v>
      </c>
      <c r="HA48" s="31">
        <v>-125078.66163</v>
      </c>
      <c r="HB48" s="31">
        <v>-8712.06946</v>
      </c>
      <c r="HC48" s="31">
        <v>66669.84601</v>
      </c>
      <c r="HD48" s="31">
        <v>157817.42267</v>
      </c>
      <c r="HE48" s="31">
        <v>54717.995090000004</v>
      </c>
      <c r="HF48" s="31">
        <v>-2184.06101</v>
      </c>
      <c r="HG48" s="31">
        <v>37169.94294</v>
      </c>
      <c r="HH48" s="81">
        <v>5050971.241359999</v>
      </c>
      <c r="HI48" s="74" t="s">
        <v>2</v>
      </c>
      <c r="HJ48" s="31">
        <v>1836225.8949099998</v>
      </c>
      <c r="HK48" s="31">
        <v>-7066.741800000001</v>
      </c>
      <c r="HL48" s="31">
        <v>24593.105219999998</v>
      </c>
      <c r="HM48" s="31">
        <v>80619.87536</v>
      </c>
      <c r="HN48" s="31">
        <v>74034.76457</v>
      </c>
      <c r="HO48" s="31">
        <v>164504.32512</v>
      </c>
      <c r="HP48" s="31">
        <v>145088.80243</v>
      </c>
      <c r="HQ48" s="31">
        <v>79473.83434</v>
      </c>
      <c r="HR48" s="31">
        <v>-2750.52587</v>
      </c>
      <c r="HS48" s="31">
        <v>150782.01421</v>
      </c>
      <c r="HT48" s="81">
        <v>1126946.4413299998</v>
      </c>
      <c r="HU48" s="74" t="s">
        <v>2</v>
      </c>
      <c r="HV48" s="17" t="s">
        <v>36</v>
      </c>
      <c r="HW48" s="17" t="s">
        <v>36</v>
      </c>
      <c r="HX48" s="17" t="s">
        <v>36</v>
      </c>
      <c r="HY48" s="17" t="s">
        <v>36</v>
      </c>
      <c r="HZ48" s="17" t="s">
        <v>36</v>
      </c>
      <c r="IA48" s="17" t="s">
        <v>36</v>
      </c>
      <c r="IB48" s="17" t="s">
        <v>36</v>
      </c>
      <c r="IC48" s="17" t="s">
        <v>36</v>
      </c>
      <c r="ID48" s="17" t="s">
        <v>36</v>
      </c>
      <c r="IE48" s="17" t="s">
        <v>36</v>
      </c>
      <c r="IF48" s="79" t="s">
        <v>36</v>
      </c>
      <c r="IG48" s="74" t="s">
        <v>2</v>
      </c>
      <c r="IH48" s="51">
        <v>40352.635689999996</v>
      </c>
      <c r="II48" s="31">
        <v>76.37180999999983</v>
      </c>
      <c r="IJ48" s="68">
        <v>-4867.094682</v>
      </c>
      <c r="IK48" s="63">
        <v>378.69215</v>
      </c>
      <c r="IL48" s="63">
        <v>20789.11263</v>
      </c>
      <c r="IM48" s="63">
        <v>1036.98916</v>
      </c>
      <c r="IN48" s="63">
        <v>3126.2544700000003</v>
      </c>
      <c r="IO48" s="59">
        <v>0</v>
      </c>
      <c r="IP48" s="59">
        <v>0</v>
      </c>
      <c r="IQ48" s="59">
        <v>0</v>
      </c>
      <c r="IR48" s="89">
        <v>0</v>
      </c>
    </row>
    <row r="49" spans="1:252" s="32" customFormat="1" ht="9" customHeight="1">
      <c r="A49" s="74" t="s">
        <v>4</v>
      </c>
      <c r="B49" s="51">
        <v>920053473.110911</v>
      </c>
      <c r="C49" s="51">
        <v>6426278.159123</v>
      </c>
      <c r="D49" s="51">
        <v>2346378.067379</v>
      </c>
      <c r="E49" s="51">
        <v>4086802.042329</v>
      </c>
      <c r="F49" s="51">
        <v>4835440.937824001</v>
      </c>
      <c r="G49" s="51">
        <v>6815356.651569</v>
      </c>
      <c r="H49" s="51">
        <v>13679620.483289</v>
      </c>
      <c r="I49" s="51">
        <v>13701807.985159</v>
      </c>
      <c r="J49" s="51">
        <v>20029156.267688</v>
      </c>
      <c r="K49" s="51">
        <v>75865732.939224</v>
      </c>
      <c r="L49" s="93">
        <v>772266899.577327</v>
      </c>
      <c r="M49" s="74" t="s">
        <v>4</v>
      </c>
      <c r="N49" s="31">
        <v>2787618.834648</v>
      </c>
      <c r="O49" s="31">
        <v>297995.569221</v>
      </c>
      <c r="P49" s="31">
        <v>128003.0632</v>
      </c>
      <c r="Q49" s="31">
        <v>252673.845751</v>
      </c>
      <c r="R49" s="31">
        <v>214440.059201</v>
      </c>
      <c r="S49" s="31">
        <v>237608.62704300001</v>
      </c>
      <c r="T49" s="31">
        <v>243646.560338</v>
      </c>
      <c r="U49" s="31">
        <v>164290.218479</v>
      </c>
      <c r="V49" s="31">
        <v>193349.441596</v>
      </c>
      <c r="W49" s="31">
        <v>311240.541331</v>
      </c>
      <c r="X49" s="81">
        <v>744370.9084879999</v>
      </c>
      <c r="Y49" s="74" t="s">
        <v>4</v>
      </c>
      <c r="Z49" s="31">
        <v>7018178.455845</v>
      </c>
      <c r="AA49" s="31">
        <v>204248.99207500002</v>
      </c>
      <c r="AB49" s="31">
        <v>55268.850015</v>
      </c>
      <c r="AC49" s="31">
        <v>37719.261091</v>
      </c>
      <c r="AD49" s="31">
        <v>59461.571049000006</v>
      </c>
      <c r="AE49" s="31">
        <v>27620.375679</v>
      </c>
      <c r="AF49" s="31">
        <v>139479.771644</v>
      </c>
      <c r="AG49" s="31">
        <v>151381.633889</v>
      </c>
      <c r="AH49" s="31">
        <v>105710.156996</v>
      </c>
      <c r="AI49" s="31">
        <v>600050.217378</v>
      </c>
      <c r="AJ49" s="81">
        <v>5637237.626029001</v>
      </c>
      <c r="AK49" s="74" t="s">
        <v>4</v>
      </c>
      <c r="AL49" s="31">
        <v>37725337.47706</v>
      </c>
      <c r="AM49" s="31">
        <v>143191.16132400002</v>
      </c>
      <c r="AN49" s="31">
        <v>3852.78202</v>
      </c>
      <c r="AO49" s="31">
        <v>26230.044627</v>
      </c>
      <c r="AP49" s="31">
        <v>24460.337239999997</v>
      </c>
      <c r="AQ49" s="31">
        <v>16626.919308</v>
      </c>
      <c r="AR49" s="31">
        <v>50654.056141</v>
      </c>
      <c r="AS49" s="31">
        <v>73791.57793799999</v>
      </c>
      <c r="AT49" s="31">
        <v>56300.144631999996</v>
      </c>
      <c r="AU49" s="31">
        <v>559607.323143</v>
      </c>
      <c r="AV49" s="81">
        <v>36770623.130687</v>
      </c>
      <c r="AW49" s="74" t="s">
        <v>4</v>
      </c>
      <c r="AX49" s="31">
        <v>15321251.733881</v>
      </c>
      <c r="AY49" s="31">
        <v>417450.72275600006</v>
      </c>
      <c r="AZ49" s="31">
        <v>195624.804688</v>
      </c>
      <c r="BA49" s="31">
        <v>344430.43100700004</v>
      </c>
      <c r="BB49" s="31">
        <v>507297.47459</v>
      </c>
      <c r="BC49" s="31">
        <v>985341.475385</v>
      </c>
      <c r="BD49" s="31">
        <v>1943922.141917</v>
      </c>
      <c r="BE49" s="31">
        <v>1337546.547742</v>
      </c>
      <c r="BF49" s="31">
        <v>1607547.034113</v>
      </c>
      <c r="BG49" s="31">
        <v>3154151.7110240003</v>
      </c>
      <c r="BH49" s="81">
        <v>4827939.390659001</v>
      </c>
      <c r="BI49" s="74" t="s">
        <v>4</v>
      </c>
      <c r="BJ49" s="31">
        <v>267572313.389915</v>
      </c>
      <c r="BK49" s="31">
        <v>557451.335023</v>
      </c>
      <c r="BL49" s="31">
        <v>60208.13346</v>
      </c>
      <c r="BM49" s="31">
        <v>210901.318385</v>
      </c>
      <c r="BN49" s="31">
        <v>276019.26502</v>
      </c>
      <c r="BO49" s="31">
        <v>619631.4168070001</v>
      </c>
      <c r="BP49" s="31">
        <v>1519616.170414</v>
      </c>
      <c r="BQ49" s="31">
        <v>1899176.792177</v>
      </c>
      <c r="BR49" s="31">
        <v>2906535.498689</v>
      </c>
      <c r="BS49" s="31">
        <v>11190210.525441999</v>
      </c>
      <c r="BT49" s="81">
        <v>248332562.93449798</v>
      </c>
      <c r="BU49" s="74" t="s">
        <v>4</v>
      </c>
      <c r="BV49" s="31">
        <v>82152206.80651401</v>
      </c>
      <c r="BW49" s="31">
        <v>747182.680312</v>
      </c>
      <c r="BX49" s="31">
        <v>152376.279764</v>
      </c>
      <c r="BY49" s="31">
        <v>477730.71424</v>
      </c>
      <c r="BZ49" s="31">
        <v>725536.0903</v>
      </c>
      <c r="CA49" s="31">
        <v>1146647.7354579999</v>
      </c>
      <c r="CB49" s="31">
        <v>2748212.71612</v>
      </c>
      <c r="CC49" s="31">
        <v>2251069.137869</v>
      </c>
      <c r="CD49" s="31">
        <v>2643719.2143860003</v>
      </c>
      <c r="CE49" s="31">
        <v>6945444.0525710005</v>
      </c>
      <c r="CF49" s="81">
        <v>64314288.185494006</v>
      </c>
      <c r="CG49" s="74" t="s">
        <v>4</v>
      </c>
      <c r="CH49" s="31">
        <v>17336221.111728</v>
      </c>
      <c r="CI49" s="31">
        <v>125833.364302</v>
      </c>
      <c r="CJ49" s="31">
        <v>55216.481791</v>
      </c>
      <c r="CK49" s="31">
        <v>126774.547642</v>
      </c>
      <c r="CL49" s="31">
        <v>130700.152812</v>
      </c>
      <c r="CM49" s="31">
        <v>160438.941184</v>
      </c>
      <c r="CN49" s="31">
        <v>399942.926901</v>
      </c>
      <c r="CO49" s="31">
        <v>403208.95475599996</v>
      </c>
      <c r="CP49" s="31">
        <v>450161.379361</v>
      </c>
      <c r="CQ49" s="31">
        <v>988550.024035</v>
      </c>
      <c r="CR49" s="81">
        <v>14495394.338944001</v>
      </c>
      <c r="CS49" s="74" t="s">
        <v>4</v>
      </c>
      <c r="CT49" s="31">
        <v>62927183.569147006</v>
      </c>
      <c r="CU49" s="31">
        <v>543626.222093</v>
      </c>
      <c r="CV49" s="31">
        <v>86569.46112600001</v>
      </c>
      <c r="CW49" s="31">
        <v>58267.872791</v>
      </c>
      <c r="CX49" s="31">
        <v>167648.127831</v>
      </c>
      <c r="CY49" s="31">
        <v>205453.261613</v>
      </c>
      <c r="CZ49" s="31">
        <v>388642.689587</v>
      </c>
      <c r="DA49" s="31">
        <v>413757.578883</v>
      </c>
      <c r="DB49" s="31">
        <v>575450.452985</v>
      </c>
      <c r="DC49" s="31">
        <v>1720820.764739</v>
      </c>
      <c r="DD49" s="81">
        <v>58766947.137499</v>
      </c>
      <c r="DE49" s="74" t="s">
        <v>4</v>
      </c>
      <c r="DF49" s="51">
        <v>307951719.50663906</v>
      </c>
      <c r="DG49" s="51">
        <v>412264.443829</v>
      </c>
      <c r="DH49" s="51">
        <v>219051.98573500002</v>
      </c>
      <c r="DI49" s="51">
        <v>420444.20064</v>
      </c>
      <c r="DJ49" s="51">
        <v>495585.65500599996</v>
      </c>
      <c r="DK49" s="51">
        <v>722039.9624</v>
      </c>
      <c r="DL49" s="51">
        <v>2076558.735539</v>
      </c>
      <c r="DM49" s="51">
        <v>3616130.491368</v>
      </c>
      <c r="DN49" s="51">
        <v>7374844.912656</v>
      </c>
      <c r="DO49" s="51">
        <v>38178660.933883004</v>
      </c>
      <c r="DP49" s="93">
        <v>254436138.185583</v>
      </c>
      <c r="DQ49" s="74" t="s">
        <v>4</v>
      </c>
      <c r="DR49" s="31">
        <v>12419771.526750999</v>
      </c>
      <c r="DS49" s="31">
        <v>1527562.29347</v>
      </c>
      <c r="DT49" s="31">
        <v>618071.710311</v>
      </c>
      <c r="DU49" s="31">
        <v>957298.8906820001</v>
      </c>
      <c r="DV49" s="31">
        <v>841109.5318890001</v>
      </c>
      <c r="DW49" s="31">
        <v>819844.5172560001</v>
      </c>
      <c r="DX49" s="31">
        <v>1224144.089136</v>
      </c>
      <c r="DY49" s="31">
        <v>820043.93427</v>
      </c>
      <c r="DZ49" s="31">
        <v>690602.425166</v>
      </c>
      <c r="EA49" s="31">
        <v>1558548.165175</v>
      </c>
      <c r="EB49" s="81">
        <v>3362545.969396</v>
      </c>
      <c r="EC49" s="74" t="s">
        <v>4</v>
      </c>
      <c r="ED49" s="31">
        <v>17851122.231585998</v>
      </c>
      <c r="EE49" s="31">
        <v>539608.2016240001</v>
      </c>
      <c r="EF49" s="31">
        <v>275503.440602</v>
      </c>
      <c r="EG49" s="31">
        <v>389245.76433499996</v>
      </c>
      <c r="EH49" s="31">
        <v>379080.249917</v>
      </c>
      <c r="EI49" s="31">
        <v>594693.905418</v>
      </c>
      <c r="EJ49" s="31">
        <v>914535.8525319999</v>
      </c>
      <c r="EK49" s="31">
        <v>791728.948973</v>
      </c>
      <c r="EL49" s="31">
        <v>852932.4817819999</v>
      </c>
      <c r="EM49" s="31">
        <v>2140096.112819</v>
      </c>
      <c r="EN49" s="81">
        <v>10973697.273583999</v>
      </c>
      <c r="EO49" s="74" t="s">
        <v>4</v>
      </c>
      <c r="EP49" s="31">
        <v>59607765.437916994</v>
      </c>
      <c r="EQ49" s="31">
        <v>215095.21655500002</v>
      </c>
      <c r="ER49" s="31">
        <v>67500.572201</v>
      </c>
      <c r="ES49" s="31">
        <v>107099.113707</v>
      </c>
      <c r="ET49" s="31">
        <v>84842.68850599999</v>
      </c>
      <c r="EU49" s="31">
        <v>143575.263749</v>
      </c>
      <c r="EV49" s="31">
        <v>315633.158447</v>
      </c>
      <c r="EW49" s="31">
        <v>772978.401892</v>
      </c>
      <c r="EX49" s="31">
        <v>1704310.790043</v>
      </c>
      <c r="EY49" s="31">
        <v>6153145.6953030005</v>
      </c>
      <c r="EZ49" s="81">
        <v>50043584.53751399</v>
      </c>
      <c r="FA49" s="74" t="s">
        <v>4</v>
      </c>
      <c r="FB49" s="31">
        <v>7040054.638145001</v>
      </c>
      <c r="FC49" s="31">
        <v>139989.69343199997</v>
      </c>
      <c r="FD49" s="31">
        <v>99228.387197</v>
      </c>
      <c r="FE49" s="31">
        <v>117974.512401</v>
      </c>
      <c r="FF49" s="31">
        <v>161091.893725</v>
      </c>
      <c r="FG49" s="31">
        <v>144510.90499500002</v>
      </c>
      <c r="FH49" s="31">
        <v>383913.212803</v>
      </c>
      <c r="FI49" s="31">
        <v>185471.78585299998</v>
      </c>
      <c r="FJ49" s="31">
        <v>243955.711254</v>
      </c>
      <c r="FK49" s="31">
        <v>568350.864982</v>
      </c>
      <c r="FL49" s="81">
        <v>4995567.671503</v>
      </c>
      <c r="FM49" s="74" t="s">
        <v>4</v>
      </c>
      <c r="FN49" s="31">
        <v>662607.001989</v>
      </c>
      <c r="FO49" s="31">
        <v>28300.631822</v>
      </c>
      <c r="FP49" s="31">
        <v>4132.630606</v>
      </c>
      <c r="FQ49" s="31">
        <v>35064.629042</v>
      </c>
      <c r="FR49" s="31">
        <v>47520.277339</v>
      </c>
      <c r="FS49" s="31">
        <v>42457.053296</v>
      </c>
      <c r="FT49" s="31">
        <v>27375.06828</v>
      </c>
      <c r="FU49" s="31">
        <v>23617.933914999998</v>
      </c>
      <c r="FV49" s="31">
        <v>28713.998904</v>
      </c>
      <c r="FW49" s="31">
        <v>83625.201051</v>
      </c>
      <c r="FX49" s="81">
        <v>341799.577734</v>
      </c>
      <c r="FY49" s="74" t="s">
        <v>4</v>
      </c>
      <c r="FZ49" s="31">
        <v>6713766.089042999</v>
      </c>
      <c r="GA49" s="31">
        <v>130483.32089899998</v>
      </c>
      <c r="GB49" s="31">
        <v>92682.31153299999</v>
      </c>
      <c r="GC49" s="31">
        <v>155936.669454</v>
      </c>
      <c r="GD49" s="31">
        <v>245524.618078</v>
      </c>
      <c r="GE49" s="31">
        <v>289270.100716</v>
      </c>
      <c r="GF49" s="31">
        <v>359795.283718</v>
      </c>
      <c r="GG49" s="31">
        <v>276825.442505</v>
      </c>
      <c r="GH49" s="31">
        <v>221867.612607</v>
      </c>
      <c r="GI49" s="31">
        <v>418129.643226</v>
      </c>
      <c r="GJ49" s="81">
        <v>4523251.086307</v>
      </c>
      <c r="GK49" s="74" t="s">
        <v>4</v>
      </c>
      <c r="GL49" s="31">
        <v>2380855.5406899997</v>
      </c>
      <c r="GM49" s="31">
        <v>132973.658929</v>
      </c>
      <c r="GN49" s="31">
        <v>15882.830772</v>
      </c>
      <c r="GO49" s="31">
        <v>46787.630600000004</v>
      </c>
      <c r="GP49" s="31">
        <v>63966.261069</v>
      </c>
      <c r="GQ49" s="31">
        <v>114772.558101</v>
      </c>
      <c r="GR49" s="31">
        <v>197327.26539500002</v>
      </c>
      <c r="GS49" s="31">
        <v>148901.14846700002</v>
      </c>
      <c r="GT49" s="31">
        <v>94701.602762</v>
      </c>
      <c r="GU49" s="31">
        <v>369927.85713</v>
      </c>
      <c r="GV49" s="81">
        <v>1195614.727465</v>
      </c>
      <c r="GW49" s="74" t="s">
        <v>4</v>
      </c>
      <c r="GX49" s="31">
        <v>9194448.386619998</v>
      </c>
      <c r="GY49" s="31">
        <v>119401.66949500001</v>
      </c>
      <c r="GZ49" s="31">
        <v>104761.35768</v>
      </c>
      <c r="HA49" s="31">
        <v>85635.78656200001</v>
      </c>
      <c r="HB49" s="31">
        <v>174005.841499</v>
      </c>
      <c r="HC49" s="31">
        <v>245798.015344</v>
      </c>
      <c r="HD49" s="31">
        <v>427260.548931</v>
      </c>
      <c r="HE49" s="31">
        <v>195185.90057600001</v>
      </c>
      <c r="HF49" s="31">
        <v>166472.096201</v>
      </c>
      <c r="HG49" s="31">
        <v>589130.203337</v>
      </c>
      <c r="HH49" s="81">
        <v>7086796.966995</v>
      </c>
      <c r="HI49" s="74" t="s">
        <v>4</v>
      </c>
      <c r="HJ49" s="31">
        <v>3335123.2568040006</v>
      </c>
      <c r="HK49" s="31">
        <v>140481.838824</v>
      </c>
      <c r="HL49" s="31">
        <v>112442.98467800001</v>
      </c>
      <c r="HM49" s="31">
        <v>229929.11198</v>
      </c>
      <c r="HN49" s="31">
        <v>216290.304179</v>
      </c>
      <c r="HO49" s="31">
        <v>297008.581111</v>
      </c>
      <c r="HP49" s="31">
        <v>315516.84542</v>
      </c>
      <c r="HQ49" s="31">
        <v>174825.52334400002</v>
      </c>
      <c r="HR49" s="31">
        <v>111981.313555</v>
      </c>
      <c r="HS49" s="31">
        <v>318106.82476499997</v>
      </c>
      <c r="HT49" s="81">
        <v>1418539.9289479998</v>
      </c>
      <c r="HU49" s="74" t="s">
        <v>4</v>
      </c>
      <c r="HV49" s="17" t="s">
        <v>36</v>
      </c>
      <c r="HW49" s="17" t="s">
        <v>36</v>
      </c>
      <c r="HX49" s="17" t="s">
        <v>36</v>
      </c>
      <c r="HY49" s="17" t="s">
        <v>36</v>
      </c>
      <c r="HZ49" s="17" t="s">
        <v>36</v>
      </c>
      <c r="IA49" s="17" t="s">
        <v>36</v>
      </c>
      <c r="IB49" s="17" t="s">
        <v>36</v>
      </c>
      <c r="IC49" s="17" t="s">
        <v>36</v>
      </c>
      <c r="ID49" s="17" t="s">
        <v>36</v>
      </c>
      <c r="IE49" s="17" t="s">
        <v>36</v>
      </c>
      <c r="IF49" s="79" t="s">
        <v>36</v>
      </c>
      <c r="IG49" s="74" t="s">
        <v>4</v>
      </c>
      <c r="IH49" s="51">
        <v>55928.115989</v>
      </c>
      <c r="II49" s="31">
        <v>3137.143138</v>
      </c>
      <c r="IJ49" s="31">
        <v>0</v>
      </c>
      <c r="IK49" s="63">
        <v>6657.697392</v>
      </c>
      <c r="IL49" s="63">
        <v>20860.538574000002</v>
      </c>
      <c r="IM49" s="63">
        <v>2017.036706</v>
      </c>
      <c r="IN49" s="63">
        <v>3443.390026</v>
      </c>
      <c r="IO49" s="59">
        <v>0</v>
      </c>
      <c r="IP49" s="59">
        <v>0</v>
      </c>
      <c r="IQ49" s="59">
        <v>0</v>
      </c>
      <c r="IR49" s="89">
        <v>0</v>
      </c>
    </row>
    <row r="50" spans="1:252" s="41" customFormat="1" ht="9" customHeight="1">
      <c r="A50" s="74" t="s">
        <v>5</v>
      </c>
      <c r="B50" s="38">
        <v>206689306.74657002</v>
      </c>
      <c r="C50" s="38">
        <v>16745882.349468</v>
      </c>
      <c r="D50" s="38">
        <v>3797279.5895749996</v>
      </c>
      <c r="E50" s="38">
        <v>4998585.679458</v>
      </c>
      <c r="F50" s="38">
        <v>5598026.856411001</v>
      </c>
      <c r="G50" s="38">
        <v>7099371.305253999</v>
      </c>
      <c r="H50" s="38">
        <v>11431895.020284</v>
      </c>
      <c r="I50" s="38">
        <v>9316270.873534</v>
      </c>
      <c r="J50" s="38">
        <v>11412773.251033</v>
      </c>
      <c r="K50" s="38">
        <v>27156716.157542</v>
      </c>
      <c r="L50" s="94">
        <v>109132505.66402</v>
      </c>
      <c r="M50" s="74" t="s">
        <v>5</v>
      </c>
      <c r="N50" s="35">
        <v>2555883.386198</v>
      </c>
      <c r="O50" s="35">
        <v>307297.295779</v>
      </c>
      <c r="P50" s="35">
        <v>143096.01806</v>
      </c>
      <c r="Q50" s="35">
        <v>187933.029454</v>
      </c>
      <c r="R50" s="35">
        <v>160519.36863100002</v>
      </c>
      <c r="S50" s="35">
        <v>157997.680651</v>
      </c>
      <c r="T50" s="35">
        <v>232287.97193399997</v>
      </c>
      <c r="U50" s="35">
        <v>194916.589171</v>
      </c>
      <c r="V50" s="35">
        <v>161656.032974</v>
      </c>
      <c r="W50" s="35">
        <v>480109.0709</v>
      </c>
      <c r="X50" s="82">
        <v>530070.3286440001</v>
      </c>
      <c r="Y50" s="74" t="s">
        <v>5</v>
      </c>
      <c r="Z50" s="35">
        <v>7094997.686418001</v>
      </c>
      <c r="AA50" s="35">
        <v>639923.142814</v>
      </c>
      <c r="AB50" s="35">
        <v>79114.13376299999</v>
      </c>
      <c r="AC50" s="35">
        <v>113815.09154600001</v>
      </c>
      <c r="AD50" s="35">
        <v>116550.502247</v>
      </c>
      <c r="AE50" s="35">
        <v>112962.33391</v>
      </c>
      <c r="AF50" s="35">
        <v>227091.424997</v>
      </c>
      <c r="AG50" s="35">
        <v>383236.666681</v>
      </c>
      <c r="AH50" s="35">
        <v>207199.9205</v>
      </c>
      <c r="AI50" s="35">
        <v>1209457.316887</v>
      </c>
      <c r="AJ50" s="82">
        <v>4005647.153073</v>
      </c>
      <c r="AK50" s="74" t="s">
        <v>5</v>
      </c>
      <c r="AL50" s="35">
        <v>6318249.350375</v>
      </c>
      <c r="AM50" s="35">
        <v>13376.795321999998</v>
      </c>
      <c r="AN50" s="35">
        <v>11717.634863</v>
      </c>
      <c r="AO50" s="35">
        <v>25374.620649999997</v>
      </c>
      <c r="AP50" s="35">
        <v>10939.207765000001</v>
      </c>
      <c r="AQ50" s="35">
        <v>12625.516655</v>
      </c>
      <c r="AR50" s="35">
        <v>14828.638005</v>
      </c>
      <c r="AS50" s="35">
        <v>32377.332573</v>
      </c>
      <c r="AT50" s="35">
        <v>11164.676849</v>
      </c>
      <c r="AU50" s="35">
        <v>75852.880212</v>
      </c>
      <c r="AV50" s="82">
        <v>6109992.0474809995</v>
      </c>
      <c r="AW50" s="74" t="s">
        <v>5</v>
      </c>
      <c r="AX50" s="35">
        <v>5071954.397543</v>
      </c>
      <c r="AY50" s="35">
        <v>586374.8606489999</v>
      </c>
      <c r="AZ50" s="35">
        <v>135324.157575</v>
      </c>
      <c r="BA50" s="35">
        <v>299265.29523299995</v>
      </c>
      <c r="BB50" s="35">
        <v>485946.87404900003</v>
      </c>
      <c r="BC50" s="35">
        <v>505644.77709600003</v>
      </c>
      <c r="BD50" s="35">
        <v>566976.983328</v>
      </c>
      <c r="BE50" s="35">
        <v>478919.598398</v>
      </c>
      <c r="BF50" s="35">
        <v>521100.922586</v>
      </c>
      <c r="BG50" s="35">
        <v>809334.88444</v>
      </c>
      <c r="BH50" s="82">
        <v>683066.0441889999</v>
      </c>
      <c r="BI50" s="74" t="s">
        <v>5</v>
      </c>
      <c r="BJ50" s="35">
        <v>49106793.649440005</v>
      </c>
      <c r="BK50" s="35">
        <v>3621386.8185529998</v>
      </c>
      <c r="BL50" s="35">
        <v>477625.37936300004</v>
      </c>
      <c r="BM50" s="35">
        <v>647193.272904</v>
      </c>
      <c r="BN50" s="35">
        <v>904270.947622</v>
      </c>
      <c r="BO50" s="35">
        <v>1079698.905355</v>
      </c>
      <c r="BP50" s="35">
        <v>2216116.651722</v>
      </c>
      <c r="BQ50" s="35">
        <v>1900418.787905</v>
      </c>
      <c r="BR50" s="35">
        <v>2218513.407547</v>
      </c>
      <c r="BS50" s="35">
        <v>6672816.794586</v>
      </c>
      <c r="BT50" s="82">
        <v>29368752.683883</v>
      </c>
      <c r="BU50" s="74" t="s">
        <v>5</v>
      </c>
      <c r="BV50" s="35">
        <v>24742075.516853</v>
      </c>
      <c r="BW50" s="35">
        <v>983404.666354</v>
      </c>
      <c r="BX50" s="35">
        <v>675795.6592489999</v>
      </c>
      <c r="BY50" s="35">
        <v>617071.600607</v>
      </c>
      <c r="BZ50" s="35">
        <v>864450.388419</v>
      </c>
      <c r="CA50" s="35">
        <v>1018260.8730850001</v>
      </c>
      <c r="CB50" s="35">
        <v>1631323.4446290003</v>
      </c>
      <c r="CC50" s="35">
        <v>1287269.3197950001</v>
      </c>
      <c r="CD50" s="35">
        <v>1431319.254067</v>
      </c>
      <c r="CE50" s="35">
        <v>3412601.120147</v>
      </c>
      <c r="CF50" s="82">
        <v>12820579.190500999</v>
      </c>
      <c r="CG50" s="74" t="s">
        <v>5</v>
      </c>
      <c r="CH50" s="35">
        <v>4541300.912038</v>
      </c>
      <c r="CI50" s="35">
        <v>225862.89481</v>
      </c>
      <c r="CJ50" s="35">
        <v>89403.356749</v>
      </c>
      <c r="CK50" s="35">
        <v>103863.216805</v>
      </c>
      <c r="CL50" s="35">
        <v>110205.85951000001</v>
      </c>
      <c r="CM50" s="35">
        <v>124614.417587</v>
      </c>
      <c r="CN50" s="35">
        <v>237823.94861300002</v>
      </c>
      <c r="CO50" s="35">
        <v>184692.681808</v>
      </c>
      <c r="CP50" s="35">
        <v>128098.83112100001</v>
      </c>
      <c r="CQ50" s="35">
        <v>398495.313892</v>
      </c>
      <c r="CR50" s="82">
        <v>2938240.391143</v>
      </c>
      <c r="CS50" s="74" t="s">
        <v>5</v>
      </c>
      <c r="CT50" s="35">
        <v>33039284.14653</v>
      </c>
      <c r="CU50" s="35">
        <v>2407032.215537</v>
      </c>
      <c r="CV50" s="35">
        <v>376611.6722</v>
      </c>
      <c r="CW50" s="35">
        <v>348629.97946899995</v>
      </c>
      <c r="CX50" s="35">
        <v>395540.254936</v>
      </c>
      <c r="CY50" s="35">
        <v>833045.6381</v>
      </c>
      <c r="CZ50" s="35">
        <v>1455815.739022</v>
      </c>
      <c r="DA50" s="35">
        <v>1070247.589784</v>
      </c>
      <c r="DB50" s="35">
        <v>1396284.607819</v>
      </c>
      <c r="DC50" s="35">
        <v>2918291.782604</v>
      </c>
      <c r="DD50" s="82">
        <v>21837784.667058997</v>
      </c>
      <c r="DE50" s="74" t="s">
        <v>5</v>
      </c>
      <c r="DF50" s="38">
        <v>28615256.355037004</v>
      </c>
      <c r="DG50" s="38">
        <v>1543869.02399</v>
      </c>
      <c r="DH50" s="38">
        <v>279333.59693700005</v>
      </c>
      <c r="DI50" s="38">
        <v>492152.00766500004</v>
      </c>
      <c r="DJ50" s="38">
        <v>431873.78763200005</v>
      </c>
      <c r="DK50" s="38">
        <v>665550.641516</v>
      </c>
      <c r="DL50" s="38">
        <v>1194048.122887</v>
      </c>
      <c r="DM50" s="38">
        <v>938219.18505</v>
      </c>
      <c r="DN50" s="38">
        <v>2178628.953161</v>
      </c>
      <c r="DO50" s="38">
        <v>4038750.698971</v>
      </c>
      <c r="DP50" s="94">
        <v>16852830.337228</v>
      </c>
      <c r="DQ50" s="74" t="s">
        <v>5</v>
      </c>
      <c r="DR50" s="35">
        <v>7548351.200173</v>
      </c>
      <c r="DS50" s="35">
        <v>1812569.1700320002</v>
      </c>
      <c r="DT50" s="35">
        <v>371571.011677</v>
      </c>
      <c r="DU50" s="35">
        <v>554025.039618</v>
      </c>
      <c r="DV50" s="35">
        <v>495128.176903</v>
      </c>
      <c r="DW50" s="35">
        <v>364439.150059</v>
      </c>
      <c r="DX50" s="35">
        <v>679806.447026</v>
      </c>
      <c r="DY50" s="35">
        <v>454164.430292</v>
      </c>
      <c r="DZ50" s="35">
        <v>294908.902486</v>
      </c>
      <c r="EA50" s="35">
        <v>1501568.367414</v>
      </c>
      <c r="EB50" s="82">
        <v>1020170.504666</v>
      </c>
      <c r="EC50" s="74" t="s">
        <v>5</v>
      </c>
      <c r="ED50" s="35">
        <v>14319463.277415998</v>
      </c>
      <c r="EE50" s="35">
        <v>2541025.261443</v>
      </c>
      <c r="EF50" s="35">
        <v>504789.444077</v>
      </c>
      <c r="EG50" s="35">
        <v>676256.06313</v>
      </c>
      <c r="EH50" s="35">
        <v>750036.991689</v>
      </c>
      <c r="EI50" s="35">
        <v>1033577.448905</v>
      </c>
      <c r="EJ50" s="35">
        <v>1418951.35549</v>
      </c>
      <c r="EK50" s="35">
        <v>1405647.87579</v>
      </c>
      <c r="EL50" s="35">
        <v>1405462.809631</v>
      </c>
      <c r="EM50" s="35">
        <v>2204705.769341</v>
      </c>
      <c r="EN50" s="82">
        <v>2379010.2579200002</v>
      </c>
      <c r="EO50" s="74" t="s">
        <v>5</v>
      </c>
      <c r="EP50" s="35">
        <v>4300812.204402001</v>
      </c>
      <c r="EQ50" s="35">
        <v>759525.859825</v>
      </c>
      <c r="ER50" s="35">
        <v>151513.137628</v>
      </c>
      <c r="ES50" s="35">
        <v>196119.841879</v>
      </c>
      <c r="ET50" s="35">
        <v>159059.272746</v>
      </c>
      <c r="EU50" s="35">
        <v>163688.593094</v>
      </c>
      <c r="EV50" s="35">
        <v>184403.83311500002</v>
      </c>
      <c r="EW50" s="35">
        <v>119332.409383</v>
      </c>
      <c r="EX50" s="35">
        <v>299152.764794</v>
      </c>
      <c r="EY50" s="35">
        <v>641601.7482489999</v>
      </c>
      <c r="EZ50" s="82">
        <v>1626414.7436890001</v>
      </c>
      <c r="FA50" s="74" t="s">
        <v>5</v>
      </c>
      <c r="FB50" s="35">
        <v>3859457.4627670003</v>
      </c>
      <c r="FC50" s="35">
        <v>197439.365488</v>
      </c>
      <c r="FD50" s="35">
        <v>96923.214529</v>
      </c>
      <c r="FE50" s="35">
        <v>65713.679173</v>
      </c>
      <c r="FF50" s="35">
        <v>59108.547123000004</v>
      </c>
      <c r="FG50" s="35">
        <v>201028.53962</v>
      </c>
      <c r="FH50" s="35">
        <v>218810.00398100002</v>
      </c>
      <c r="FI50" s="35">
        <v>138643.12325600002</v>
      </c>
      <c r="FJ50" s="35">
        <v>138134.11552700002</v>
      </c>
      <c r="FK50" s="35">
        <v>371664.15044199995</v>
      </c>
      <c r="FL50" s="82">
        <v>2371992.7236280004</v>
      </c>
      <c r="FM50" s="74" t="s">
        <v>5</v>
      </c>
      <c r="FN50" s="35">
        <v>376756.40116500005</v>
      </c>
      <c r="FO50" s="35">
        <v>6246.644391000001</v>
      </c>
      <c r="FP50" s="35">
        <v>8830.346517</v>
      </c>
      <c r="FQ50" s="35">
        <v>31463.097956</v>
      </c>
      <c r="FR50" s="35">
        <v>11026.950842</v>
      </c>
      <c r="FS50" s="35">
        <v>27787.842159000003</v>
      </c>
      <c r="FT50" s="35">
        <v>19006.750572</v>
      </c>
      <c r="FU50" s="35">
        <v>23955.943893</v>
      </c>
      <c r="FV50" s="35">
        <v>52873.272382</v>
      </c>
      <c r="FW50" s="35">
        <v>79754.23311100001</v>
      </c>
      <c r="FX50" s="82">
        <v>115811.31934199999</v>
      </c>
      <c r="FY50" s="74" t="s">
        <v>5</v>
      </c>
      <c r="FZ50" s="35">
        <v>7998109.953799999</v>
      </c>
      <c r="GA50" s="35">
        <v>491193.083092</v>
      </c>
      <c r="GB50" s="35">
        <v>115712.77146599999</v>
      </c>
      <c r="GC50" s="35">
        <v>173414.838785</v>
      </c>
      <c r="GD50" s="35">
        <v>243711.284465</v>
      </c>
      <c r="GE50" s="35">
        <v>398502.498944</v>
      </c>
      <c r="GF50" s="35">
        <v>581045.931536</v>
      </c>
      <c r="GG50" s="35">
        <v>352575.032482</v>
      </c>
      <c r="GH50" s="35">
        <v>551856.41387</v>
      </c>
      <c r="GI50" s="35">
        <v>1419953.376934</v>
      </c>
      <c r="GJ50" s="82">
        <v>3670144.722226</v>
      </c>
      <c r="GK50" s="74" t="s">
        <v>5</v>
      </c>
      <c r="GL50" s="35">
        <v>1575232.181632</v>
      </c>
      <c r="GM50" s="35">
        <v>242674.86934600002</v>
      </c>
      <c r="GN50" s="35">
        <v>31329.991767</v>
      </c>
      <c r="GO50" s="35">
        <v>99992.31453</v>
      </c>
      <c r="GP50" s="35">
        <v>74613.565315</v>
      </c>
      <c r="GQ50" s="35">
        <v>87333.97564300001</v>
      </c>
      <c r="GR50" s="35">
        <v>113369.468613</v>
      </c>
      <c r="GS50" s="35">
        <v>115834.71278100001</v>
      </c>
      <c r="GT50" s="35">
        <v>133030.369079</v>
      </c>
      <c r="GU50" s="35">
        <v>202473.578462</v>
      </c>
      <c r="GV50" s="82">
        <v>474579.33609600004</v>
      </c>
      <c r="GW50" s="74" t="s">
        <v>5</v>
      </c>
      <c r="GX50" s="35">
        <v>4110855.8225739994</v>
      </c>
      <c r="GY50" s="35">
        <v>216071.030087</v>
      </c>
      <c r="GZ50" s="35">
        <v>155871.089019</v>
      </c>
      <c r="HA50" s="35">
        <v>210714.448191</v>
      </c>
      <c r="HB50" s="35">
        <v>182717.910956</v>
      </c>
      <c r="HC50" s="35">
        <v>179128.169331</v>
      </c>
      <c r="HD50" s="35">
        <v>269443.126263</v>
      </c>
      <c r="HE50" s="35">
        <v>140467.90549</v>
      </c>
      <c r="HF50" s="35">
        <v>168656.15721099998</v>
      </c>
      <c r="HG50" s="35">
        <v>551960.260397</v>
      </c>
      <c r="HH50" s="82">
        <v>2035825.725629</v>
      </c>
      <c r="HI50" s="74" t="s">
        <v>5</v>
      </c>
      <c r="HJ50" s="35">
        <v>1498897.361894</v>
      </c>
      <c r="HK50" s="35">
        <v>147548.580619</v>
      </c>
      <c r="HL50" s="35">
        <v>87849.879454</v>
      </c>
      <c r="HM50" s="35">
        <v>149309.236623</v>
      </c>
      <c r="HN50" s="35">
        <v>142255.539613</v>
      </c>
      <c r="HO50" s="35">
        <v>132504.255993</v>
      </c>
      <c r="HP50" s="35">
        <v>170428.04299000002</v>
      </c>
      <c r="HQ50" s="35">
        <v>95351.689002</v>
      </c>
      <c r="HR50" s="35">
        <v>114731.839429</v>
      </c>
      <c r="HS50" s="35">
        <v>167324.81055300002</v>
      </c>
      <c r="HT50" s="82">
        <v>291593.487618</v>
      </c>
      <c r="HU50" s="74" t="s">
        <v>5</v>
      </c>
      <c r="HV50" s="33" t="s">
        <v>36</v>
      </c>
      <c r="HW50" s="33" t="s">
        <v>36</v>
      </c>
      <c r="HX50" s="33" t="s">
        <v>36</v>
      </c>
      <c r="HY50" s="33" t="s">
        <v>36</v>
      </c>
      <c r="HZ50" s="33" t="s">
        <v>36</v>
      </c>
      <c r="IA50" s="33" t="s">
        <v>36</v>
      </c>
      <c r="IB50" s="33" t="s">
        <v>36</v>
      </c>
      <c r="IC50" s="33" t="s">
        <v>36</v>
      </c>
      <c r="ID50" s="33" t="s">
        <v>36</v>
      </c>
      <c r="IE50" s="33" t="s">
        <v>36</v>
      </c>
      <c r="IF50" s="80" t="s">
        <v>36</v>
      </c>
      <c r="IG50" s="74" t="s">
        <v>5</v>
      </c>
      <c r="IH50" s="38">
        <v>15575.480319000002</v>
      </c>
      <c r="II50" s="35">
        <v>3060.7713369999997</v>
      </c>
      <c r="IJ50" s="63">
        <v>4867.094682</v>
      </c>
      <c r="IK50" s="63">
        <v>6279.00524</v>
      </c>
      <c r="IL50" s="63">
        <v>71.425948</v>
      </c>
      <c r="IM50" s="63">
        <v>980.047551</v>
      </c>
      <c r="IN50" s="63">
        <v>317.135561</v>
      </c>
      <c r="IO50" s="59">
        <v>0</v>
      </c>
      <c r="IP50" s="59">
        <v>0</v>
      </c>
      <c r="IQ50" s="59">
        <v>0</v>
      </c>
      <c r="IR50" s="89">
        <v>0</v>
      </c>
    </row>
    <row r="51" spans="1:252" s="36" customFormat="1" ht="9" customHeight="1">
      <c r="A51" s="28" t="s">
        <v>6</v>
      </c>
      <c r="B51" s="50"/>
      <c r="C51" s="50"/>
      <c r="D51" s="50"/>
      <c r="E51" s="50"/>
      <c r="F51" s="50"/>
      <c r="G51" s="50"/>
      <c r="H51" s="95"/>
      <c r="I51" s="50"/>
      <c r="J51" s="50"/>
      <c r="K51" s="50"/>
      <c r="L51" s="92"/>
      <c r="M51" s="28" t="s">
        <v>6</v>
      </c>
      <c r="N51" s="33"/>
      <c r="O51" s="33"/>
      <c r="P51" s="33"/>
      <c r="Q51" s="33"/>
      <c r="R51" s="33"/>
      <c r="S51" s="33"/>
      <c r="T51" s="34"/>
      <c r="U51" s="33"/>
      <c r="V51" s="33"/>
      <c r="W51" s="33"/>
      <c r="X51" s="80"/>
      <c r="Y51" s="28" t="s">
        <v>6</v>
      </c>
      <c r="Z51" s="33"/>
      <c r="AA51" s="33"/>
      <c r="AB51" s="33"/>
      <c r="AC51" s="33"/>
      <c r="AD51" s="33"/>
      <c r="AE51" s="33"/>
      <c r="AF51" s="34"/>
      <c r="AG51" s="33"/>
      <c r="AH51" s="33"/>
      <c r="AI51" s="33"/>
      <c r="AJ51" s="80"/>
      <c r="AK51" s="28" t="s">
        <v>6</v>
      </c>
      <c r="AL51" s="33"/>
      <c r="AM51" s="33"/>
      <c r="AN51" s="33"/>
      <c r="AO51" s="33"/>
      <c r="AP51" s="33"/>
      <c r="AQ51" s="33"/>
      <c r="AR51" s="34"/>
      <c r="AS51" s="33"/>
      <c r="AT51" s="33"/>
      <c r="AU51" s="33"/>
      <c r="AV51" s="80"/>
      <c r="AW51" s="28" t="s">
        <v>6</v>
      </c>
      <c r="AX51" s="33"/>
      <c r="AY51" s="33"/>
      <c r="AZ51" s="33"/>
      <c r="BA51" s="33"/>
      <c r="BB51" s="33"/>
      <c r="BC51" s="33"/>
      <c r="BD51" s="34"/>
      <c r="BE51" s="33"/>
      <c r="BF51" s="33"/>
      <c r="BG51" s="33"/>
      <c r="BH51" s="80"/>
      <c r="BI51" s="28" t="s">
        <v>6</v>
      </c>
      <c r="BJ51" s="33"/>
      <c r="BK51" s="33"/>
      <c r="BL51" s="33"/>
      <c r="BM51" s="33"/>
      <c r="BN51" s="33"/>
      <c r="BO51" s="33"/>
      <c r="BP51" s="34"/>
      <c r="BQ51" s="33"/>
      <c r="BR51" s="33"/>
      <c r="BS51" s="33"/>
      <c r="BT51" s="80"/>
      <c r="BU51" s="28" t="s">
        <v>6</v>
      </c>
      <c r="BV51" s="17"/>
      <c r="BW51" s="17"/>
      <c r="BX51" s="17"/>
      <c r="BY51" s="17"/>
      <c r="BZ51" s="17"/>
      <c r="CA51" s="17"/>
      <c r="CB51" s="23"/>
      <c r="CC51" s="17"/>
      <c r="CD51" s="17"/>
      <c r="CE51" s="17"/>
      <c r="CF51" s="79"/>
      <c r="CG51" s="28" t="s">
        <v>6</v>
      </c>
      <c r="CH51" s="33"/>
      <c r="CI51" s="33"/>
      <c r="CJ51" s="33"/>
      <c r="CK51" s="33"/>
      <c r="CL51" s="33"/>
      <c r="CM51" s="33"/>
      <c r="CN51" s="34"/>
      <c r="CO51" s="33"/>
      <c r="CP51" s="33"/>
      <c r="CQ51" s="33"/>
      <c r="CR51" s="80"/>
      <c r="CS51" s="28" t="s">
        <v>6</v>
      </c>
      <c r="CT51" s="33"/>
      <c r="CU51" s="33"/>
      <c r="CV51" s="33"/>
      <c r="CW51" s="33"/>
      <c r="CX51" s="33"/>
      <c r="CY51" s="33"/>
      <c r="CZ51" s="34"/>
      <c r="DA51" s="33"/>
      <c r="DB51" s="33"/>
      <c r="DC51" s="33"/>
      <c r="DD51" s="80"/>
      <c r="DE51" s="28" t="s">
        <v>6</v>
      </c>
      <c r="DF51" s="50"/>
      <c r="DG51" s="50"/>
      <c r="DH51" s="50"/>
      <c r="DI51" s="50"/>
      <c r="DJ51" s="50"/>
      <c r="DK51" s="50"/>
      <c r="DL51" s="95"/>
      <c r="DM51" s="50"/>
      <c r="DN51" s="50"/>
      <c r="DO51" s="50"/>
      <c r="DP51" s="92"/>
      <c r="DQ51" s="28" t="s">
        <v>6</v>
      </c>
      <c r="DR51" s="33"/>
      <c r="DS51" s="33"/>
      <c r="DT51" s="33"/>
      <c r="DU51" s="33"/>
      <c r="DV51" s="33"/>
      <c r="DW51" s="33"/>
      <c r="DX51" s="34"/>
      <c r="DY51" s="33"/>
      <c r="DZ51" s="33"/>
      <c r="EA51" s="33"/>
      <c r="EB51" s="80"/>
      <c r="EC51" s="28" t="s">
        <v>6</v>
      </c>
      <c r="ED51" s="33"/>
      <c r="EE51" s="33"/>
      <c r="EF51" s="33"/>
      <c r="EG51" s="33"/>
      <c r="EH51" s="33"/>
      <c r="EI51" s="33"/>
      <c r="EJ51" s="34"/>
      <c r="EK51" s="33"/>
      <c r="EL51" s="33"/>
      <c r="EM51" s="33"/>
      <c r="EN51" s="80"/>
      <c r="EO51" s="28" t="s">
        <v>6</v>
      </c>
      <c r="EP51" s="33"/>
      <c r="EQ51" s="33"/>
      <c r="ER51" s="33"/>
      <c r="ES51" s="33"/>
      <c r="ET51" s="33"/>
      <c r="EU51" s="33"/>
      <c r="EV51" s="34"/>
      <c r="EW51" s="33"/>
      <c r="EX51" s="33"/>
      <c r="EY51" s="33"/>
      <c r="EZ51" s="80"/>
      <c r="FA51" s="28" t="s">
        <v>6</v>
      </c>
      <c r="FB51" s="33"/>
      <c r="FC51" s="33"/>
      <c r="FD51" s="33"/>
      <c r="FE51" s="33"/>
      <c r="FF51" s="33"/>
      <c r="FG51" s="33"/>
      <c r="FH51" s="34"/>
      <c r="FI51" s="33"/>
      <c r="FJ51" s="33"/>
      <c r="FK51" s="33"/>
      <c r="FL51" s="80"/>
      <c r="FM51" s="28" t="s">
        <v>6</v>
      </c>
      <c r="FN51" s="33"/>
      <c r="FO51" s="33"/>
      <c r="FP51" s="33"/>
      <c r="FQ51" s="33"/>
      <c r="FR51" s="33"/>
      <c r="FS51" s="33"/>
      <c r="FT51" s="34"/>
      <c r="FU51" s="33"/>
      <c r="FV51" s="33"/>
      <c r="FW51" s="33"/>
      <c r="FX51" s="80"/>
      <c r="FY51" s="28" t="s">
        <v>6</v>
      </c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82"/>
      <c r="GK51" s="28" t="s">
        <v>6</v>
      </c>
      <c r="GL51" s="33"/>
      <c r="GM51" s="33"/>
      <c r="GN51" s="33"/>
      <c r="GO51" s="33"/>
      <c r="GP51" s="33"/>
      <c r="GQ51" s="33"/>
      <c r="GR51" s="34"/>
      <c r="GS51" s="33"/>
      <c r="GT51" s="33"/>
      <c r="GU51" s="33"/>
      <c r="GV51" s="80"/>
      <c r="GW51" s="28" t="s">
        <v>6</v>
      </c>
      <c r="GX51" s="33"/>
      <c r="GY51" s="33"/>
      <c r="GZ51" s="33"/>
      <c r="HA51" s="33"/>
      <c r="HB51" s="33"/>
      <c r="HC51" s="33"/>
      <c r="HD51" s="34"/>
      <c r="HE51" s="33"/>
      <c r="HF51" s="33"/>
      <c r="HG51" s="33"/>
      <c r="HH51" s="80"/>
      <c r="HI51" s="28" t="s">
        <v>6</v>
      </c>
      <c r="HJ51" s="33"/>
      <c r="HK51" s="33"/>
      <c r="HL51" s="33"/>
      <c r="HM51" s="33"/>
      <c r="HN51" s="33"/>
      <c r="HO51" s="33"/>
      <c r="HP51" s="34"/>
      <c r="HQ51" s="33"/>
      <c r="HR51" s="33"/>
      <c r="HS51" s="33"/>
      <c r="HT51" s="80"/>
      <c r="HU51" s="28" t="s">
        <v>6</v>
      </c>
      <c r="HV51" s="33"/>
      <c r="HW51" s="33"/>
      <c r="HX51" s="33"/>
      <c r="HY51" s="33"/>
      <c r="HZ51" s="33"/>
      <c r="IA51" s="33"/>
      <c r="IB51" s="34"/>
      <c r="IC51" s="33"/>
      <c r="ID51" s="33"/>
      <c r="IE51" s="33"/>
      <c r="IF51" s="80"/>
      <c r="IG51" s="28" t="s">
        <v>6</v>
      </c>
      <c r="IH51" s="49"/>
      <c r="II51" s="17"/>
      <c r="IJ51" s="17"/>
      <c r="IK51" s="17"/>
      <c r="IL51" s="17"/>
      <c r="IM51" s="17"/>
      <c r="IN51" s="23"/>
      <c r="IO51" s="59"/>
      <c r="IP51" s="59"/>
      <c r="IQ51" s="60"/>
      <c r="IR51" s="90"/>
    </row>
    <row r="52" spans="1:252" s="36" customFormat="1" ht="9" customHeight="1">
      <c r="A52" s="74" t="s">
        <v>0</v>
      </c>
      <c r="B52" s="38">
        <v>2588088.29</v>
      </c>
      <c r="C52" s="38">
        <v>699479.84</v>
      </c>
      <c r="D52" s="38">
        <v>419391.61</v>
      </c>
      <c r="E52" s="38">
        <v>477493.03</v>
      </c>
      <c r="F52" s="38">
        <v>330672.55</v>
      </c>
      <c r="G52" s="38">
        <v>272479.36</v>
      </c>
      <c r="H52" s="38">
        <v>207505.29</v>
      </c>
      <c r="I52" s="38">
        <v>84394.93</v>
      </c>
      <c r="J52" s="38">
        <v>46560.64</v>
      </c>
      <c r="K52" s="38">
        <v>43446.87</v>
      </c>
      <c r="L52" s="94">
        <v>6664.17</v>
      </c>
      <c r="M52" s="74" t="s">
        <v>0</v>
      </c>
      <c r="N52" s="35">
        <v>69417.64</v>
      </c>
      <c r="O52" s="35">
        <v>26500.3</v>
      </c>
      <c r="P52" s="35">
        <v>11397.52</v>
      </c>
      <c r="Q52" s="35">
        <v>11293.67</v>
      </c>
      <c r="R52" s="35">
        <v>7608.8</v>
      </c>
      <c r="S52" s="35">
        <v>5123.11</v>
      </c>
      <c r="T52" s="35">
        <v>4814.56</v>
      </c>
      <c r="U52" s="35">
        <v>1260.14</v>
      </c>
      <c r="V52" s="35">
        <v>855.8</v>
      </c>
      <c r="W52" s="35">
        <v>507.7</v>
      </c>
      <c r="X52" s="82">
        <v>56.04</v>
      </c>
      <c r="Y52" s="74" t="s">
        <v>0</v>
      </c>
      <c r="Z52" s="35">
        <v>15479.36</v>
      </c>
      <c r="AA52" s="35">
        <v>5448.22</v>
      </c>
      <c r="AB52" s="35">
        <v>3429.22</v>
      </c>
      <c r="AC52" s="35">
        <v>2452.28</v>
      </c>
      <c r="AD52" s="35">
        <v>779.02</v>
      </c>
      <c r="AE52" s="35">
        <v>1336.21</v>
      </c>
      <c r="AF52" s="35">
        <v>922.81</v>
      </c>
      <c r="AG52" s="35">
        <v>487.96</v>
      </c>
      <c r="AH52" s="35">
        <v>383.62</v>
      </c>
      <c r="AI52" s="35">
        <v>213.01</v>
      </c>
      <c r="AJ52" s="82">
        <v>27.01</v>
      </c>
      <c r="AK52" s="74" t="s">
        <v>0</v>
      </c>
      <c r="AL52" s="35">
        <v>2124.43</v>
      </c>
      <c r="AM52" s="35">
        <v>1000.33</v>
      </c>
      <c r="AN52" s="62">
        <v>105.38</v>
      </c>
      <c r="AO52" s="62">
        <v>171.38</v>
      </c>
      <c r="AP52" s="62">
        <v>358.97</v>
      </c>
      <c r="AQ52" s="62">
        <v>232.91</v>
      </c>
      <c r="AR52" s="62">
        <v>167.14</v>
      </c>
      <c r="AS52" s="62">
        <v>5</v>
      </c>
      <c r="AT52" s="62">
        <v>45.04</v>
      </c>
      <c r="AU52" s="35">
        <v>31.28</v>
      </c>
      <c r="AV52" s="83">
        <v>7</v>
      </c>
      <c r="AW52" s="74" t="s">
        <v>0</v>
      </c>
      <c r="AX52" s="35">
        <v>305530.56</v>
      </c>
      <c r="AY52" s="35">
        <v>51988.6</v>
      </c>
      <c r="AZ52" s="35">
        <v>47942.69</v>
      </c>
      <c r="BA52" s="35">
        <v>60240.62</v>
      </c>
      <c r="BB52" s="35">
        <v>47626.48</v>
      </c>
      <c r="BC52" s="35">
        <v>36181.75</v>
      </c>
      <c r="BD52" s="35">
        <v>33773.34</v>
      </c>
      <c r="BE52" s="35">
        <v>14845.48</v>
      </c>
      <c r="BF52" s="35">
        <v>6855.3</v>
      </c>
      <c r="BG52" s="35">
        <v>5414.81</v>
      </c>
      <c r="BH52" s="82">
        <v>661.49</v>
      </c>
      <c r="BI52" s="74" t="s">
        <v>0</v>
      </c>
      <c r="BJ52" s="35">
        <v>146616.6</v>
      </c>
      <c r="BK52" s="35">
        <v>23314.55</v>
      </c>
      <c r="BL52" s="35">
        <v>16398.41</v>
      </c>
      <c r="BM52" s="35">
        <v>23361.95</v>
      </c>
      <c r="BN52" s="35">
        <v>16661.12</v>
      </c>
      <c r="BO52" s="35">
        <v>18795.63</v>
      </c>
      <c r="BP52" s="35">
        <v>18485.65</v>
      </c>
      <c r="BQ52" s="35">
        <v>11199.14</v>
      </c>
      <c r="BR52" s="35">
        <v>8437.38</v>
      </c>
      <c r="BS52" s="35">
        <v>8619.9</v>
      </c>
      <c r="BT52" s="82">
        <v>1342.87</v>
      </c>
      <c r="BU52" s="74" t="s">
        <v>0</v>
      </c>
      <c r="BV52" s="31">
        <v>484771.9</v>
      </c>
      <c r="BW52" s="31">
        <v>81153.19</v>
      </c>
      <c r="BX52" s="31">
        <v>53527.64</v>
      </c>
      <c r="BY52" s="31">
        <v>79306.58</v>
      </c>
      <c r="BZ52" s="31">
        <v>67913.24</v>
      </c>
      <c r="CA52" s="31">
        <v>68929.47</v>
      </c>
      <c r="CB52" s="31">
        <v>64957.34</v>
      </c>
      <c r="CC52" s="31">
        <v>28613.67</v>
      </c>
      <c r="CD52" s="31">
        <v>16573.46</v>
      </c>
      <c r="CE52" s="31">
        <v>20056.92</v>
      </c>
      <c r="CF52" s="81">
        <v>3740.39</v>
      </c>
      <c r="CG52" s="74" t="s">
        <v>0</v>
      </c>
      <c r="CH52" s="35">
        <v>81304.53</v>
      </c>
      <c r="CI52" s="35">
        <v>16613.77</v>
      </c>
      <c r="CJ52" s="35">
        <v>19545.5</v>
      </c>
      <c r="CK52" s="35">
        <v>14786.19</v>
      </c>
      <c r="CL52" s="35">
        <v>11278.73</v>
      </c>
      <c r="CM52" s="35">
        <v>7430.05</v>
      </c>
      <c r="CN52" s="35">
        <v>5749.12</v>
      </c>
      <c r="CO52" s="35">
        <v>2873.17</v>
      </c>
      <c r="CP52" s="35">
        <v>1312.59</v>
      </c>
      <c r="CQ52" s="35">
        <v>1572.33</v>
      </c>
      <c r="CR52" s="82">
        <v>143.08</v>
      </c>
      <c r="CS52" s="74" t="s">
        <v>0</v>
      </c>
      <c r="CT52" s="35">
        <v>56082.17</v>
      </c>
      <c r="CU52" s="35">
        <v>23457.36</v>
      </c>
      <c r="CV52" s="35">
        <v>6278.02</v>
      </c>
      <c r="CW52" s="35">
        <v>7989.27</v>
      </c>
      <c r="CX52" s="35">
        <v>6068.45</v>
      </c>
      <c r="CY52" s="35">
        <v>5072.82</v>
      </c>
      <c r="CZ52" s="35">
        <v>4446.43</v>
      </c>
      <c r="DA52" s="35">
        <v>1221.75</v>
      </c>
      <c r="DB52" s="35">
        <v>819.07</v>
      </c>
      <c r="DC52" s="35">
        <v>643.97</v>
      </c>
      <c r="DD52" s="82">
        <v>85.03</v>
      </c>
      <c r="DE52" s="74" t="s">
        <v>0</v>
      </c>
      <c r="DF52" s="38">
        <v>102883.92</v>
      </c>
      <c r="DG52" s="38">
        <v>38361.28</v>
      </c>
      <c r="DH52" s="38">
        <v>18594.94</v>
      </c>
      <c r="DI52" s="38">
        <v>16323.44</v>
      </c>
      <c r="DJ52" s="38">
        <v>12350.17</v>
      </c>
      <c r="DK52" s="38">
        <v>7608.83</v>
      </c>
      <c r="DL52" s="38">
        <v>5180.26</v>
      </c>
      <c r="DM52" s="38">
        <v>2218.7</v>
      </c>
      <c r="DN52" s="38">
        <v>1087.71</v>
      </c>
      <c r="DO52" s="38">
        <v>1077.33</v>
      </c>
      <c r="DP52" s="94">
        <v>81.26</v>
      </c>
      <c r="DQ52" s="74" t="s">
        <v>0</v>
      </c>
      <c r="DR52" s="35">
        <v>300201.21</v>
      </c>
      <c r="DS52" s="35">
        <v>207461.58</v>
      </c>
      <c r="DT52" s="35">
        <v>29846.11</v>
      </c>
      <c r="DU52" s="35">
        <v>28253.8</v>
      </c>
      <c r="DV52" s="35">
        <v>14867.98</v>
      </c>
      <c r="DW52" s="35">
        <v>9420.49</v>
      </c>
      <c r="DX52" s="35">
        <v>6579.41</v>
      </c>
      <c r="DY52" s="35">
        <v>2229.08</v>
      </c>
      <c r="DZ52" s="35">
        <v>946.77</v>
      </c>
      <c r="EA52" s="35">
        <v>554.96</v>
      </c>
      <c r="EB52" s="82">
        <v>41.03</v>
      </c>
      <c r="EC52" s="74" t="s">
        <v>0</v>
      </c>
      <c r="ED52" s="35">
        <v>371152.35</v>
      </c>
      <c r="EE52" s="35">
        <v>95220.09</v>
      </c>
      <c r="EF52" s="35">
        <v>85006.04</v>
      </c>
      <c r="EG52" s="35">
        <v>89135.15</v>
      </c>
      <c r="EH52" s="35">
        <v>42920.71</v>
      </c>
      <c r="EI52" s="35">
        <v>30595.81</v>
      </c>
      <c r="EJ52" s="35">
        <v>17555.68</v>
      </c>
      <c r="EK52" s="35">
        <v>5773.84</v>
      </c>
      <c r="EL52" s="35">
        <v>2792.51</v>
      </c>
      <c r="EM52" s="35">
        <v>1948.81</v>
      </c>
      <c r="EN52" s="82">
        <v>203.71</v>
      </c>
      <c r="EO52" s="74" t="s">
        <v>0</v>
      </c>
      <c r="EP52" s="35">
        <v>11470.82</v>
      </c>
      <c r="EQ52" s="35">
        <v>9460.45</v>
      </c>
      <c r="ER52" s="35">
        <v>324.62</v>
      </c>
      <c r="ES52" s="35">
        <v>441.65</v>
      </c>
      <c r="ET52" s="35">
        <v>214.21</v>
      </c>
      <c r="EU52" s="35">
        <v>159.84</v>
      </c>
      <c r="EV52" s="35">
        <v>202.07</v>
      </c>
      <c r="EW52" s="35">
        <v>260.94</v>
      </c>
      <c r="EX52" s="35">
        <v>230.03</v>
      </c>
      <c r="EY52" s="35">
        <v>162.01</v>
      </c>
      <c r="EZ52" s="82">
        <v>15</v>
      </c>
      <c r="FA52" s="74" t="s">
        <v>0</v>
      </c>
      <c r="FB52" s="35">
        <v>122466.39</v>
      </c>
      <c r="FC52" s="35">
        <v>24267.94</v>
      </c>
      <c r="FD52" s="35">
        <v>25000.16</v>
      </c>
      <c r="FE52" s="35">
        <v>29093.68</v>
      </c>
      <c r="FF52" s="35">
        <v>14558.03</v>
      </c>
      <c r="FG52" s="35">
        <v>15200.35</v>
      </c>
      <c r="FH52" s="35">
        <v>8063.99</v>
      </c>
      <c r="FI52" s="35">
        <v>3513.45</v>
      </c>
      <c r="FJ52" s="35">
        <v>1876.63</v>
      </c>
      <c r="FK52" s="35">
        <v>795.36</v>
      </c>
      <c r="FL52" s="82">
        <v>96.8</v>
      </c>
      <c r="FM52" s="74" t="s">
        <v>0</v>
      </c>
      <c r="FN52" s="35">
        <v>20527.48</v>
      </c>
      <c r="FO52" s="35">
        <v>3958.02</v>
      </c>
      <c r="FP52" s="35">
        <v>6520.57</v>
      </c>
      <c r="FQ52" s="35">
        <v>5537.99</v>
      </c>
      <c r="FR52" s="35">
        <v>2149.34</v>
      </c>
      <c r="FS52" s="63">
        <v>63.8</v>
      </c>
      <c r="FT52" s="35">
        <v>1570.79</v>
      </c>
      <c r="FU52" s="63">
        <v>219.73</v>
      </c>
      <c r="FV52" s="35">
        <v>404.14</v>
      </c>
      <c r="FW52" s="35">
        <v>98.1</v>
      </c>
      <c r="FX52" s="86">
        <v>5</v>
      </c>
      <c r="FY52" s="74" t="s">
        <v>0</v>
      </c>
      <c r="FZ52" s="38">
        <v>134844.394</v>
      </c>
      <c r="GA52" s="38">
        <v>22447.46</v>
      </c>
      <c r="GB52" s="38">
        <v>25370.548000000003</v>
      </c>
      <c r="GC52" s="38">
        <v>26044.445</v>
      </c>
      <c r="GD52" s="38">
        <v>24364.937</v>
      </c>
      <c r="GE52" s="38">
        <v>23168.197</v>
      </c>
      <c r="GF52" s="38">
        <v>8415.669</v>
      </c>
      <c r="GG52" s="38">
        <v>2705.71</v>
      </c>
      <c r="GH52" s="38">
        <v>1681.8</v>
      </c>
      <c r="GI52" s="38">
        <v>598.245</v>
      </c>
      <c r="GJ52" s="39">
        <v>47.383</v>
      </c>
      <c r="GK52" s="74" t="s">
        <v>0</v>
      </c>
      <c r="GL52" s="35">
        <v>54882.22</v>
      </c>
      <c r="GM52" s="35">
        <v>18347.41</v>
      </c>
      <c r="GN52" s="35">
        <v>10546.68</v>
      </c>
      <c r="GO52" s="35">
        <v>10537.6</v>
      </c>
      <c r="GP52" s="35">
        <v>4621.69</v>
      </c>
      <c r="GQ52" s="35">
        <v>6492.99</v>
      </c>
      <c r="GR52" s="35">
        <v>3079.1</v>
      </c>
      <c r="GS52" s="35">
        <v>689.1</v>
      </c>
      <c r="GT52" s="35">
        <v>366.99</v>
      </c>
      <c r="GU52" s="35">
        <v>169.65</v>
      </c>
      <c r="GV52" s="82">
        <v>31.01</v>
      </c>
      <c r="GW52" s="74" t="s">
        <v>0</v>
      </c>
      <c r="GX52" s="35">
        <v>147091.13</v>
      </c>
      <c r="GY52" s="35">
        <v>20218.98</v>
      </c>
      <c r="GZ52" s="35">
        <v>21155.46</v>
      </c>
      <c r="HA52" s="35">
        <v>33634.92</v>
      </c>
      <c r="HB52" s="35">
        <v>29748.5</v>
      </c>
      <c r="HC52" s="35">
        <v>21049.24</v>
      </c>
      <c r="HD52" s="35">
        <v>14883.79</v>
      </c>
      <c r="HE52" s="35">
        <v>4174.66</v>
      </c>
      <c r="HF52" s="35">
        <v>1512.34</v>
      </c>
      <c r="HG52" s="35">
        <v>657.21</v>
      </c>
      <c r="HH52" s="82">
        <v>56.03</v>
      </c>
      <c r="HI52" s="74" t="s">
        <v>0</v>
      </c>
      <c r="HJ52" s="35">
        <v>150436.76</v>
      </c>
      <c r="HK52" s="35">
        <v>25122.33</v>
      </c>
      <c r="HL52" s="35">
        <v>35075.34</v>
      </c>
      <c r="HM52" s="35">
        <v>37344.51</v>
      </c>
      <c r="HN52" s="35">
        <v>26356.27</v>
      </c>
      <c r="HO52" s="35">
        <v>15480.97</v>
      </c>
      <c r="HP52" s="35">
        <v>8263.96</v>
      </c>
      <c r="HQ52" s="35">
        <v>2070.63</v>
      </c>
      <c r="HR52" s="35">
        <v>378.47</v>
      </c>
      <c r="HS52" s="35">
        <v>320.27</v>
      </c>
      <c r="HT52" s="82">
        <v>24.01</v>
      </c>
      <c r="HU52" s="74" t="s">
        <v>0</v>
      </c>
      <c r="HV52" s="33" t="s">
        <v>36</v>
      </c>
      <c r="HW52" s="33" t="s">
        <v>36</v>
      </c>
      <c r="HX52" s="33" t="s">
        <v>36</v>
      </c>
      <c r="HY52" s="33" t="s">
        <v>36</v>
      </c>
      <c r="HZ52" s="33" t="s">
        <v>36</v>
      </c>
      <c r="IA52" s="33" t="s">
        <v>36</v>
      </c>
      <c r="IB52" s="33" t="s">
        <v>36</v>
      </c>
      <c r="IC52" s="33" t="s">
        <v>36</v>
      </c>
      <c r="ID52" s="33" t="s">
        <v>36</v>
      </c>
      <c r="IE52" s="33" t="s">
        <v>36</v>
      </c>
      <c r="IF52" s="80" t="s">
        <v>36</v>
      </c>
      <c r="IG52" s="74" t="s">
        <v>0</v>
      </c>
      <c r="IH52" s="51">
        <v>10804.43</v>
      </c>
      <c r="II52" s="31">
        <v>5137.95</v>
      </c>
      <c r="IJ52" s="63">
        <v>3326.76</v>
      </c>
      <c r="IK52" s="63">
        <v>1543.94</v>
      </c>
      <c r="IL52" s="63">
        <v>225.9</v>
      </c>
      <c r="IM52" s="63">
        <v>136.92</v>
      </c>
      <c r="IN52" s="63">
        <v>394.17</v>
      </c>
      <c r="IO52" s="59">
        <v>0</v>
      </c>
      <c r="IP52" s="59">
        <v>0</v>
      </c>
      <c r="IQ52" s="59">
        <v>0</v>
      </c>
      <c r="IR52" s="89">
        <v>0</v>
      </c>
    </row>
    <row r="53" spans="1:252" s="36" customFormat="1" ht="9" customHeight="1">
      <c r="A53" s="74" t="s">
        <v>37</v>
      </c>
      <c r="B53" s="38">
        <v>3061133169.18228</v>
      </c>
      <c r="C53" s="38">
        <v>10374215.55061</v>
      </c>
      <c r="D53" s="38">
        <v>26504076.093080003</v>
      </c>
      <c r="E53" s="38">
        <v>80250908.10865</v>
      </c>
      <c r="F53" s="38">
        <v>118336124.48345</v>
      </c>
      <c r="G53" s="38">
        <v>193092165.21662</v>
      </c>
      <c r="H53" s="38">
        <v>327893502.11363</v>
      </c>
      <c r="I53" s="38">
        <v>298134086.19592</v>
      </c>
      <c r="J53" s="38">
        <v>324700090.32584995</v>
      </c>
      <c r="K53" s="38">
        <v>891189016.22392</v>
      </c>
      <c r="L53" s="94">
        <v>790658984.87055</v>
      </c>
      <c r="M53" s="74" t="s">
        <v>37</v>
      </c>
      <c r="N53" s="35">
        <v>48369315.3198</v>
      </c>
      <c r="O53" s="35">
        <v>1346716.56914</v>
      </c>
      <c r="P53" s="35">
        <v>806761.96963</v>
      </c>
      <c r="Q53" s="35">
        <v>2088263.7147899999</v>
      </c>
      <c r="R53" s="35">
        <v>2932630.2972600004</v>
      </c>
      <c r="S53" s="35">
        <v>3818469.16381</v>
      </c>
      <c r="T53" s="35">
        <v>7875215.51686</v>
      </c>
      <c r="U53" s="35">
        <v>5339371.88933</v>
      </c>
      <c r="V53" s="35">
        <v>5946325.88294</v>
      </c>
      <c r="W53" s="35">
        <v>8889556.35465</v>
      </c>
      <c r="X53" s="82">
        <v>9326003.96139</v>
      </c>
      <c r="Y53" s="74" t="s">
        <v>37</v>
      </c>
      <c r="Z53" s="35">
        <v>15672705.80298</v>
      </c>
      <c r="AA53" s="35">
        <v>196081.29695</v>
      </c>
      <c r="AB53" s="35">
        <v>296125.54248</v>
      </c>
      <c r="AC53" s="35">
        <v>511535.1083</v>
      </c>
      <c r="AD53" s="35">
        <v>358294.14317</v>
      </c>
      <c r="AE53" s="35">
        <v>1027216.84562</v>
      </c>
      <c r="AF53" s="35">
        <v>1619430.0993299999</v>
      </c>
      <c r="AG53" s="35">
        <v>1723721.0136300002</v>
      </c>
      <c r="AH53" s="35">
        <v>2621204.00123</v>
      </c>
      <c r="AI53" s="35">
        <v>4239613.380179999</v>
      </c>
      <c r="AJ53" s="82">
        <v>3079484.37209</v>
      </c>
      <c r="AK53" s="74" t="s">
        <v>37</v>
      </c>
      <c r="AL53" s="35">
        <v>2720659.42831</v>
      </c>
      <c r="AM53" s="35">
        <v>89624.53138</v>
      </c>
      <c r="AN53" s="62">
        <v>40.529620000000115</v>
      </c>
      <c r="AO53" s="62">
        <v>32461.75329</v>
      </c>
      <c r="AP53" s="62">
        <v>114510.28244</v>
      </c>
      <c r="AQ53" s="62">
        <v>146363.13255</v>
      </c>
      <c r="AR53" s="62">
        <v>273491.08411</v>
      </c>
      <c r="AS53" s="62">
        <v>13004.06207</v>
      </c>
      <c r="AT53" s="62">
        <v>347597.77416000003</v>
      </c>
      <c r="AU53" s="35">
        <v>955332.74384</v>
      </c>
      <c r="AV53" s="83">
        <v>748233.5348499999</v>
      </c>
      <c r="AW53" s="74" t="s">
        <v>37</v>
      </c>
      <c r="AX53" s="35">
        <v>395901321.2931699</v>
      </c>
      <c r="AY53" s="35">
        <v>1044099.4703299999</v>
      </c>
      <c r="AZ53" s="35">
        <v>3132853.65637</v>
      </c>
      <c r="BA53" s="35">
        <v>10350114.5453</v>
      </c>
      <c r="BB53" s="35">
        <v>16920002.54974</v>
      </c>
      <c r="BC53" s="35">
        <v>25448379.04645</v>
      </c>
      <c r="BD53" s="35">
        <v>53395987.38976999</v>
      </c>
      <c r="BE53" s="35">
        <v>51706078.6414</v>
      </c>
      <c r="BF53" s="35">
        <v>47005553.1414</v>
      </c>
      <c r="BG53" s="35">
        <v>105880497.68932001</v>
      </c>
      <c r="BH53" s="82">
        <v>81017755.16308999</v>
      </c>
      <c r="BI53" s="74" t="s">
        <v>37</v>
      </c>
      <c r="BJ53" s="35">
        <v>488236030.67606</v>
      </c>
      <c r="BK53" s="35">
        <v>1008474.64303</v>
      </c>
      <c r="BL53" s="35">
        <v>934631.4022900001</v>
      </c>
      <c r="BM53" s="35">
        <v>3999705.16163</v>
      </c>
      <c r="BN53" s="35">
        <v>5954341.92451</v>
      </c>
      <c r="BO53" s="35">
        <v>13784368.058840001</v>
      </c>
      <c r="BP53" s="35">
        <v>30295232.39688</v>
      </c>
      <c r="BQ53" s="35">
        <v>40258209.199300006</v>
      </c>
      <c r="BR53" s="35">
        <v>59222735.94487</v>
      </c>
      <c r="BS53" s="35">
        <v>173307080.27088</v>
      </c>
      <c r="BT53" s="82">
        <v>159471251.67383</v>
      </c>
      <c r="BU53" s="74" t="s">
        <v>37</v>
      </c>
      <c r="BV53" s="31">
        <v>1290432025.04683</v>
      </c>
      <c r="BW53" s="31">
        <v>1395695.99199</v>
      </c>
      <c r="BX53" s="31">
        <v>3262087.0171700004</v>
      </c>
      <c r="BY53" s="31">
        <v>13441563.083619999</v>
      </c>
      <c r="BZ53" s="31">
        <v>24633998.90259</v>
      </c>
      <c r="CA53" s="31">
        <v>49792332.08476</v>
      </c>
      <c r="CB53" s="31">
        <v>102979928.11058</v>
      </c>
      <c r="CC53" s="31">
        <v>100844622.81408</v>
      </c>
      <c r="CD53" s="31">
        <v>116992204.72519</v>
      </c>
      <c r="CE53" s="31">
        <v>444594223.96968997</v>
      </c>
      <c r="CF53" s="81">
        <v>432495368.34716004</v>
      </c>
      <c r="CG53" s="74" t="s">
        <v>37</v>
      </c>
      <c r="CH53" s="35">
        <v>86361649.20931</v>
      </c>
      <c r="CI53" s="35">
        <v>325563.47437</v>
      </c>
      <c r="CJ53" s="35">
        <v>1209641.9128299998</v>
      </c>
      <c r="CK53" s="35">
        <v>2392230.9381999997</v>
      </c>
      <c r="CL53" s="35">
        <v>4177803.4215100002</v>
      </c>
      <c r="CM53" s="35">
        <v>5608596.7823</v>
      </c>
      <c r="CN53" s="35">
        <v>9702141.06783</v>
      </c>
      <c r="CO53" s="35">
        <v>10282852.15246</v>
      </c>
      <c r="CP53" s="35">
        <v>9361490.44245</v>
      </c>
      <c r="CQ53" s="35">
        <v>26375573.37851</v>
      </c>
      <c r="CR53" s="82">
        <v>16925755.63885</v>
      </c>
      <c r="CS53" s="74" t="s">
        <v>37</v>
      </c>
      <c r="CT53" s="35">
        <v>49122623.76762</v>
      </c>
      <c r="CU53" s="35">
        <v>198955.24619</v>
      </c>
      <c r="CV53" s="35">
        <v>304468.46981</v>
      </c>
      <c r="CW53" s="35">
        <v>1342508.7703699998</v>
      </c>
      <c r="CX53" s="35">
        <v>2267101.22793</v>
      </c>
      <c r="CY53" s="35">
        <v>3730151.2934499998</v>
      </c>
      <c r="CZ53" s="35">
        <v>7189731.8604</v>
      </c>
      <c r="DA53" s="35">
        <v>4546387.12349</v>
      </c>
      <c r="DB53" s="35">
        <v>5500735.4122399995</v>
      </c>
      <c r="DC53" s="35">
        <v>14135933.93475</v>
      </c>
      <c r="DD53" s="82">
        <v>9906650.428989999</v>
      </c>
      <c r="DE53" s="74" t="s">
        <v>37</v>
      </c>
      <c r="DF53" s="38">
        <v>64269156.10282999</v>
      </c>
      <c r="DG53" s="38">
        <v>-205237.68577</v>
      </c>
      <c r="DH53" s="38">
        <v>1167921.66951</v>
      </c>
      <c r="DI53" s="38">
        <v>2573587.45327</v>
      </c>
      <c r="DJ53" s="38">
        <v>4365072.35139</v>
      </c>
      <c r="DK53" s="38">
        <v>5310911.79437</v>
      </c>
      <c r="DL53" s="38">
        <v>7830320.850699999</v>
      </c>
      <c r="DM53" s="38">
        <v>8000749.89635</v>
      </c>
      <c r="DN53" s="38">
        <v>7201124.5155299995</v>
      </c>
      <c r="DO53" s="38">
        <v>16734863.08213</v>
      </c>
      <c r="DP53" s="94">
        <v>11289842.175350001</v>
      </c>
      <c r="DQ53" s="74" t="s">
        <v>37</v>
      </c>
      <c r="DR53" s="35">
        <v>57811364.81746</v>
      </c>
      <c r="DS53" s="35">
        <v>721242.65573</v>
      </c>
      <c r="DT53" s="35">
        <v>1776129.5566699998</v>
      </c>
      <c r="DU53" s="35">
        <v>4849442.15291</v>
      </c>
      <c r="DV53" s="35">
        <v>5318789.70683</v>
      </c>
      <c r="DW53" s="35">
        <v>6620781.93499</v>
      </c>
      <c r="DX53" s="35">
        <v>10718230.711709999</v>
      </c>
      <c r="DY53" s="35">
        <v>8148237.874720001</v>
      </c>
      <c r="DZ53" s="35">
        <v>6939372.255899999</v>
      </c>
      <c r="EA53" s="35">
        <v>9494763.35342</v>
      </c>
      <c r="EB53" s="82">
        <v>3224374.61458</v>
      </c>
      <c r="EC53" s="74" t="s">
        <v>37</v>
      </c>
      <c r="ED53" s="35">
        <v>183061920.72836003</v>
      </c>
      <c r="EE53" s="35">
        <v>2108771.75396</v>
      </c>
      <c r="EF53" s="35">
        <v>5472505.37084</v>
      </c>
      <c r="EG53" s="35">
        <v>14231065.08813</v>
      </c>
      <c r="EH53" s="35">
        <v>14890573.96533</v>
      </c>
      <c r="EI53" s="35">
        <v>21227650.18848</v>
      </c>
      <c r="EJ53" s="35">
        <v>27768429.79993</v>
      </c>
      <c r="EK53" s="35">
        <v>20136569.63191</v>
      </c>
      <c r="EL53" s="35">
        <v>19908313.704040002</v>
      </c>
      <c r="EM53" s="35">
        <v>34683961.53208999</v>
      </c>
      <c r="EN53" s="82">
        <v>22634079.693649996</v>
      </c>
      <c r="EO53" s="74" t="s">
        <v>37</v>
      </c>
      <c r="EP53" s="35">
        <v>7551970.766609999</v>
      </c>
      <c r="EQ53" s="35">
        <v>-270291.21218000003</v>
      </c>
      <c r="ER53" s="35">
        <v>17579.19048</v>
      </c>
      <c r="ES53" s="35">
        <v>64052.61532</v>
      </c>
      <c r="ET53" s="35">
        <v>73350.96578</v>
      </c>
      <c r="EU53" s="35">
        <v>116322.6545</v>
      </c>
      <c r="EV53" s="35">
        <v>351915.78466</v>
      </c>
      <c r="EW53" s="35">
        <v>910472.9638799999</v>
      </c>
      <c r="EX53" s="35">
        <v>1630582.99197</v>
      </c>
      <c r="EY53" s="35">
        <v>2987904.10148</v>
      </c>
      <c r="EZ53" s="82">
        <v>1670080.71072</v>
      </c>
      <c r="FA53" s="74" t="s">
        <v>37</v>
      </c>
      <c r="FB53" s="35">
        <v>94122463.82253</v>
      </c>
      <c r="FC53" s="35">
        <v>248758.03100999998</v>
      </c>
      <c r="FD53" s="35">
        <v>1662439.14682</v>
      </c>
      <c r="FE53" s="35">
        <v>4707235.07622</v>
      </c>
      <c r="FF53" s="35">
        <v>5172162.12092</v>
      </c>
      <c r="FG53" s="35">
        <v>10428708.46027</v>
      </c>
      <c r="FH53" s="35">
        <v>12473252.7859</v>
      </c>
      <c r="FI53" s="35">
        <v>12257718.538129998</v>
      </c>
      <c r="FJ53" s="35">
        <v>12904623.00432</v>
      </c>
      <c r="FK53" s="35">
        <v>14031910.785729999</v>
      </c>
      <c r="FL53" s="82">
        <v>20235655.873209998</v>
      </c>
      <c r="FM53" s="74" t="s">
        <v>37</v>
      </c>
      <c r="FN53" s="35">
        <v>10418451.38128</v>
      </c>
      <c r="FO53" s="35">
        <v>72456.67369</v>
      </c>
      <c r="FP53" s="35">
        <v>399212.28053999995</v>
      </c>
      <c r="FQ53" s="35">
        <v>937543.15316</v>
      </c>
      <c r="FR53" s="35">
        <v>760068.70834</v>
      </c>
      <c r="FS53" s="63">
        <v>46647.93871</v>
      </c>
      <c r="FT53" s="35">
        <v>2482816.20846</v>
      </c>
      <c r="FU53" s="63">
        <v>816849.24798</v>
      </c>
      <c r="FV53" s="35">
        <v>2372336.87481</v>
      </c>
      <c r="FW53" s="35">
        <v>1890419.2870699998</v>
      </c>
      <c r="FX53" s="86">
        <v>640101.00852</v>
      </c>
      <c r="FY53" s="74" t="s">
        <v>37</v>
      </c>
      <c r="FZ53" s="38">
        <v>80739816.186844</v>
      </c>
      <c r="GA53" s="38">
        <v>1129126.633711</v>
      </c>
      <c r="GB53" s="38">
        <v>1675333.773856</v>
      </c>
      <c r="GC53" s="38">
        <v>4468574.547748</v>
      </c>
      <c r="GD53" s="38">
        <v>8555492.585289</v>
      </c>
      <c r="GE53" s="38">
        <v>16032377.578239</v>
      </c>
      <c r="GF53" s="38">
        <v>12541683.191224001</v>
      </c>
      <c r="GG53" s="38">
        <v>8945883.603345</v>
      </c>
      <c r="GH53" s="38">
        <v>11553543.04143</v>
      </c>
      <c r="GI53" s="38">
        <v>11821566.161088</v>
      </c>
      <c r="GJ53" s="39">
        <v>4016235.070914</v>
      </c>
      <c r="GK53" s="74" t="s">
        <v>37</v>
      </c>
      <c r="GL53" s="35">
        <v>26507127.380919997</v>
      </c>
      <c r="GM53" s="35">
        <v>118344.40903999997</v>
      </c>
      <c r="GN53" s="35">
        <v>652501.6815899999</v>
      </c>
      <c r="GO53" s="35">
        <v>1786231.46134</v>
      </c>
      <c r="GP53" s="35">
        <v>1631783.15466</v>
      </c>
      <c r="GQ53" s="35">
        <v>4589405.676659999</v>
      </c>
      <c r="GR53" s="35">
        <v>4825751.17882</v>
      </c>
      <c r="GS53" s="35">
        <v>2580466.84097</v>
      </c>
      <c r="GT53" s="35">
        <v>2623281.126</v>
      </c>
      <c r="GU53" s="35">
        <v>3873852.9570999998</v>
      </c>
      <c r="GV53" s="82">
        <v>3825508.89474</v>
      </c>
      <c r="GW53" s="74" t="s">
        <v>37</v>
      </c>
      <c r="GX53" s="35">
        <v>100463322.12415999</v>
      </c>
      <c r="GY53" s="35">
        <v>356695.74486000004</v>
      </c>
      <c r="GZ53" s="35">
        <v>1356139.93816</v>
      </c>
      <c r="HA53" s="35">
        <v>6110090.9483900005</v>
      </c>
      <c r="HB53" s="35">
        <v>10908027.77818</v>
      </c>
      <c r="HC53" s="35">
        <v>14590870.23697</v>
      </c>
      <c r="HD53" s="35">
        <v>23142317.53893</v>
      </c>
      <c r="HE53" s="35">
        <v>14471959.16216</v>
      </c>
      <c r="HF53" s="35">
        <v>10024706.34103</v>
      </c>
      <c r="HG53" s="35">
        <v>11761940.438690001</v>
      </c>
      <c r="HH53" s="82">
        <v>7740573.99679</v>
      </c>
      <c r="HI53" s="74" t="s">
        <v>37</v>
      </c>
      <c r="HJ53" s="35">
        <v>57997628.886470005</v>
      </c>
      <c r="HK53" s="35">
        <v>440358.85203999997</v>
      </c>
      <c r="HL53" s="35">
        <v>2168508.67792</v>
      </c>
      <c r="HM53" s="35">
        <v>6153345.4516</v>
      </c>
      <c r="HN53" s="35">
        <v>9221157.188709999</v>
      </c>
      <c r="HO53" s="35">
        <v>10676283.056799999</v>
      </c>
      <c r="HP53" s="35">
        <v>12005422.91111</v>
      </c>
      <c r="HQ53" s="35">
        <v>6997933.4094899995</v>
      </c>
      <c r="HR53" s="35">
        <v>2534421.63376</v>
      </c>
      <c r="HS53" s="35">
        <v>5388167.99319</v>
      </c>
      <c r="HT53" s="82">
        <v>2412029.71185</v>
      </c>
      <c r="HU53" s="74" t="s">
        <v>37</v>
      </c>
      <c r="HV53" s="33" t="s">
        <v>36</v>
      </c>
      <c r="HW53" s="33" t="s">
        <v>36</v>
      </c>
      <c r="HX53" s="33" t="s">
        <v>36</v>
      </c>
      <c r="HY53" s="33" t="s">
        <v>36</v>
      </c>
      <c r="HZ53" s="33" t="s">
        <v>36</v>
      </c>
      <c r="IA53" s="33" t="s">
        <v>36</v>
      </c>
      <c r="IB53" s="33" t="s">
        <v>36</v>
      </c>
      <c r="IC53" s="33" t="s">
        <v>36</v>
      </c>
      <c r="ID53" s="33" t="s">
        <v>36</v>
      </c>
      <c r="IE53" s="33" t="s">
        <v>36</v>
      </c>
      <c r="IF53" s="80" t="s">
        <v>36</v>
      </c>
      <c r="IG53" s="74" t="s">
        <v>37</v>
      </c>
      <c r="IH53" s="51">
        <v>1373616.44078</v>
      </c>
      <c r="II53" s="31">
        <v>48778.47116</v>
      </c>
      <c r="IJ53" s="63">
        <v>209194.3065</v>
      </c>
      <c r="IK53" s="63">
        <v>211357.08507</v>
      </c>
      <c r="IL53" s="63">
        <v>80963.20887999999</v>
      </c>
      <c r="IM53" s="63">
        <v>96329.28884000001</v>
      </c>
      <c r="IN53" s="63">
        <v>422203.62641</v>
      </c>
      <c r="IO53" s="59">
        <v>0</v>
      </c>
      <c r="IP53" s="59">
        <v>0</v>
      </c>
      <c r="IQ53" s="59">
        <v>0</v>
      </c>
      <c r="IR53" s="89">
        <v>0</v>
      </c>
    </row>
    <row r="54" spans="1:252" s="36" customFormat="1" ht="9" customHeight="1">
      <c r="A54" s="74" t="s">
        <v>1</v>
      </c>
      <c r="B54" s="38">
        <v>3004118933.7569404</v>
      </c>
      <c r="C54" s="38">
        <v>3025286.52819</v>
      </c>
      <c r="D54" s="38">
        <v>25007784.603860002</v>
      </c>
      <c r="E54" s="38">
        <v>78663976.7052</v>
      </c>
      <c r="F54" s="38">
        <v>116200222.99944</v>
      </c>
      <c r="G54" s="38">
        <v>189889107.18739998</v>
      </c>
      <c r="H54" s="38">
        <v>322460723.94475</v>
      </c>
      <c r="I54" s="38">
        <v>292641673.59452003</v>
      </c>
      <c r="J54" s="38">
        <v>319773859.19653004</v>
      </c>
      <c r="K54" s="38">
        <v>878331285.22125</v>
      </c>
      <c r="L54" s="94">
        <v>778125013.7758</v>
      </c>
      <c r="M54" s="74" t="s">
        <v>1</v>
      </c>
      <c r="N54" s="35">
        <v>44385789.771620005</v>
      </c>
      <c r="O54" s="35">
        <v>132237.90186</v>
      </c>
      <c r="P54" s="35">
        <v>630534.10824</v>
      </c>
      <c r="Q54" s="35">
        <v>1861410.4563699998</v>
      </c>
      <c r="R54" s="35">
        <v>2768275.79291</v>
      </c>
      <c r="S54" s="35">
        <v>3418109.62872</v>
      </c>
      <c r="T54" s="35">
        <v>7430692.62805</v>
      </c>
      <c r="U54" s="35">
        <v>4545370.62342</v>
      </c>
      <c r="V54" s="35">
        <v>5776647.10059</v>
      </c>
      <c r="W54" s="35">
        <v>8705063.88278</v>
      </c>
      <c r="X54" s="82">
        <v>9117447.64868</v>
      </c>
      <c r="Y54" s="74" t="s">
        <v>1</v>
      </c>
      <c r="Z54" s="35">
        <v>14577947.14777</v>
      </c>
      <c r="AA54" s="35">
        <v>24268.166090000002</v>
      </c>
      <c r="AB54" s="35">
        <v>222546.1672</v>
      </c>
      <c r="AC54" s="35">
        <v>437269.04493000003</v>
      </c>
      <c r="AD54" s="35">
        <v>306923.3759</v>
      </c>
      <c r="AE54" s="35">
        <v>977403.13289</v>
      </c>
      <c r="AF54" s="35">
        <v>1329037.5151199999</v>
      </c>
      <c r="AG54" s="35">
        <v>1580742.93442</v>
      </c>
      <c r="AH54" s="35">
        <v>2556424.19229</v>
      </c>
      <c r="AI54" s="35">
        <v>4128396.22048</v>
      </c>
      <c r="AJ54" s="82">
        <v>3014936.3984499997</v>
      </c>
      <c r="AK54" s="74" t="s">
        <v>1</v>
      </c>
      <c r="AL54" s="35">
        <v>2615891.9729700005</v>
      </c>
      <c r="AM54" s="35">
        <v>4695.37068</v>
      </c>
      <c r="AN54" s="62">
        <v>4228.45462</v>
      </c>
      <c r="AO54" s="62">
        <v>32461.75329</v>
      </c>
      <c r="AP54" s="62">
        <v>109180.09425</v>
      </c>
      <c r="AQ54" s="62">
        <v>136364.36828</v>
      </c>
      <c r="AR54" s="62">
        <v>270766.49112</v>
      </c>
      <c r="AS54" s="62">
        <v>15765.65491</v>
      </c>
      <c r="AT54" s="62">
        <v>344894.43646</v>
      </c>
      <c r="AU54" s="35">
        <v>951758.84495</v>
      </c>
      <c r="AV54" s="83">
        <v>745776.50441</v>
      </c>
      <c r="AW54" s="74" t="s">
        <v>1</v>
      </c>
      <c r="AX54" s="35">
        <v>391892110.0975</v>
      </c>
      <c r="AY54" s="35">
        <v>256090.48375</v>
      </c>
      <c r="AZ54" s="35">
        <v>2891370.28347</v>
      </c>
      <c r="BA54" s="35">
        <v>10275782.3639</v>
      </c>
      <c r="BB54" s="35">
        <v>16820670.9665</v>
      </c>
      <c r="BC54" s="35">
        <v>25317630.31015</v>
      </c>
      <c r="BD54" s="35">
        <v>53037642.28093</v>
      </c>
      <c r="BE54" s="35">
        <v>51315744.80003</v>
      </c>
      <c r="BF54" s="35">
        <v>46649364.538559996</v>
      </c>
      <c r="BG54" s="35">
        <v>105125180.49915</v>
      </c>
      <c r="BH54" s="82">
        <v>80202633.57106</v>
      </c>
      <c r="BI54" s="74" t="s">
        <v>1</v>
      </c>
      <c r="BJ54" s="35">
        <v>483140762.60318005</v>
      </c>
      <c r="BK54" s="35">
        <v>169045.53287999998</v>
      </c>
      <c r="BL54" s="35">
        <v>936444.5104200001</v>
      </c>
      <c r="BM54" s="35">
        <v>3934134.86961</v>
      </c>
      <c r="BN54" s="35">
        <v>5886757.57637</v>
      </c>
      <c r="BO54" s="35">
        <v>13585923.03111</v>
      </c>
      <c r="BP54" s="35">
        <v>30035287.913259998</v>
      </c>
      <c r="BQ54" s="35">
        <v>40034915.39459</v>
      </c>
      <c r="BR54" s="35">
        <v>58721710.870510004</v>
      </c>
      <c r="BS54" s="35">
        <v>171927387.76539</v>
      </c>
      <c r="BT54" s="82">
        <v>157909155.13904002</v>
      </c>
      <c r="BU54" s="74" t="s">
        <v>1</v>
      </c>
      <c r="BV54" s="31">
        <v>1274948656.21395</v>
      </c>
      <c r="BW54" s="31">
        <v>494249.60915000003</v>
      </c>
      <c r="BX54" s="31">
        <v>3132026.6563899997</v>
      </c>
      <c r="BY54" s="31">
        <v>13201097.06926</v>
      </c>
      <c r="BZ54" s="31">
        <v>24144991.53235</v>
      </c>
      <c r="CA54" s="31">
        <v>48924744.93475</v>
      </c>
      <c r="CB54" s="31">
        <v>102115617.96064</v>
      </c>
      <c r="CC54" s="31">
        <v>99711054.79949999</v>
      </c>
      <c r="CD54" s="31">
        <v>115926773.11255999</v>
      </c>
      <c r="CE54" s="31">
        <v>439813889.11079997</v>
      </c>
      <c r="CF54" s="81">
        <v>427484211.42855</v>
      </c>
      <c r="CG54" s="74" t="s">
        <v>1</v>
      </c>
      <c r="CH54" s="35">
        <v>84690712.99996</v>
      </c>
      <c r="CI54" s="35">
        <v>120977.33670999999</v>
      </c>
      <c r="CJ54" s="35">
        <v>1083583.98417</v>
      </c>
      <c r="CK54" s="35">
        <v>2352370.1514899996</v>
      </c>
      <c r="CL54" s="35">
        <v>4136599.89816</v>
      </c>
      <c r="CM54" s="35">
        <v>5470418.08928</v>
      </c>
      <c r="CN54" s="35">
        <v>9492252.38851</v>
      </c>
      <c r="CO54" s="35">
        <v>10090533.668159999</v>
      </c>
      <c r="CP54" s="35">
        <v>9217071.067540001</v>
      </c>
      <c r="CQ54" s="35">
        <v>26056112.71336</v>
      </c>
      <c r="CR54" s="82">
        <v>16670793.702580001</v>
      </c>
      <c r="CS54" s="74" t="s">
        <v>1</v>
      </c>
      <c r="CT54" s="35">
        <v>47432591.409439996</v>
      </c>
      <c r="CU54" s="35">
        <v>99516.64938999999</v>
      </c>
      <c r="CV54" s="35">
        <v>332391.98201</v>
      </c>
      <c r="CW54" s="35">
        <v>1336792.1292</v>
      </c>
      <c r="CX54" s="35">
        <v>2026926.94321</v>
      </c>
      <c r="CY54" s="35">
        <v>3617946.86491</v>
      </c>
      <c r="CZ54" s="35">
        <v>6867957.90622</v>
      </c>
      <c r="DA54" s="35">
        <v>4373853.657550001</v>
      </c>
      <c r="DB54" s="35">
        <v>5421636.18966</v>
      </c>
      <c r="DC54" s="35">
        <v>13839575.94308</v>
      </c>
      <c r="DD54" s="82">
        <v>9515993.14421</v>
      </c>
      <c r="DE54" s="74" t="s">
        <v>1</v>
      </c>
      <c r="DF54" s="38">
        <v>58387564.63126001</v>
      </c>
      <c r="DG54" s="38">
        <v>174590.07636</v>
      </c>
      <c r="DH54" s="38">
        <v>1094870.9508600002</v>
      </c>
      <c r="DI54" s="38">
        <v>2564393.4660300002</v>
      </c>
      <c r="DJ54" s="38">
        <v>4240296.9895399995</v>
      </c>
      <c r="DK54" s="38">
        <v>5069755.653270001</v>
      </c>
      <c r="DL54" s="38">
        <v>7302681.17113</v>
      </c>
      <c r="DM54" s="38">
        <v>7251282.413939999</v>
      </c>
      <c r="DN54" s="38">
        <v>6516442.08335</v>
      </c>
      <c r="DO54" s="38">
        <v>14926604.13858</v>
      </c>
      <c r="DP54" s="94">
        <v>9246647.6882</v>
      </c>
      <c r="DQ54" s="74" t="s">
        <v>1</v>
      </c>
      <c r="DR54" s="35">
        <v>54768848.67074</v>
      </c>
      <c r="DS54" s="35">
        <v>231563.24388999998</v>
      </c>
      <c r="DT54" s="35">
        <v>1563884.09594</v>
      </c>
      <c r="DU54" s="35">
        <v>4626893.683189999</v>
      </c>
      <c r="DV54" s="35">
        <v>5085496.64166</v>
      </c>
      <c r="DW54" s="35">
        <v>6315752.4414099995</v>
      </c>
      <c r="DX54" s="35">
        <v>10212310.81888</v>
      </c>
      <c r="DY54" s="35">
        <v>7848029.25318</v>
      </c>
      <c r="DZ54" s="35">
        <v>6663881.017770001</v>
      </c>
      <c r="EA54" s="35">
        <v>9109491.22818</v>
      </c>
      <c r="EB54" s="82">
        <v>3111546.2466400005</v>
      </c>
      <c r="EC54" s="74" t="s">
        <v>1</v>
      </c>
      <c r="ED54" s="35">
        <v>179673635.04045</v>
      </c>
      <c r="EE54" s="35">
        <v>546312.1483499999</v>
      </c>
      <c r="EF54" s="35">
        <v>5374640.990850001</v>
      </c>
      <c r="EG54" s="35">
        <v>14082428.94007</v>
      </c>
      <c r="EH54" s="35">
        <v>14683003.58642</v>
      </c>
      <c r="EI54" s="35">
        <v>20918626.37286</v>
      </c>
      <c r="EJ54" s="35">
        <v>27408792.29305</v>
      </c>
      <c r="EK54" s="35">
        <v>19997811.43991</v>
      </c>
      <c r="EL54" s="35">
        <v>19813109.648939997</v>
      </c>
      <c r="EM54" s="35">
        <v>34375942.64909</v>
      </c>
      <c r="EN54" s="82">
        <v>22472966.97091</v>
      </c>
      <c r="EO54" s="74" t="s">
        <v>1</v>
      </c>
      <c r="EP54" s="35">
        <v>3214869.92868</v>
      </c>
      <c r="EQ54" s="62">
        <v>6944.782710000001</v>
      </c>
      <c r="ER54" s="62">
        <v>87.087</v>
      </c>
      <c r="ES54" s="62">
        <v>19506.26215</v>
      </c>
      <c r="ET54" s="62">
        <v>37622.41483</v>
      </c>
      <c r="EU54" s="35">
        <v>11567.067140000001</v>
      </c>
      <c r="EV54" s="35">
        <v>112763.13840000001</v>
      </c>
      <c r="EW54" s="35">
        <v>280524.99529000005</v>
      </c>
      <c r="EX54" s="35">
        <v>723500.2885599999</v>
      </c>
      <c r="EY54" s="35">
        <v>1321723.616</v>
      </c>
      <c r="EZ54" s="82">
        <v>700630.2766</v>
      </c>
      <c r="FA54" s="74" t="s">
        <v>1</v>
      </c>
      <c r="FB54" s="35">
        <v>93020998.60665</v>
      </c>
      <c r="FC54" s="35">
        <v>152876.66408000002</v>
      </c>
      <c r="FD54" s="35">
        <v>1577960.18098</v>
      </c>
      <c r="FE54" s="35">
        <v>4683488.19343</v>
      </c>
      <c r="FF54" s="35">
        <v>5161906.87129</v>
      </c>
      <c r="FG54" s="35">
        <v>10357754.049700001</v>
      </c>
      <c r="FH54" s="35">
        <v>12236665.95513</v>
      </c>
      <c r="FI54" s="35">
        <v>12150772.58778</v>
      </c>
      <c r="FJ54" s="35">
        <v>12652109.94686</v>
      </c>
      <c r="FK54" s="35">
        <v>13994626.50383</v>
      </c>
      <c r="FL54" s="82">
        <v>20052837.65357</v>
      </c>
      <c r="FM54" s="74" t="s">
        <v>1</v>
      </c>
      <c r="FN54" s="35">
        <v>10297419.94786</v>
      </c>
      <c r="FO54" s="35">
        <v>37028.015100000004</v>
      </c>
      <c r="FP54" s="35">
        <v>397567.68042999995</v>
      </c>
      <c r="FQ54" s="35">
        <v>931075.68723</v>
      </c>
      <c r="FR54" s="35">
        <v>757276.8647</v>
      </c>
      <c r="FS54" s="63">
        <v>42880.518630000006</v>
      </c>
      <c r="FT54" s="35">
        <v>2468796.97368</v>
      </c>
      <c r="FU54" s="63">
        <v>811168.5204500001</v>
      </c>
      <c r="FV54" s="35">
        <v>2360399.23481</v>
      </c>
      <c r="FW54" s="35">
        <v>1852156.83782</v>
      </c>
      <c r="FX54" s="86">
        <v>639069.61501</v>
      </c>
      <c r="FY54" s="74" t="s">
        <v>1</v>
      </c>
      <c r="FZ54" s="38">
        <v>78953489.03554699</v>
      </c>
      <c r="GA54" s="38">
        <v>159489.55751500002</v>
      </c>
      <c r="GB54" s="38">
        <v>1503673.2360019998</v>
      </c>
      <c r="GC54" s="38">
        <v>4407950.355722999</v>
      </c>
      <c r="GD54" s="38">
        <v>8461900.586398</v>
      </c>
      <c r="GE54" s="38">
        <v>15931135.805844</v>
      </c>
      <c r="GF54" s="38">
        <v>12442950.27767</v>
      </c>
      <c r="GG54" s="38">
        <v>8908321.639240999</v>
      </c>
      <c r="GH54" s="38">
        <v>11485634.193429</v>
      </c>
      <c r="GI54" s="38">
        <v>11726996.072503999</v>
      </c>
      <c r="GJ54" s="39">
        <v>3925437.311221</v>
      </c>
      <c r="GK54" s="74" t="s">
        <v>1</v>
      </c>
      <c r="GL54" s="35">
        <v>25300284.52142</v>
      </c>
      <c r="GM54" s="35">
        <v>105857.86644</v>
      </c>
      <c r="GN54" s="35">
        <v>591980.14795</v>
      </c>
      <c r="GO54" s="35">
        <v>1762665.61748</v>
      </c>
      <c r="GP54" s="35">
        <v>1626620.28824</v>
      </c>
      <c r="GQ54" s="35">
        <v>4565087.554810001</v>
      </c>
      <c r="GR54" s="35">
        <v>4649607.288810001</v>
      </c>
      <c r="GS54" s="35">
        <v>2347911.1456500003</v>
      </c>
      <c r="GT54" s="35">
        <v>2549924.55246</v>
      </c>
      <c r="GU54" s="35">
        <v>3478192.6753499997</v>
      </c>
      <c r="GV54" s="82">
        <v>3622437.38423</v>
      </c>
      <c r="GW54" s="74" t="s">
        <v>1</v>
      </c>
      <c r="GX54" s="35">
        <v>98269601.17014</v>
      </c>
      <c r="GY54" s="35">
        <v>90318.36017</v>
      </c>
      <c r="GZ54" s="35">
        <v>1317671.82917</v>
      </c>
      <c r="HA54" s="35">
        <v>5823513.86967</v>
      </c>
      <c r="HB54" s="35">
        <v>10672192.605870001</v>
      </c>
      <c r="HC54" s="35">
        <v>14523892.87238</v>
      </c>
      <c r="HD54" s="35">
        <v>22797042.264689997</v>
      </c>
      <c r="HE54" s="35">
        <v>14278965.12631</v>
      </c>
      <c r="HF54" s="35">
        <v>9939515.587879999</v>
      </c>
      <c r="HG54" s="35">
        <v>11521072.37845</v>
      </c>
      <c r="HH54" s="82">
        <v>7305416.27555</v>
      </c>
      <c r="HI54" s="74" t="s">
        <v>1</v>
      </c>
      <c r="HJ54" s="35">
        <v>57226366.29467</v>
      </c>
      <c r="HK54" s="35">
        <v>210885.62014</v>
      </c>
      <c r="HL54" s="35">
        <v>2149336.5033400003</v>
      </c>
      <c r="HM54" s="35">
        <v>6119385.707119999</v>
      </c>
      <c r="HN54" s="35">
        <v>9194122.48195</v>
      </c>
      <c r="HO54" s="35">
        <v>10607791.11732</v>
      </c>
      <c r="HP54" s="35">
        <v>11827654.91736</v>
      </c>
      <c r="HQ54" s="35">
        <v>6945918.61192</v>
      </c>
      <c r="HR54" s="35">
        <v>2447550.57101</v>
      </c>
      <c r="HS54" s="35">
        <v>5336643.94759</v>
      </c>
      <c r="HT54" s="82">
        <v>2387076.81692</v>
      </c>
      <c r="HU54" s="74" t="s">
        <v>1</v>
      </c>
      <c r="HV54" s="33" t="s">
        <v>36</v>
      </c>
      <c r="HW54" s="33" t="s">
        <v>36</v>
      </c>
      <c r="HX54" s="33" t="s">
        <v>36</v>
      </c>
      <c r="HY54" s="33" t="s">
        <v>36</v>
      </c>
      <c r="HZ54" s="33" t="s">
        <v>36</v>
      </c>
      <c r="IA54" s="33" t="s">
        <v>36</v>
      </c>
      <c r="IB54" s="33" t="s">
        <v>36</v>
      </c>
      <c r="IC54" s="33" t="s">
        <v>36</v>
      </c>
      <c r="ID54" s="33" t="s">
        <v>36</v>
      </c>
      <c r="IE54" s="33" t="s">
        <v>36</v>
      </c>
      <c r="IF54" s="80" t="s">
        <v>36</v>
      </c>
      <c r="IG54" s="74" t="s">
        <v>1</v>
      </c>
      <c r="IH54" s="51">
        <v>1321393.6932200002</v>
      </c>
      <c r="II54" s="63">
        <v>8339.14297</v>
      </c>
      <c r="IJ54" s="63">
        <v>202985.75482</v>
      </c>
      <c r="IK54" s="63">
        <v>211357.08507</v>
      </c>
      <c r="IL54" s="63">
        <v>79457.48889000001</v>
      </c>
      <c r="IM54" s="63">
        <v>96323.37393</v>
      </c>
      <c r="IN54" s="63">
        <v>422203.76211</v>
      </c>
      <c r="IO54" s="59">
        <v>0</v>
      </c>
      <c r="IP54" s="59">
        <v>0</v>
      </c>
      <c r="IQ54" s="59">
        <v>0</v>
      </c>
      <c r="IR54" s="89">
        <v>0</v>
      </c>
    </row>
    <row r="55" spans="1:252" s="36" customFormat="1" ht="9" customHeight="1">
      <c r="A55" s="74" t="s">
        <v>12</v>
      </c>
      <c r="B55" s="38">
        <v>2935284230.7259502</v>
      </c>
      <c r="C55" s="38">
        <v>14968733.83934</v>
      </c>
      <c r="D55" s="38">
        <v>24746309.94062</v>
      </c>
      <c r="E55" s="38">
        <v>74524800.7253</v>
      </c>
      <c r="F55" s="38">
        <v>111273013.52043</v>
      </c>
      <c r="G55" s="38">
        <v>182506757.97443</v>
      </c>
      <c r="H55" s="38">
        <v>311678000.52707</v>
      </c>
      <c r="I55" s="38">
        <v>284811253.8858</v>
      </c>
      <c r="J55" s="38">
        <v>310063411.61483</v>
      </c>
      <c r="K55" s="38">
        <v>858277043.11589</v>
      </c>
      <c r="L55" s="94">
        <v>762434905.58224</v>
      </c>
      <c r="M55" s="74" t="s">
        <v>12</v>
      </c>
      <c r="N55" s="35">
        <v>48052983.75181999</v>
      </c>
      <c r="O55" s="35">
        <v>1916373.08951</v>
      </c>
      <c r="P55" s="35">
        <v>968673.66885</v>
      </c>
      <c r="Q55" s="35">
        <v>2070444.66906</v>
      </c>
      <c r="R55" s="35">
        <v>2901380.04158</v>
      </c>
      <c r="S55" s="35">
        <v>3730493.93946</v>
      </c>
      <c r="T55" s="35">
        <v>7704228.995979999</v>
      </c>
      <c r="U55" s="35">
        <v>5152317.36957</v>
      </c>
      <c r="V55" s="35">
        <v>5746190.24093</v>
      </c>
      <c r="W55" s="35">
        <v>8631298.38458</v>
      </c>
      <c r="X55" s="82">
        <v>9231583.3523</v>
      </c>
      <c r="Y55" s="74" t="s">
        <v>12</v>
      </c>
      <c r="Z55" s="35">
        <v>14488130.90644</v>
      </c>
      <c r="AA55" s="35">
        <v>300887.53929</v>
      </c>
      <c r="AB55" s="35">
        <v>222288.83844999998</v>
      </c>
      <c r="AC55" s="35">
        <v>449006.67125</v>
      </c>
      <c r="AD55" s="35">
        <v>265672.42037</v>
      </c>
      <c r="AE55" s="35">
        <v>929695.4574500001</v>
      </c>
      <c r="AF55" s="35">
        <v>1309153.37072</v>
      </c>
      <c r="AG55" s="35">
        <v>1571170.85849</v>
      </c>
      <c r="AH55" s="35">
        <v>2522822.25626</v>
      </c>
      <c r="AI55" s="35">
        <v>3965427.1862</v>
      </c>
      <c r="AJ55" s="82">
        <v>2952006.30796</v>
      </c>
      <c r="AK55" s="74" t="s">
        <v>12</v>
      </c>
      <c r="AL55" s="35">
        <v>2617791.58827</v>
      </c>
      <c r="AM55" s="35">
        <v>21894.835759999998</v>
      </c>
      <c r="AN55" s="35">
        <v>33939.7798</v>
      </c>
      <c r="AO55" s="35">
        <v>26988.250780000002</v>
      </c>
      <c r="AP55" s="35">
        <v>113866.24142</v>
      </c>
      <c r="AQ55" s="35">
        <v>137937.39691</v>
      </c>
      <c r="AR55" s="35">
        <v>278677.12336</v>
      </c>
      <c r="AS55" s="35">
        <v>18519.88839</v>
      </c>
      <c r="AT55" s="35">
        <v>334909.67062</v>
      </c>
      <c r="AU55" s="35">
        <v>936402.98061</v>
      </c>
      <c r="AV55" s="82">
        <v>714655.42062</v>
      </c>
      <c r="AW55" s="74" t="s">
        <v>12</v>
      </c>
      <c r="AX55" s="35">
        <v>377668522.20778</v>
      </c>
      <c r="AY55" s="35">
        <v>1047328.49934</v>
      </c>
      <c r="AZ55" s="35">
        <v>2767404.8595</v>
      </c>
      <c r="BA55" s="35">
        <v>9685566.81601</v>
      </c>
      <c r="BB55" s="35">
        <v>15763984.93481</v>
      </c>
      <c r="BC55" s="35">
        <v>23892464.34739</v>
      </c>
      <c r="BD55" s="35">
        <v>50518458.78899</v>
      </c>
      <c r="BE55" s="35">
        <v>49607165.43536</v>
      </c>
      <c r="BF55" s="35">
        <v>44833428.801800005</v>
      </c>
      <c r="BG55" s="35">
        <v>101409081.13886</v>
      </c>
      <c r="BH55" s="82">
        <v>78143638.58572</v>
      </c>
      <c r="BI55" s="74" t="s">
        <v>12</v>
      </c>
      <c r="BJ55" s="35">
        <v>460534934.33892006</v>
      </c>
      <c r="BK55" s="35">
        <v>1014116.80742</v>
      </c>
      <c r="BL55" s="35">
        <v>917885.7283499999</v>
      </c>
      <c r="BM55" s="35">
        <v>3886657.84974</v>
      </c>
      <c r="BN55" s="35">
        <v>5801968.79299</v>
      </c>
      <c r="BO55" s="35">
        <v>13380021.79194</v>
      </c>
      <c r="BP55" s="35">
        <v>28721793.74369</v>
      </c>
      <c r="BQ55" s="35">
        <v>38070604.64227</v>
      </c>
      <c r="BR55" s="35">
        <v>55710773.22331</v>
      </c>
      <c r="BS55" s="35">
        <v>162743702.8912</v>
      </c>
      <c r="BT55" s="82">
        <v>150287408.86801</v>
      </c>
      <c r="BU55" s="74" t="s">
        <v>12</v>
      </c>
      <c r="BV55" s="31">
        <v>1260741913.0536</v>
      </c>
      <c r="BW55" s="31">
        <v>1367662.9054099997</v>
      </c>
      <c r="BX55" s="31">
        <v>3396074.01892</v>
      </c>
      <c r="BY55" s="31">
        <v>13020132.193820002</v>
      </c>
      <c r="BZ55" s="31">
        <v>24017089.905100003</v>
      </c>
      <c r="CA55" s="31">
        <v>48497076.53169</v>
      </c>
      <c r="CB55" s="31">
        <v>100242389.52653</v>
      </c>
      <c r="CC55" s="31">
        <v>98158354.92019999</v>
      </c>
      <c r="CD55" s="31">
        <v>113852369.88718</v>
      </c>
      <c r="CE55" s="31">
        <v>435631833.83732</v>
      </c>
      <c r="CF55" s="81">
        <v>422558929.32743</v>
      </c>
      <c r="CG55" s="74" t="s">
        <v>12</v>
      </c>
      <c r="CH55" s="35">
        <v>83329899.60249001</v>
      </c>
      <c r="CI55" s="35">
        <v>325945.88464</v>
      </c>
      <c r="CJ55" s="35">
        <v>1116766.7165299999</v>
      </c>
      <c r="CK55" s="35">
        <v>2222075.38458</v>
      </c>
      <c r="CL55" s="35">
        <v>4157149.5645100004</v>
      </c>
      <c r="CM55" s="35">
        <v>5366468.1255</v>
      </c>
      <c r="CN55" s="35">
        <v>9372337.42966</v>
      </c>
      <c r="CO55" s="35">
        <v>9929162.696290001</v>
      </c>
      <c r="CP55" s="35">
        <v>8996073.4915</v>
      </c>
      <c r="CQ55" s="35">
        <v>25537317.73237</v>
      </c>
      <c r="CR55" s="82">
        <v>16306602.57691</v>
      </c>
      <c r="CS55" s="74" t="s">
        <v>12</v>
      </c>
      <c r="CT55" s="35">
        <v>46303599.573910005</v>
      </c>
      <c r="CU55" s="35">
        <v>882024.9184600001</v>
      </c>
      <c r="CV55" s="35">
        <v>432678.27246000007</v>
      </c>
      <c r="CW55" s="35">
        <v>1329030.1608900002</v>
      </c>
      <c r="CX55" s="35">
        <v>2251342.42514</v>
      </c>
      <c r="CY55" s="35">
        <v>3775266.3675100002</v>
      </c>
      <c r="CZ55" s="35">
        <v>6706025.5634200005</v>
      </c>
      <c r="DA55" s="35">
        <v>4248668.68104</v>
      </c>
      <c r="DB55" s="35">
        <v>5150270.61049</v>
      </c>
      <c r="DC55" s="35">
        <v>13168019.73405</v>
      </c>
      <c r="DD55" s="82">
        <v>8360272.84045</v>
      </c>
      <c r="DE55" s="74" t="s">
        <v>12</v>
      </c>
      <c r="DF55" s="38">
        <v>58241658.9858</v>
      </c>
      <c r="DG55" s="38">
        <v>888566.1442800001</v>
      </c>
      <c r="DH55" s="38">
        <v>1028997.06365</v>
      </c>
      <c r="DI55" s="38">
        <v>2213615.36083</v>
      </c>
      <c r="DJ55" s="38">
        <v>3668548.99559</v>
      </c>
      <c r="DK55" s="38">
        <v>4455905.99641</v>
      </c>
      <c r="DL55" s="38">
        <v>6806622.962239999</v>
      </c>
      <c r="DM55" s="38">
        <v>6994466.030689999</v>
      </c>
      <c r="DN55" s="38">
        <v>6376536.64519</v>
      </c>
      <c r="DO55" s="38">
        <v>15555427.7451</v>
      </c>
      <c r="DP55" s="94">
        <v>10252972.041819999</v>
      </c>
      <c r="DQ55" s="74" t="s">
        <v>12</v>
      </c>
      <c r="DR55" s="35">
        <v>53767614.34426001</v>
      </c>
      <c r="DS55" s="35">
        <v>1231477.46353</v>
      </c>
      <c r="DT55" s="35">
        <v>1519651.87248</v>
      </c>
      <c r="DU55" s="35">
        <v>4047698.1331700003</v>
      </c>
      <c r="DV55" s="35">
        <v>4655144.08026</v>
      </c>
      <c r="DW55" s="35">
        <v>5990688.0352</v>
      </c>
      <c r="DX55" s="35">
        <v>10046965.95254</v>
      </c>
      <c r="DY55" s="35">
        <v>7746518.08959</v>
      </c>
      <c r="DZ55" s="35">
        <v>6438297.835279999</v>
      </c>
      <c r="EA55" s="35">
        <v>9030410.98427</v>
      </c>
      <c r="EB55" s="82">
        <v>3060761.89794</v>
      </c>
      <c r="EC55" s="74" t="s">
        <v>12</v>
      </c>
      <c r="ED55" s="35">
        <v>168390857.07168996</v>
      </c>
      <c r="EE55" s="35">
        <v>2108724.105</v>
      </c>
      <c r="EF55" s="35">
        <v>4391829.5883100005</v>
      </c>
      <c r="EG55" s="35">
        <v>12334651.92264</v>
      </c>
      <c r="EH55" s="35">
        <v>13250222.95083</v>
      </c>
      <c r="EI55" s="35">
        <v>19080260.80085</v>
      </c>
      <c r="EJ55" s="35">
        <v>25310302.16545</v>
      </c>
      <c r="EK55" s="35">
        <v>18774723.72779</v>
      </c>
      <c r="EL55" s="35">
        <v>18888477.91526</v>
      </c>
      <c r="EM55" s="35">
        <v>32536643.73207</v>
      </c>
      <c r="EN55" s="82">
        <v>21715020.163489997</v>
      </c>
      <c r="EO55" s="74" t="s">
        <v>12</v>
      </c>
      <c r="EP55" s="35">
        <v>5945262.604120001</v>
      </c>
      <c r="EQ55" s="35">
        <v>175881.93073</v>
      </c>
      <c r="ER55" s="35">
        <v>27709.566119999996</v>
      </c>
      <c r="ES55" s="35">
        <v>49035.54378</v>
      </c>
      <c r="ET55" s="35">
        <v>89554.42461</v>
      </c>
      <c r="EU55" s="35">
        <v>34028.61581</v>
      </c>
      <c r="EV55" s="35">
        <v>215716.31359</v>
      </c>
      <c r="EW55" s="35">
        <v>646663.77524</v>
      </c>
      <c r="EX55" s="35">
        <v>1194356.44351</v>
      </c>
      <c r="EY55" s="35">
        <v>2250322.71579</v>
      </c>
      <c r="EZ55" s="82">
        <v>1261993.2749400001</v>
      </c>
      <c r="FA55" s="74" t="s">
        <v>12</v>
      </c>
      <c r="FB55" s="35">
        <v>89971942.30065003</v>
      </c>
      <c r="FC55" s="35">
        <v>407728.64314999996</v>
      </c>
      <c r="FD55" s="35">
        <v>1427130.2833</v>
      </c>
      <c r="FE55" s="35">
        <v>4216724.67008</v>
      </c>
      <c r="FF55" s="35">
        <v>4751410.54939</v>
      </c>
      <c r="FG55" s="35">
        <v>9968373.90316</v>
      </c>
      <c r="FH55" s="35">
        <v>11883524.84426</v>
      </c>
      <c r="FI55" s="35">
        <v>11883297.2092</v>
      </c>
      <c r="FJ55" s="35">
        <v>12205457.21469</v>
      </c>
      <c r="FK55" s="35">
        <v>13470098.56557</v>
      </c>
      <c r="FL55" s="82">
        <v>19758196.41785</v>
      </c>
      <c r="FM55" s="74" t="s">
        <v>12</v>
      </c>
      <c r="FN55" s="35">
        <v>9858031.14997</v>
      </c>
      <c r="FO55" s="35">
        <v>70040.95606</v>
      </c>
      <c r="FP55" s="35">
        <v>350217.22028</v>
      </c>
      <c r="FQ55" s="35">
        <v>876431.01302</v>
      </c>
      <c r="FR55" s="35">
        <v>673597.03877</v>
      </c>
      <c r="FS55" s="35">
        <v>47264.98221</v>
      </c>
      <c r="FT55" s="35">
        <v>2395098.89206</v>
      </c>
      <c r="FU55" s="35">
        <v>753624.0004</v>
      </c>
      <c r="FV55" s="35">
        <v>2296969.85728</v>
      </c>
      <c r="FW55" s="35">
        <v>1759954.9971800002</v>
      </c>
      <c r="FX55" s="82">
        <v>634832.1927100001</v>
      </c>
      <c r="FY55" s="74" t="s">
        <v>12</v>
      </c>
      <c r="FZ55" s="38">
        <v>75315590.343914</v>
      </c>
      <c r="GA55" s="38">
        <v>1066266.095519</v>
      </c>
      <c r="GB55" s="38">
        <v>1684169.024235</v>
      </c>
      <c r="GC55" s="38">
        <v>3917104.8414600003</v>
      </c>
      <c r="GD55" s="38">
        <v>7587980.374195</v>
      </c>
      <c r="GE55" s="38">
        <v>14472151.674926</v>
      </c>
      <c r="GF55" s="38">
        <v>11592264.521071</v>
      </c>
      <c r="GG55" s="38">
        <v>8275241.500331</v>
      </c>
      <c r="GH55" s="38">
        <v>11190315.910338</v>
      </c>
      <c r="GI55" s="38">
        <v>11606889.511297</v>
      </c>
      <c r="GJ55" s="39">
        <v>3923206.8905419996</v>
      </c>
      <c r="GK55" s="74" t="s">
        <v>12</v>
      </c>
      <c r="GL55" s="35">
        <v>25439166.69249999</v>
      </c>
      <c r="GM55" s="35">
        <v>486505.15633</v>
      </c>
      <c r="GN55" s="35">
        <v>660798.1500899999</v>
      </c>
      <c r="GO55" s="35">
        <v>1798606.63034</v>
      </c>
      <c r="GP55" s="35">
        <v>1714563.7570699998</v>
      </c>
      <c r="GQ55" s="35">
        <v>4267943.26354</v>
      </c>
      <c r="GR55" s="35">
        <v>4697068.43987</v>
      </c>
      <c r="GS55" s="35">
        <v>2351597.2109000003</v>
      </c>
      <c r="GT55" s="35">
        <v>2405503.4584299996</v>
      </c>
      <c r="GU55" s="35">
        <v>3532526.77469</v>
      </c>
      <c r="GV55" s="82">
        <v>3524053.8512399998</v>
      </c>
      <c r="GW55" s="74" t="s">
        <v>12</v>
      </c>
      <c r="GX55" s="35">
        <v>97643549.26993002</v>
      </c>
      <c r="GY55" s="35">
        <v>574468.3015599999</v>
      </c>
      <c r="GZ55" s="35">
        <v>1557112.05895</v>
      </c>
      <c r="HA55" s="35">
        <v>6287160.00934</v>
      </c>
      <c r="HB55" s="35">
        <v>10824997.46623</v>
      </c>
      <c r="HC55" s="35">
        <v>14189431.54451</v>
      </c>
      <c r="HD55" s="35">
        <v>22176240.60488</v>
      </c>
      <c r="HE55" s="35">
        <v>13765426.21604</v>
      </c>
      <c r="HF55" s="35">
        <v>9543024.50469</v>
      </c>
      <c r="HG55" s="35">
        <v>11270920.28641</v>
      </c>
      <c r="HH55" s="82">
        <v>7454768.277319999</v>
      </c>
      <c r="HI55" s="74" t="s">
        <v>12</v>
      </c>
      <c r="HJ55" s="35">
        <v>55235354.36578</v>
      </c>
      <c r="HK55" s="35">
        <v>535800.4374500001</v>
      </c>
      <c r="HL55" s="35">
        <v>2053146.84733</v>
      </c>
      <c r="HM55" s="35">
        <v>5941023.51934</v>
      </c>
      <c r="HN55" s="35">
        <v>8702735.98901</v>
      </c>
      <c r="HO55" s="35">
        <v>10216842.04512</v>
      </c>
      <c r="HP55" s="35">
        <v>11302502.498639999</v>
      </c>
      <c r="HQ55" s="35">
        <v>6710174.20641</v>
      </c>
      <c r="HR55" s="35">
        <v>2370765.39669</v>
      </c>
      <c r="HS55" s="35">
        <v>5108360.13079</v>
      </c>
      <c r="HT55" s="82">
        <v>2294003.295</v>
      </c>
      <c r="HU55" s="74" t="s">
        <v>12</v>
      </c>
      <c r="HV55" s="33" t="s">
        <v>36</v>
      </c>
      <c r="HW55" s="33" t="s">
        <v>36</v>
      </c>
      <c r="HX55" s="33" t="s">
        <v>36</v>
      </c>
      <c r="HY55" s="33" t="s">
        <v>36</v>
      </c>
      <c r="HZ55" s="33" t="s">
        <v>36</v>
      </c>
      <c r="IA55" s="33" t="s">
        <v>36</v>
      </c>
      <c r="IB55" s="33" t="s">
        <v>36</v>
      </c>
      <c r="IC55" s="33" t="s">
        <v>36</v>
      </c>
      <c r="ID55" s="33" t="s">
        <v>36</v>
      </c>
      <c r="IE55" s="33" t="s">
        <v>36</v>
      </c>
      <c r="IF55" s="80" t="s">
        <v>36</v>
      </c>
      <c r="IG55" s="74" t="s">
        <v>12</v>
      </c>
      <c r="IH55" s="51">
        <v>1737428.5742300001</v>
      </c>
      <c r="II55" s="31">
        <v>547040.1259300001</v>
      </c>
      <c r="IJ55" s="63">
        <v>189836.38304999997</v>
      </c>
      <c r="IK55" s="63">
        <v>152847.08518</v>
      </c>
      <c r="IL55" s="63">
        <v>81803.56856999999</v>
      </c>
      <c r="IM55" s="63">
        <v>74443.15484</v>
      </c>
      <c r="IN55" s="63">
        <v>398628.79014</v>
      </c>
      <c r="IO55" s="59">
        <v>0</v>
      </c>
      <c r="IP55" s="59">
        <v>0</v>
      </c>
      <c r="IQ55" s="59">
        <v>0</v>
      </c>
      <c r="IR55" s="89">
        <v>0</v>
      </c>
    </row>
    <row r="56" spans="1:252" s="36" customFormat="1" ht="9" customHeight="1">
      <c r="A56" s="74" t="s">
        <v>13</v>
      </c>
      <c r="B56" s="38">
        <v>1933927047.59326</v>
      </c>
      <c r="C56" s="38">
        <v>1023719.1414200001</v>
      </c>
      <c r="D56" s="38">
        <v>5361713.75012</v>
      </c>
      <c r="E56" s="38">
        <v>22519631.350810003</v>
      </c>
      <c r="F56" s="38">
        <v>41246021.43251</v>
      </c>
      <c r="G56" s="38">
        <v>82136476.4835</v>
      </c>
      <c r="H56" s="38">
        <v>169194017.74338</v>
      </c>
      <c r="I56" s="38">
        <v>172631665.84083</v>
      </c>
      <c r="J56" s="38">
        <v>200783451.39114</v>
      </c>
      <c r="K56" s="38">
        <v>637343805.97929</v>
      </c>
      <c r="L56" s="94">
        <v>601686544.48026</v>
      </c>
      <c r="M56" s="74" t="s">
        <v>13</v>
      </c>
      <c r="N56" s="35">
        <v>25146324.366040003</v>
      </c>
      <c r="O56" s="35">
        <v>38069.98601</v>
      </c>
      <c r="P56" s="35">
        <v>108155.31949000001</v>
      </c>
      <c r="Q56" s="35">
        <v>380971.98014999996</v>
      </c>
      <c r="R56" s="35">
        <v>589189.24413</v>
      </c>
      <c r="S56" s="35">
        <v>1795058.35934</v>
      </c>
      <c r="T56" s="35">
        <v>3633386.42086</v>
      </c>
      <c r="U56" s="35">
        <v>2546327.0759</v>
      </c>
      <c r="V56" s="35">
        <v>3326743.06808</v>
      </c>
      <c r="W56" s="35">
        <v>5975838.45238</v>
      </c>
      <c r="X56" s="82">
        <v>6752584.4597</v>
      </c>
      <c r="Y56" s="74" t="s">
        <v>13</v>
      </c>
      <c r="Z56" s="35">
        <v>7602023.01722</v>
      </c>
      <c r="AA56" s="62">
        <v>19306.24089</v>
      </c>
      <c r="AB56" s="62">
        <v>18166.256559999998</v>
      </c>
      <c r="AC56" s="35">
        <v>47571.79305</v>
      </c>
      <c r="AD56" s="62">
        <v>49413.30641</v>
      </c>
      <c r="AE56" s="35">
        <v>253754.48025999998</v>
      </c>
      <c r="AF56" s="35">
        <v>648341.04526</v>
      </c>
      <c r="AG56" s="35">
        <v>506017.18368</v>
      </c>
      <c r="AH56" s="35">
        <v>1467714.75773</v>
      </c>
      <c r="AI56" s="35">
        <v>2447399.62355</v>
      </c>
      <c r="AJ56" s="82">
        <v>2144338.3298299997</v>
      </c>
      <c r="AK56" s="74" t="s">
        <v>13</v>
      </c>
      <c r="AL56" s="35">
        <v>1798477.8198999998</v>
      </c>
      <c r="AM56" s="35">
        <v>0</v>
      </c>
      <c r="AN56" s="62">
        <v>2499.18114</v>
      </c>
      <c r="AO56" s="35">
        <v>0</v>
      </c>
      <c r="AP56" s="62">
        <v>9129.848880000001</v>
      </c>
      <c r="AQ56" s="62">
        <v>23638.068850000003</v>
      </c>
      <c r="AR56" s="62">
        <v>112452.77448000001</v>
      </c>
      <c r="AS56" s="62">
        <v>2487.87439</v>
      </c>
      <c r="AT56" s="62">
        <v>221469.41994999998</v>
      </c>
      <c r="AU56" s="35">
        <v>798561.40713</v>
      </c>
      <c r="AV56" s="83">
        <v>628239.2450799999</v>
      </c>
      <c r="AW56" s="74" t="s">
        <v>13</v>
      </c>
      <c r="AX56" s="35">
        <v>293744937.12579006</v>
      </c>
      <c r="AY56" s="35">
        <v>151711.56201999998</v>
      </c>
      <c r="AZ56" s="35">
        <v>1058431.1854599998</v>
      </c>
      <c r="BA56" s="35">
        <v>4860718.5503</v>
      </c>
      <c r="BB56" s="35">
        <v>8729338.70408</v>
      </c>
      <c r="BC56" s="35">
        <v>15014797.38469</v>
      </c>
      <c r="BD56" s="35">
        <v>35379125.73269</v>
      </c>
      <c r="BE56" s="35">
        <v>37087539.0608</v>
      </c>
      <c r="BF56" s="35">
        <v>35981408.8256</v>
      </c>
      <c r="BG56" s="35">
        <v>85439344.80238001</v>
      </c>
      <c r="BH56" s="82">
        <v>70042521.31777</v>
      </c>
      <c r="BI56" s="74" t="s">
        <v>13</v>
      </c>
      <c r="BJ56" s="35">
        <v>333454798.55871004</v>
      </c>
      <c r="BK56" s="35">
        <v>207926.11444</v>
      </c>
      <c r="BL56" s="35">
        <v>355925.52452</v>
      </c>
      <c r="BM56" s="35">
        <v>1686869.09207</v>
      </c>
      <c r="BN56" s="35">
        <v>2769672.95713</v>
      </c>
      <c r="BO56" s="35">
        <v>7314474.082149999</v>
      </c>
      <c r="BP56" s="35">
        <v>17535278.33852</v>
      </c>
      <c r="BQ56" s="35">
        <v>25900168.83004</v>
      </c>
      <c r="BR56" s="35">
        <v>39201665.94358</v>
      </c>
      <c r="BS56" s="35">
        <v>121829379.96386999</v>
      </c>
      <c r="BT56" s="82">
        <v>116653437.71239</v>
      </c>
      <c r="BU56" s="74" t="s">
        <v>13</v>
      </c>
      <c r="BV56" s="31">
        <v>1009807841.38561</v>
      </c>
      <c r="BW56" s="31">
        <v>322359.44267</v>
      </c>
      <c r="BX56" s="31">
        <v>1521004.56671</v>
      </c>
      <c r="BY56" s="31">
        <v>6935389.3036</v>
      </c>
      <c r="BZ56" s="31">
        <v>14112925.505479999</v>
      </c>
      <c r="CA56" s="31">
        <v>32196360.69682</v>
      </c>
      <c r="CB56" s="31">
        <v>73149184.02978</v>
      </c>
      <c r="CC56" s="31">
        <v>73595472.28281</v>
      </c>
      <c r="CD56" s="31">
        <v>89136886.26639</v>
      </c>
      <c r="CE56" s="31">
        <v>362062265.06104</v>
      </c>
      <c r="CF56" s="81">
        <v>356775994.23030996</v>
      </c>
      <c r="CG56" s="74" t="s">
        <v>13</v>
      </c>
      <c r="CH56" s="35">
        <v>34837361.38595001</v>
      </c>
      <c r="CI56" s="62">
        <v>16607.00597</v>
      </c>
      <c r="CJ56" s="35">
        <v>128499.57556999999</v>
      </c>
      <c r="CK56" s="35">
        <v>370134.10585000005</v>
      </c>
      <c r="CL56" s="35">
        <v>612445.55051</v>
      </c>
      <c r="CM56" s="35">
        <v>866107.9143200001</v>
      </c>
      <c r="CN56" s="35">
        <v>3539747.3385</v>
      </c>
      <c r="CO56" s="35">
        <v>4610218.206189999</v>
      </c>
      <c r="CP56" s="35">
        <v>3868166.80168</v>
      </c>
      <c r="CQ56" s="35">
        <v>13333867.8506</v>
      </c>
      <c r="CR56" s="82">
        <v>7491567.0367600005</v>
      </c>
      <c r="CS56" s="74" t="s">
        <v>13</v>
      </c>
      <c r="CT56" s="35">
        <v>17467930.13725</v>
      </c>
      <c r="CU56" s="35">
        <v>51417.70833000001</v>
      </c>
      <c r="CV56" s="35">
        <v>83434.28769</v>
      </c>
      <c r="CW56" s="35">
        <v>428577.74071</v>
      </c>
      <c r="CX56" s="35">
        <v>476533.69905</v>
      </c>
      <c r="CY56" s="35">
        <v>970589.66286</v>
      </c>
      <c r="CZ56" s="35">
        <v>2016786.88121</v>
      </c>
      <c r="DA56" s="35">
        <v>1468145.20851</v>
      </c>
      <c r="DB56" s="35">
        <v>2418938.56228</v>
      </c>
      <c r="DC56" s="35">
        <v>6924773.515439999</v>
      </c>
      <c r="DD56" s="82">
        <v>2628732.87117</v>
      </c>
      <c r="DE56" s="74" t="s">
        <v>13</v>
      </c>
      <c r="DF56" s="38">
        <v>9094194.371320002</v>
      </c>
      <c r="DG56" s="96">
        <v>4434.98705</v>
      </c>
      <c r="DH56" s="96">
        <v>51501.54683</v>
      </c>
      <c r="DI56" s="96">
        <v>117099.48942</v>
      </c>
      <c r="DJ56" s="38">
        <v>463835.53804</v>
      </c>
      <c r="DK56" s="38">
        <v>612700.6464</v>
      </c>
      <c r="DL56" s="38">
        <v>619730.97812</v>
      </c>
      <c r="DM56" s="38">
        <v>760553.18732</v>
      </c>
      <c r="DN56" s="38">
        <v>1831638.26239</v>
      </c>
      <c r="DO56" s="38">
        <v>1180104.32023</v>
      </c>
      <c r="DP56" s="94">
        <v>3452595.41552</v>
      </c>
      <c r="DQ56" s="74" t="s">
        <v>13</v>
      </c>
      <c r="DR56" s="35">
        <v>15915948.87426</v>
      </c>
      <c r="DS56" s="35">
        <v>10509.57491</v>
      </c>
      <c r="DT56" s="35">
        <v>96675.27749000001</v>
      </c>
      <c r="DU56" s="35">
        <v>481743.52760000003</v>
      </c>
      <c r="DV56" s="35">
        <v>587066.3038</v>
      </c>
      <c r="DW56" s="35">
        <v>1227289.4860399999</v>
      </c>
      <c r="DX56" s="35">
        <v>1835291.5072</v>
      </c>
      <c r="DY56" s="35">
        <v>3301942.62033</v>
      </c>
      <c r="DZ56" s="35">
        <v>2335387.52022</v>
      </c>
      <c r="EA56" s="35">
        <v>4312338.86845</v>
      </c>
      <c r="EB56" s="82">
        <v>1727704.1882200001</v>
      </c>
      <c r="EC56" s="74" t="s">
        <v>13</v>
      </c>
      <c r="ED56" s="35">
        <v>58675504.91134</v>
      </c>
      <c r="EE56" s="35">
        <v>83579.75847</v>
      </c>
      <c r="EF56" s="35">
        <v>483412.95524</v>
      </c>
      <c r="EG56" s="35">
        <v>1517725.24492</v>
      </c>
      <c r="EH56" s="35">
        <v>2402443.41504</v>
      </c>
      <c r="EI56" s="35">
        <v>5111618.387560001</v>
      </c>
      <c r="EJ56" s="35">
        <v>7344024.67636</v>
      </c>
      <c r="EK56" s="35">
        <v>6747962.03758</v>
      </c>
      <c r="EL56" s="35">
        <v>7368806.49216</v>
      </c>
      <c r="EM56" s="35">
        <v>14773589.56706</v>
      </c>
      <c r="EN56" s="82">
        <v>12842342.376950001</v>
      </c>
      <c r="EO56" s="74" t="s">
        <v>13</v>
      </c>
      <c r="EP56" s="35">
        <v>314330.9664</v>
      </c>
      <c r="EQ56" s="35">
        <v>0</v>
      </c>
      <c r="ER56" s="35">
        <v>0</v>
      </c>
      <c r="ES56" s="62">
        <v>318.02</v>
      </c>
      <c r="ET56" s="62">
        <v>1150.51722</v>
      </c>
      <c r="EU56" s="35">
        <v>0</v>
      </c>
      <c r="EV56" s="62">
        <v>215.80846</v>
      </c>
      <c r="EW56" s="62">
        <v>608.53893</v>
      </c>
      <c r="EX56" s="62">
        <v>13070.21516</v>
      </c>
      <c r="EY56" s="62">
        <v>69248.06216</v>
      </c>
      <c r="EZ56" s="83">
        <v>229719.80447</v>
      </c>
      <c r="FA56" s="74" t="s">
        <v>13</v>
      </c>
      <c r="FB56" s="35">
        <v>44866134.891739994</v>
      </c>
      <c r="FC56" s="35">
        <v>17484.0998</v>
      </c>
      <c r="FD56" s="35">
        <v>311891.53531</v>
      </c>
      <c r="FE56" s="35">
        <v>1057239.69501</v>
      </c>
      <c r="FF56" s="35">
        <v>1342277.80686</v>
      </c>
      <c r="FG56" s="35">
        <v>3872165.90883</v>
      </c>
      <c r="FH56" s="35">
        <v>5826281.193109999</v>
      </c>
      <c r="FI56" s="35">
        <v>5727736.90347</v>
      </c>
      <c r="FJ56" s="35">
        <v>5609387.52133</v>
      </c>
      <c r="FK56" s="35">
        <v>7714872.3874200005</v>
      </c>
      <c r="FL56" s="82">
        <v>13386797.840599999</v>
      </c>
      <c r="FM56" s="74" t="s">
        <v>13</v>
      </c>
      <c r="FN56" s="35">
        <v>2289714.7492799996</v>
      </c>
      <c r="FO56" s="63">
        <v>1425.98815</v>
      </c>
      <c r="FP56" s="63">
        <v>45145.78435</v>
      </c>
      <c r="FQ56" s="63">
        <v>114742.73843000001</v>
      </c>
      <c r="FR56" s="63">
        <v>34625.01456</v>
      </c>
      <c r="FS56" s="63">
        <v>322.61528999999996</v>
      </c>
      <c r="FT56" s="63">
        <v>341051.42127999995</v>
      </c>
      <c r="FU56" s="63">
        <v>27712.03415</v>
      </c>
      <c r="FV56" s="63">
        <v>1050471.95264</v>
      </c>
      <c r="FW56" s="35">
        <v>212584.96800999998</v>
      </c>
      <c r="FX56" s="86">
        <v>461632.23241999996</v>
      </c>
      <c r="FY56" s="74" t="s">
        <v>13</v>
      </c>
      <c r="FZ56" s="38">
        <v>9764849.194572002</v>
      </c>
      <c r="GA56" s="63">
        <v>16723.443803</v>
      </c>
      <c r="GB56" s="38">
        <v>76799.087264</v>
      </c>
      <c r="GC56" s="38">
        <v>280332.99568500003</v>
      </c>
      <c r="GD56" s="38">
        <v>939495.234088</v>
      </c>
      <c r="GE56" s="38">
        <v>1559017.649289</v>
      </c>
      <c r="GF56" s="38">
        <v>1805480.506815</v>
      </c>
      <c r="GG56" s="38">
        <v>485923.05949400004</v>
      </c>
      <c r="GH56" s="38">
        <v>1401635.4231860002</v>
      </c>
      <c r="GI56" s="38">
        <v>2366972.8668460003</v>
      </c>
      <c r="GJ56" s="39">
        <v>832468.928102</v>
      </c>
      <c r="GK56" s="74" t="s">
        <v>13</v>
      </c>
      <c r="GL56" s="35">
        <v>5526669.480939999</v>
      </c>
      <c r="GM56" s="63">
        <v>15735.779579999999</v>
      </c>
      <c r="GN56" s="35">
        <v>88536.42915000001</v>
      </c>
      <c r="GO56" s="35">
        <v>304175.1749</v>
      </c>
      <c r="GP56" s="35">
        <v>441069.64726999996</v>
      </c>
      <c r="GQ56" s="35">
        <v>1150864.18728</v>
      </c>
      <c r="GR56" s="35">
        <v>1157791.21916</v>
      </c>
      <c r="GS56" s="35">
        <v>626218.62518</v>
      </c>
      <c r="GT56" s="35">
        <v>541629.66967</v>
      </c>
      <c r="GU56" s="35">
        <v>544401.5426599999</v>
      </c>
      <c r="GV56" s="82">
        <v>656247.20609</v>
      </c>
      <c r="GW56" s="74" t="s">
        <v>13</v>
      </c>
      <c r="GX56" s="35">
        <v>38708414.53164</v>
      </c>
      <c r="GY56" s="35">
        <v>32496.0164</v>
      </c>
      <c r="GZ56" s="35">
        <v>498603.72159000003</v>
      </c>
      <c r="HA56" s="35">
        <v>2184498.1535300002</v>
      </c>
      <c r="HB56" s="35">
        <v>4153021.29104</v>
      </c>
      <c r="HC56" s="35">
        <v>5619547.091899999</v>
      </c>
      <c r="HD56" s="35">
        <v>8784769.67462</v>
      </c>
      <c r="HE56" s="35">
        <v>5369194.802979999</v>
      </c>
      <c r="HF56" s="35">
        <v>4091899.5766399996</v>
      </c>
      <c r="HG56" s="35">
        <v>4393864.7387</v>
      </c>
      <c r="HH56" s="82">
        <v>3580519.4642399997</v>
      </c>
      <c r="HI56" s="74" t="s">
        <v>13</v>
      </c>
      <c r="HJ56" s="35">
        <v>24250570.19072</v>
      </c>
      <c r="HK56" s="35">
        <v>32048.13408</v>
      </c>
      <c r="HL56" s="35">
        <v>386964.56467</v>
      </c>
      <c r="HM56" s="35">
        <v>1750935.6263599999</v>
      </c>
      <c r="HN56" s="35">
        <v>3488654.1306399996</v>
      </c>
      <c r="HO56" s="35">
        <v>4538929.442840001</v>
      </c>
      <c r="HP56" s="35">
        <v>5128337.4523</v>
      </c>
      <c r="HQ56" s="35">
        <v>3732296.38426</v>
      </c>
      <c r="HR56" s="35">
        <v>912095.7815700001</v>
      </c>
      <c r="HS56" s="35">
        <v>2881206.85335</v>
      </c>
      <c r="HT56" s="82">
        <v>1399101.8206500001</v>
      </c>
      <c r="HU56" s="74" t="s">
        <v>13</v>
      </c>
      <c r="HV56" s="33" t="s">
        <v>36</v>
      </c>
      <c r="HW56" s="33" t="s">
        <v>36</v>
      </c>
      <c r="HX56" s="33" t="s">
        <v>36</v>
      </c>
      <c r="HY56" s="33" t="s">
        <v>36</v>
      </c>
      <c r="HZ56" s="33" t="s">
        <v>36</v>
      </c>
      <c r="IA56" s="33" t="s">
        <v>36</v>
      </c>
      <c r="IB56" s="33" t="s">
        <v>36</v>
      </c>
      <c r="IC56" s="33" t="s">
        <v>36</v>
      </c>
      <c r="ID56" s="33" t="s">
        <v>36</v>
      </c>
      <c r="IE56" s="33" t="s">
        <v>36</v>
      </c>
      <c r="IF56" s="80" t="s">
        <v>36</v>
      </c>
      <c r="IG56" s="74" t="s">
        <v>13</v>
      </c>
      <c r="IH56" s="51">
        <v>661021.6347099999</v>
      </c>
      <c r="II56" s="63">
        <v>1883.29886</v>
      </c>
      <c r="IJ56" s="63">
        <v>46066.9511</v>
      </c>
      <c r="IK56" s="63">
        <v>588.11925</v>
      </c>
      <c r="IL56" s="63">
        <v>43733.71828</v>
      </c>
      <c r="IM56" s="63">
        <v>9240.41877</v>
      </c>
      <c r="IN56" s="63">
        <v>336740.74469</v>
      </c>
      <c r="IO56" s="59">
        <v>0</v>
      </c>
      <c r="IP56" s="59">
        <v>0</v>
      </c>
      <c r="IQ56" s="59">
        <v>0</v>
      </c>
      <c r="IR56" s="89">
        <v>0</v>
      </c>
    </row>
    <row r="57" spans="1:252" s="36" customFormat="1" ht="9" customHeight="1">
      <c r="A57" s="74" t="s">
        <v>16</v>
      </c>
      <c r="B57" s="38">
        <v>304673212.39443004</v>
      </c>
      <c r="C57" s="38">
        <v>1329717.1550999999</v>
      </c>
      <c r="D57" s="38">
        <v>2463622.87453</v>
      </c>
      <c r="E57" s="38">
        <v>9750700.628139999</v>
      </c>
      <c r="F57" s="38">
        <v>17252235.075060003</v>
      </c>
      <c r="G57" s="38">
        <v>26792571.09846</v>
      </c>
      <c r="H57" s="38">
        <v>43388641.82987</v>
      </c>
      <c r="I57" s="38">
        <v>34312667.666540004</v>
      </c>
      <c r="J57" s="38">
        <v>36621870.75831</v>
      </c>
      <c r="K57" s="38">
        <v>77450976.37907001</v>
      </c>
      <c r="L57" s="94">
        <v>55310208.92935</v>
      </c>
      <c r="M57" s="74" t="s">
        <v>16</v>
      </c>
      <c r="N57" s="35">
        <v>3909014.5723800003</v>
      </c>
      <c r="O57" s="35">
        <v>187060.93258</v>
      </c>
      <c r="P57" s="35">
        <v>56544.209709999996</v>
      </c>
      <c r="Q57" s="35">
        <v>147999.81882</v>
      </c>
      <c r="R57" s="35">
        <v>384616.72768999997</v>
      </c>
      <c r="S57" s="35">
        <v>305020.18419</v>
      </c>
      <c r="T57" s="35">
        <v>801349.11785</v>
      </c>
      <c r="U57" s="35">
        <v>448510.01372000005</v>
      </c>
      <c r="V57" s="35">
        <v>505909.45773</v>
      </c>
      <c r="W57" s="35">
        <v>576598.7114299999</v>
      </c>
      <c r="X57" s="82">
        <v>495405.39865999995</v>
      </c>
      <c r="Y57" s="74" t="s">
        <v>16</v>
      </c>
      <c r="Z57" s="35">
        <v>975978.2639899999</v>
      </c>
      <c r="AA57" s="35">
        <v>21727.37143</v>
      </c>
      <c r="AB57" s="62">
        <v>8648.42852</v>
      </c>
      <c r="AC57" s="62">
        <v>30198.793260000002</v>
      </c>
      <c r="AD57" s="62">
        <v>6470.12655</v>
      </c>
      <c r="AE57" s="35">
        <v>151731.04132</v>
      </c>
      <c r="AF57" s="35">
        <v>67616.23401999999</v>
      </c>
      <c r="AG57" s="35">
        <v>161675.40553999998</v>
      </c>
      <c r="AH57" s="35">
        <v>160015.09292</v>
      </c>
      <c r="AI57" s="35">
        <v>233296.38391</v>
      </c>
      <c r="AJ57" s="82">
        <v>134599.38652</v>
      </c>
      <c r="AK57" s="74" t="s">
        <v>16</v>
      </c>
      <c r="AL57" s="35">
        <v>172710.30571000002</v>
      </c>
      <c r="AM57" s="62">
        <v>10882.11389</v>
      </c>
      <c r="AN57" s="62">
        <v>383.72798</v>
      </c>
      <c r="AO57" s="35">
        <v>0</v>
      </c>
      <c r="AP57" s="62">
        <v>44053.33169</v>
      </c>
      <c r="AQ57" s="62">
        <v>22212.76164</v>
      </c>
      <c r="AR57" s="62">
        <v>25644.7673</v>
      </c>
      <c r="AS57" s="62">
        <v>4581.04547</v>
      </c>
      <c r="AT57" s="62">
        <v>10807.519970000001</v>
      </c>
      <c r="AU57" s="35">
        <v>35279.63856</v>
      </c>
      <c r="AV57" s="83">
        <v>18865.39921</v>
      </c>
      <c r="AW57" s="74" t="s">
        <v>16</v>
      </c>
      <c r="AX57" s="35">
        <v>18828533.48006</v>
      </c>
      <c r="AY57" s="35">
        <v>152153.36459</v>
      </c>
      <c r="AZ57" s="35">
        <v>158978.90722</v>
      </c>
      <c r="BA57" s="35">
        <v>861644.73427</v>
      </c>
      <c r="BB57" s="35">
        <v>1447751.60199</v>
      </c>
      <c r="BC57" s="35">
        <v>2149941.8504299996</v>
      </c>
      <c r="BD57" s="35">
        <v>3528998.2061900003</v>
      </c>
      <c r="BE57" s="35">
        <v>2782383.61093</v>
      </c>
      <c r="BF57" s="35">
        <v>2062732.45222</v>
      </c>
      <c r="BG57" s="35">
        <v>3504836.7337800004</v>
      </c>
      <c r="BH57" s="82">
        <v>2179112.0184400002</v>
      </c>
      <c r="BI57" s="74" t="s">
        <v>16</v>
      </c>
      <c r="BJ57" s="35">
        <v>35080515.57638001</v>
      </c>
      <c r="BK57" s="35">
        <v>85634.31666</v>
      </c>
      <c r="BL57" s="35">
        <v>78616.12273</v>
      </c>
      <c r="BM57" s="35">
        <v>373528.97575</v>
      </c>
      <c r="BN57" s="35">
        <v>721163.72632</v>
      </c>
      <c r="BO57" s="35">
        <v>1625185.1128099998</v>
      </c>
      <c r="BP57" s="35">
        <v>2974910.1852399996</v>
      </c>
      <c r="BQ57" s="35">
        <v>3197884.02041</v>
      </c>
      <c r="BR57" s="35">
        <v>4434293.54921</v>
      </c>
      <c r="BS57" s="35">
        <v>12073563.19134</v>
      </c>
      <c r="BT57" s="82">
        <v>9515736.375909999</v>
      </c>
      <c r="BU57" s="74" t="s">
        <v>16</v>
      </c>
      <c r="BV57" s="31">
        <v>86715504.46867</v>
      </c>
      <c r="BW57" s="31">
        <v>67728.24948</v>
      </c>
      <c r="BX57" s="31">
        <v>294940.01372</v>
      </c>
      <c r="BY57" s="31">
        <v>1033306.6429499999</v>
      </c>
      <c r="BZ57" s="31">
        <v>2092159.6353200001</v>
      </c>
      <c r="CA57" s="31">
        <v>4445429.74511</v>
      </c>
      <c r="CB57" s="31">
        <v>8061452.93492</v>
      </c>
      <c r="CC57" s="31">
        <v>8101709.41813</v>
      </c>
      <c r="CD57" s="31">
        <v>8841467.464159999</v>
      </c>
      <c r="CE57" s="31">
        <v>28330370.76356</v>
      </c>
      <c r="CF57" s="81">
        <v>25446939.60132</v>
      </c>
      <c r="CG57" s="74" t="s">
        <v>16</v>
      </c>
      <c r="CH57" s="35">
        <v>11786326.831020001</v>
      </c>
      <c r="CI57" s="62">
        <v>14080.018109999999</v>
      </c>
      <c r="CJ57" s="35">
        <v>63384.538870000004</v>
      </c>
      <c r="CK57" s="35">
        <v>244067.11281</v>
      </c>
      <c r="CL57" s="35">
        <v>754929.25024</v>
      </c>
      <c r="CM57" s="35">
        <v>1064744.7044</v>
      </c>
      <c r="CN57" s="35">
        <v>1402385.93756</v>
      </c>
      <c r="CO57" s="35">
        <v>1249053.91772</v>
      </c>
      <c r="CP57" s="35">
        <v>1154081.6429400002</v>
      </c>
      <c r="CQ57" s="35">
        <v>3254930.6935900003</v>
      </c>
      <c r="CR57" s="82">
        <v>2584669.01478</v>
      </c>
      <c r="CS57" s="74" t="s">
        <v>16</v>
      </c>
      <c r="CT57" s="35">
        <v>7999677.13979</v>
      </c>
      <c r="CU57" s="35">
        <v>99886.98924</v>
      </c>
      <c r="CV57" s="35">
        <v>53010.23597</v>
      </c>
      <c r="CW57" s="35">
        <v>145343.41824</v>
      </c>
      <c r="CX57" s="35">
        <v>353607.44473000005</v>
      </c>
      <c r="CY57" s="35">
        <v>634650.2504299999</v>
      </c>
      <c r="CZ57" s="35">
        <v>1430812.9203599999</v>
      </c>
      <c r="DA57" s="35">
        <v>817793.92279</v>
      </c>
      <c r="DB57" s="35">
        <v>796426.28448</v>
      </c>
      <c r="DC57" s="35">
        <v>1920420.1691400001</v>
      </c>
      <c r="DD57" s="82">
        <v>1747725.5044099998</v>
      </c>
      <c r="DE57" s="74" t="s">
        <v>16</v>
      </c>
      <c r="DF57" s="38">
        <v>16248074.83393</v>
      </c>
      <c r="DG57" s="38">
        <v>135143.37231</v>
      </c>
      <c r="DH57" s="38">
        <v>173087.89314000003</v>
      </c>
      <c r="DI57" s="38">
        <v>488630.77442000003</v>
      </c>
      <c r="DJ57" s="38">
        <v>775529.16704</v>
      </c>
      <c r="DK57" s="38">
        <v>1135806.5727000001</v>
      </c>
      <c r="DL57" s="38">
        <v>1954853.5868199999</v>
      </c>
      <c r="DM57" s="38">
        <v>2113305.75705</v>
      </c>
      <c r="DN57" s="38">
        <v>1726205.6195</v>
      </c>
      <c r="DO57" s="38">
        <v>5689432.01678</v>
      </c>
      <c r="DP57" s="94">
        <v>2056080.0741700002</v>
      </c>
      <c r="DQ57" s="74" t="s">
        <v>16</v>
      </c>
      <c r="DR57" s="35">
        <v>13129736.819609998</v>
      </c>
      <c r="DS57" s="35">
        <v>156817.25068</v>
      </c>
      <c r="DT57" s="35">
        <v>237125.53587999998</v>
      </c>
      <c r="DU57" s="35">
        <v>957386.77706</v>
      </c>
      <c r="DV57" s="35">
        <v>1534911.16815</v>
      </c>
      <c r="DW57" s="35">
        <v>1564022.2678800002</v>
      </c>
      <c r="DX57" s="35">
        <v>3404251.5017199996</v>
      </c>
      <c r="DY57" s="35">
        <v>1408639.09223</v>
      </c>
      <c r="DZ57" s="35">
        <v>1737300.76286</v>
      </c>
      <c r="EA57" s="35">
        <v>1688549.13912</v>
      </c>
      <c r="EB57" s="82">
        <v>440733.32402999996</v>
      </c>
      <c r="EC57" s="74" t="s">
        <v>16</v>
      </c>
      <c r="ED57" s="35">
        <v>34263274.10324</v>
      </c>
      <c r="EE57" s="35">
        <v>100029.84490000001</v>
      </c>
      <c r="EF57" s="35">
        <v>397979.44437</v>
      </c>
      <c r="EG57" s="35">
        <v>1783895.4895799998</v>
      </c>
      <c r="EH57" s="35">
        <v>2432227.3221199997</v>
      </c>
      <c r="EI57" s="35">
        <v>3424268.70634</v>
      </c>
      <c r="EJ57" s="35">
        <v>6208177.38879</v>
      </c>
      <c r="EK57" s="35">
        <v>4786260.02166</v>
      </c>
      <c r="EL57" s="35">
        <v>4115961.5942800003</v>
      </c>
      <c r="EM57" s="35">
        <v>8042067.44907</v>
      </c>
      <c r="EN57" s="82">
        <v>2972406.8421300002</v>
      </c>
      <c r="EO57" s="74" t="s">
        <v>16</v>
      </c>
      <c r="EP57" s="35">
        <v>770958.3093699999</v>
      </c>
      <c r="EQ57" s="35">
        <v>11303.84609</v>
      </c>
      <c r="ER57" s="62">
        <v>8149.7196699999995</v>
      </c>
      <c r="ES57" s="62">
        <v>5924.60153</v>
      </c>
      <c r="ET57" s="62">
        <v>8373.28975</v>
      </c>
      <c r="EU57" s="35">
        <v>4078.25056</v>
      </c>
      <c r="EV57" s="35">
        <v>23199.92018</v>
      </c>
      <c r="EW57" s="35">
        <v>63139.741070000004</v>
      </c>
      <c r="EX57" s="35">
        <v>149485.71253</v>
      </c>
      <c r="EY57" s="35">
        <v>356026.34618</v>
      </c>
      <c r="EZ57" s="82">
        <v>141276.88181</v>
      </c>
      <c r="FA57" s="74" t="s">
        <v>16</v>
      </c>
      <c r="FB57" s="35">
        <v>18321436.67309</v>
      </c>
      <c r="FC57" s="35">
        <v>48493.60284</v>
      </c>
      <c r="FD57" s="35">
        <v>188197.82075</v>
      </c>
      <c r="FE57" s="35">
        <v>558432.7283</v>
      </c>
      <c r="FF57" s="35">
        <v>1218763.89078</v>
      </c>
      <c r="FG57" s="35">
        <v>1949761.73196</v>
      </c>
      <c r="FH57" s="35">
        <v>2412787.38471</v>
      </c>
      <c r="FI57" s="35">
        <v>2638347.2311799997</v>
      </c>
      <c r="FJ57" s="35">
        <v>2997115.92159</v>
      </c>
      <c r="FK57" s="35">
        <v>2542876.76544</v>
      </c>
      <c r="FL57" s="82">
        <v>3766659.59554</v>
      </c>
      <c r="FM57" s="74" t="s">
        <v>16</v>
      </c>
      <c r="FN57" s="35">
        <v>2608798.0220500003</v>
      </c>
      <c r="FO57" s="63">
        <v>1507.2075</v>
      </c>
      <c r="FP57" s="63">
        <v>41751.20274</v>
      </c>
      <c r="FQ57" s="35">
        <v>147100.12397999997</v>
      </c>
      <c r="FR57" s="63">
        <v>248385.26274</v>
      </c>
      <c r="FS57" s="63">
        <v>10301.59486</v>
      </c>
      <c r="FT57" s="35">
        <v>817548.53174</v>
      </c>
      <c r="FU57" s="63">
        <v>300802.32554000005</v>
      </c>
      <c r="FV57" s="35">
        <v>474567.75109</v>
      </c>
      <c r="FW57" s="35">
        <v>512704.94004</v>
      </c>
      <c r="FX57" s="86">
        <v>54129.08182</v>
      </c>
      <c r="FY57" s="74" t="s">
        <v>16</v>
      </c>
      <c r="FZ57" s="38">
        <v>21793522.131371</v>
      </c>
      <c r="GA57" s="38">
        <v>114275.087491</v>
      </c>
      <c r="GB57" s="38">
        <v>235841.64784299998</v>
      </c>
      <c r="GC57" s="38">
        <v>856115.911284</v>
      </c>
      <c r="GD57" s="38">
        <v>1648169.338662</v>
      </c>
      <c r="GE57" s="38">
        <v>3284387.556473</v>
      </c>
      <c r="GF57" s="38">
        <v>3337002.830408</v>
      </c>
      <c r="GG57" s="38">
        <v>2056295.162644</v>
      </c>
      <c r="GH57" s="38">
        <v>4470693.783869999</v>
      </c>
      <c r="GI57" s="38">
        <v>4562133.519312</v>
      </c>
      <c r="GJ57" s="39">
        <v>1228607.293384</v>
      </c>
      <c r="GK57" s="74" t="s">
        <v>16</v>
      </c>
      <c r="GL57" s="35">
        <v>5503528.37497</v>
      </c>
      <c r="GM57" s="35">
        <v>49707.433039999996</v>
      </c>
      <c r="GN57" s="35">
        <v>46598.39046</v>
      </c>
      <c r="GO57" s="35">
        <v>214381.89303</v>
      </c>
      <c r="GP57" s="35">
        <v>218865.39672999998</v>
      </c>
      <c r="GQ57" s="35">
        <v>795588.33869</v>
      </c>
      <c r="GR57" s="35">
        <v>951361.49391</v>
      </c>
      <c r="GS57" s="35">
        <v>497867.92738</v>
      </c>
      <c r="GT57" s="35">
        <v>512823.23452</v>
      </c>
      <c r="GU57" s="35">
        <v>1126730.467</v>
      </c>
      <c r="GV57" s="82">
        <v>1089603.80021</v>
      </c>
      <c r="GW57" s="74" t="s">
        <v>16</v>
      </c>
      <c r="GX57" s="35">
        <v>17736625.228010003</v>
      </c>
      <c r="GY57" s="35">
        <v>22294.91965</v>
      </c>
      <c r="GZ57" s="35">
        <v>198980.94845</v>
      </c>
      <c r="HA57" s="35">
        <v>947175.2155</v>
      </c>
      <c r="HB57" s="35">
        <v>1838091.89257</v>
      </c>
      <c r="HC57" s="35">
        <v>2532363.23177</v>
      </c>
      <c r="HD57" s="35">
        <v>4118229.91994</v>
      </c>
      <c r="HE57" s="35">
        <v>2719365.27396</v>
      </c>
      <c r="HF57" s="35">
        <v>1869846.21694</v>
      </c>
      <c r="HG57" s="35">
        <v>2292961.26266</v>
      </c>
      <c r="HH57" s="82">
        <v>1197316.3465700003</v>
      </c>
      <c r="HI57" s="74" t="s">
        <v>16</v>
      </c>
      <c r="HJ57" s="35">
        <v>8731235.14484</v>
      </c>
      <c r="HK57" s="35">
        <v>50330.47426</v>
      </c>
      <c r="HL57" s="35">
        <v>215306.33146000002</v>
      </c>
      <c r="HM57" s="35">
        <v>941940.2402100001</v>
      </c>
      <c r="HN57" s="35">
        <v>1519190.60803</v>
      </c>
      <c r="HO57" s="35">
        <v>1661289.80932</v>
      </c>
      <c r="HP57" s="35">
        <v>1849493.54209</v>
      </c>
      <c r="HQ57" s="35">
        <v>960375.74149</v>
      </c>
      <c r="HR57" s="35">
        <v>600789.69687</v>
      </c>
      <c r="HS57" s="35">
        <v>692175.7106799999</v>
      </c>
      <c r="HT57" s="82">
        <v>240342.99043</v>
      </c>
      <c r="HU57" s="74" t="s">
        <v>16</v>
      </c>
      <c r="HV57" s="33" t="s">
        <v>36</v>
      </c>
      <c r="HW57" s="33" t="s">
        <v>36</v>
      </c>
      <c r="HX57" s="33" t="s">
        <v>36</v>
      </c>
      <c r="HY57" s="33" t="s">
        <v>36</v>
      </c>
      <c r="HZ57" s="33" t="s">
        <v>36</v>
      </c>
      <c r="IA57" s="33" t="s">
        <v>36</v>
      </c>
      <c r="IB57" s="33" t="s">
        <v>36</v>
      </c>
      <c r="IC57" s="33" t="s">
        <v>36</v>
      </c>
      <c r="ID57" s="33" t="s">
        <v>36</v>
      </c>
      <c r="IE57" s="33" t="s">
        <v>36</v>
      </c>
      <c r="IF57" s="80" t="s">
        <v>36</v>
      </c>
      <c r="IG57" s="74" t="s">
        <v>16</v>
      </c>
      <c r="IH57" s="51">
        <v>97762.11605000001</v>
      </c>
      <c r="II57" s="63">
        <v>660.76036</v>
      </c>
      <c r="IJ57" s="63">
        <v>6097.75508</v>
      </c>
      <c r="IK57" s="63">
        <v>13627.37716</v>
      </c>
      <c r="IL57" s="63">
        <v>4975.89397</v>
      </c>
      <c r="IM57" s="63">
        <v>31787.387600000002</v>
      </c>
      <c r="IN57" s="63">
        <v>18565.42614</v>
      </c>
      <c r="IO57" s="59">
        <v>0</v>
      </c>
      <c r="IP57" s="59">
        <v>0</v>
      </c>
      <c r="IQ57" s="59">
        <v>0</v>
      </c>
      <c r="IR57" s="89">
        <v>0</v>
      </c>
    </row>
    <row r="58" spans="1:252" s="36" customFormat="1" ht="9" customHeight="1">
      <c r="A58" s="74" t="s">
        <v>17</v>
      </c>
      <c r="B58" s="38">
        <v>62621621.18551</v>
      </c>
      <c r="C58" s="38">
        <v>664652.33457</v>
      </c>
      <c r="D58" s="38">
        <v>956334.66384</v>
      </c>
      <c r="E58" s="38">
        <v>2759673.54888</v>
      </c>
      <c r="F58" s="38">
        <v>3953260.06744</v>
      </c>
      <c r="G58" s="38">
        <v>5902293.772109999</v>
      </c>
      <c r="H58" s="38">
        <v>8885236.07795</v>
      </c>
      <c r="I58" s="38">
        <v>7145833.26074</v>
      </c>
      <c r="J58" s="38">
        <v>6925554.33311</v>
      </c>
      <c r="K58" s="38">
        <v>14504237.5048</v>
      </c>
      <c r="L58" s="94">
        <v>10924545.62207</v>
      </c>
      <c r="M58" s="74" t="s">
        <v>17</v>
      </c>
      <c r="N58" s="35">
        <v>944202.88753</v>
      </c>
      <c r="O58" s="35">
        <v>56497.65605</v>
      </c>
      <c r="P58" s="35">
        <v>39366.84301</v>
      </c>
      <c r="Q58" s="35">
        <v>74034.098</v>
      </c>
      <c r="R58" s="35">
        <v>102515.65981999999</v>
      </c>
      <c r="S58" s="35">
        <v>87060.37069</v>
      </c>
      <c r="T58" s="35">
        <v>176012.11919</v>
      </c>
      <c r="U58" s="35">
        <v>91328.88891</v>
      </c>
      <c r="V58" s="35">
        <v>104792.97787999999</v>
      </c>
      <c r="W58" s="35">
        <v>133473.60887999999</v>
      </c>
      <c r="X58" s="82">
        <v>79120.6651</v>
      </c>
      <c r="Y58" s="74" t="s">
        <v>17</v>
      </c>
      <c r="Z58" s="35">
        <v>567336.0101900001</v>
      </c>
      <c r="AA58" s="35">
        <v>13940.750800000002</v>
      </c>
      <c r="AB58" s="35">
        <v>9300.61451</v>
      </c>
      <c r="AC58" s="35">
        <v>19932.54972</v>
      </c>
      <c r="AD58" s="35">
        <v>16881.708609999998</v>
      </c>
      <c r="AE58" s="35">
        <v>55823.51227000001</v>
      </c>
      <c r="AF58" s="35">
        <v>61811.61046</v>
      </c>
      <c r="AG58" s="35">
        <v>50175.27523</v>
      </c>
      <c r="AH58" s="35">
        <v>95779.80758</v>
      </c>
      <c r="AI58" s="35">
        <v>178826.56437</v>
      </c>
      <c r="AJ58" s="82">
        <v>64863.61664</v>
      </c>
      <c r="AK58" s="74" t="s">
        <v>17</v>
      </c>
      <c r="AL58" s="35">
        <v>54771.609970000005</v>
      </c>
      <c r="AM58" s="62">
        <v>1319.44975</v>
      </c>
      <c r="AN58" s="62">
        <v>352.07597</v>
      </c>
      <c r="AO58" s="62">
        <v>660.49467</v>
      </c>
      <c r="AP58" s="62">
        <v>7416.0235999999995</v>
      </c>
      <c r="AQ58" s="62">
        <v>5613.1203</v>
      </c>
      <c r="AR58" s="62">
        <v>12173.88623</v>
      </c>
      <c r="AS58" s="62">
        <v>1316.92261</v>
      </c>
      <c r="AT58" s="62">
        <v>9941.44515</v>
      </c>
      <c r="AU58" s="35">
        <v>9717.72831</v>
      </c>
      <c r="AV58" s="83">
        <v>6260.463380000001</v>
      </c>
      <c r="AW58" s="74" t="s">
        <v>17</v>
      </c>
      <c r="AX58" s="35">
        <v>6779024.225849999</v>
      </c>
      <c r="AY58" s="35">
        <v>66882.08875</v>
      </c>
      <c r="AZ58" s="35">
        <v>106659.33708000001</v>
      </c>
      <c r="BA58" s="35">
        <v>333030.70589</v>
      </c>
      <c r="BB58" s="35">
        <v>472783.99336</v>
      </c>
      <c r="BC58" s="35">
        <v>682380.7658099999</v>
      </c>
      <c r="BD58" s="35">
        <v>1196534.3385899998</v>
      </c>
      <c r="BE58" s="35">
        <v>992004.3308</v>
      </c>
      <c r="BF58" s="35">
        <v>755976.11497</v>
      </c>
      <c r="BG58" s="35">
        <v>1447328.66598</v>
      </c>
      <c r="BH58" s="82">
        <v>725443.88462</v>
      </c>
      <c r="BI58" s="74" t="s">
        <v>17</v>
      </c>
      <c r="BJ58" s="35">
        <v>9737649.255700001</v>
      </c>
      <c r="BK58" s="35">
        <v>27495.63022</v>
      </c>
      <c r="BL58" s="35">
        <v>32106.3985</v>
      </c>
      <c r="BM58" s="35">
        <v>113298.85127</v>
      </c>
      <c r="BN58" s="35">
        <v>217248.14291999998</v>
      </c>
      <c r="BO58" s="35">
        <v>438871.3602</v>
      </c>
      <c r="BP58" s="35">
        <v>905761.41613</v>
      </c>
      <c r="BQ58" s="35">
        <v>1060320.96739</v>
      </c>
      <c r="BR58" s="35">
        <v>1364467.88489</v>
      </c>
      <c r="BS58" s="35">
        <v>3182437.0254</v>
      </c>
      <c r="BT58" s="82">
        <v>2395641.5787799996</v>
      </c>
      <c r="BU58" s="74" t="s">
        <v>17</v>
      </c>
      <c r="BV58" s="31">
        <v>16242717.05549</v>
      </c>
      <c r="BW58" s="31">
        <v>62877.26066</v>
      </c>
      <c r="BX58" s="31">
        <v>80954.82131</v>
      </c>
      <c r="BY58" s="31">
        <v>347544.55608999997</v>
      </c>
      <c r="BZ58" s="31">
        <v>586612.2929</v>
      </c>
      <c r="CA58" s="31">
        <v>1107772.86846</v>
      </c>
      <c r="CB58" s="31">
        <v>1855050.89274</v>
      </c>
      <c r="CC58" s="31">
        <v>1625251.45378</v>
      </c>
      <c r="CD58" s="31">
        <v>1424269.19735</v>
      </c>
      <c r="CE58" s="31">
        <v>4913267.44268</v>
      </c>
      <c r="CF58" s="81">
        <v>4239116.269519999</v>
      </c>
      <c r="CG58" s="74" t="s">
        <v>17</v>
      </c>
      <c r="CH58" s="35">
        <v>2847167.2811499997</v>
      </c>
      <c r="CI58" s="35">
        <v>11176.096690000002</v>
      </c>
      <c r="CJ58" s="35">
        <v>46435.09252</v>
      </c>
      <c r="CK58" s="35">
        <v>101334.72143</v>
      </c>
      <c r="CL58" s="35">
        <v>176498.94721</v>
      </c>
      <c r="CM58" s="35">
        <v>262428.84094</v>
      </c>
      <c r="CN58" s="35">
        <v>327660.22049000004</v>
      </c>
      <c r="CO58" s="35">
        <v>318001.3175</v>
      </c>
      <c r="CP58" s="35">
        <v>271017.42956</v>
      </c>
      <c r="CQ58" s="35">
        <v>697961.29606</v>
      </c>
      <c r="CR58" s="82">
        <v>634653.31875</v>
      </c>
      <c r="CS58" s="74" t="s">
        <v>17</v>
      </c>
      <c r="CT58" s="35">
        <v>1296915.75161</v>
      </c>
      <c r="CU58" s="35">
        <v>52462.96711</v>
      </c>
      <c r="CV58" s="35">
        <v>14740.416309999999</v>
      </c>
      <c r="CW58" s="35">
        <v>28750.86897</v>
      </c>
      <c r="CX58" s="35">
        <v>71714.36045000001</v>
      </c>
      <c r="CY58" s="35">
        <v>86072.29415</v>
      </c>
      <c r="CZ58" s="35">
        <v>237853.51018</v>
      </c>
      <c r="DA58" s="35">
        <v>140588.05573</v>
      </c>
      <c r="DB58" s="35">
        <v>129032.14824</v>
      </c>
      <c r="DC58" s="35">
        <v>310176.72174</v>
      </c>
      <c r="DD58" s="82">
        <v>225524.40873</v>
      </c>
      <c r="DE58" s="74" t="s">
        <v>17</v>
      </c>
      <c r="DF58" s="38">
        <v>1705141.48855</v>
      </c>
      <c r="DG58" s="38">
        <v>54549.559909999996</v>
      </c>
      <c r="DH58" s="38">
        <v>47515.269810000005</v>
      </c>
      <c r="DI58" s="38">
        <v>88689.86499</v>
      </c>
      <c r="DJ58" s="38">
        <v>123577.76587</v>
      </c>
      <c r="DK58" s="38">
        <v>141005.15279</v>
      </c>
      <c r="DL58" s="38">
        <v>247064.18803999998</v>
      </c>
      <c r="DM58" s="38">
        <v>231550.97339</v>
      </c>
      <c r="DN58" s="38">
        <v>168558.50706</v>
      </c>
      <c r="DO58" s="38">
        <v>427833.23272</v>
      </c>
      <c r="DP58" s="94">
        <v>174796.97397</v>
      </c>
      <c r="DQ58" s="74" t="s">
        <v>17</v>
      </c>
      <c r="DR58" s="35">
        <v>1726500.9250000003</v>
      </c>
      <c r="DS58" s="35">
        <v>110950.65637000001</v>
      </c>
      <c r="DT58" s="35">
        <v>80746.17878</v>
      </c>
      <c r="DU58" s="35">
        <v>175503.24152</v>
      </c>
      <c r="DV58" s="35">
        <v>175347.7265</v>
      </c>
      <c r="DW58" s="35">
        <v>172632.73293</v>
      </c>
      <c r="DX58" s="35">
        <v>350894.49186</v>
      </c>
      <c r="DY58" s="35">
        <v>160875.45551</v>
      </c>
      <c r="DZ58" s="35">
        <v>166210.86414</v>
      </c>
      <c r="EA58" s="35">
        <v>272340.82694</v>
      </c>
      <c r="EB58" s="82">
        <v>60998.75044999999</v>
      </c>
      <c r="EC58" s="74" t="s">
        <v>17</v>
      </c>
      <c r="ED58" s="35">
        <v>5790149.394320001</v>
      </c>
      <c r="EE58" s="35">
        <v>77305.93948</v>
      </c>
      <c r="EF58" s="35">
        <v>163774.86377</v>
      </c>
      <c r="EG58" s="35">
        <v>459838.27142</v>
      </c>
      <c r="EH58" s="35">
        <v>519175.60493000003</v>
      </c>
      <c r="EI58" s="35">
        <v>649319.0927899999</v>
      </c>
      <c r="EJ58" s="35">
        <v>965305.50612</v>
      </c>
      <c r="EK58" s="35">
        <v>627801.84196</v>
      </c>
      <c r="EL58" s="35">
        <v>568669.20512</v>
      </c>
      <c r="EM58" s="35">
        <v>952400.76539</v>
      </c>
      <c r="EN58" s="82">
        <v>806558.3033399999</v>
      </c>
      <c r="EO58" s="74" t="s">
        <v>17</v>
      </c>
      <c r="EP58" s="35">
        <v>178495.31308</v>
      </c>
      <c r="EQ58" s="35">
        <v>5010.9864800000005</v>
      </c>
      <c r="ER58" s="35">
        <v>1958.07414</v>
      </c>
      <c r="ES58" s="35">
        <v>1488.30189</v>
      </c>
      <c r="ET58" s="35">
        <v>3956.14261</v>
      </c>
      <c r="EU58" s="35">
        <v>6222.34726</v>
      </c>
      <c r="EV58" s="35">
        <v>8306.92224</v>
      </c>
      <c r="EW58" s="35">
        <v>22163.81284</v>
      </c>
      <c r="EX58" s="35">
        <v>35322.39539</v>
      </c>
      <c r="EY58" s="35">
        <v>67097.144</v>
      </c>
      <c r="EZ58" s="82">
        <v>26969.18623</v>
      </c>
      <c r="FA58" s="74" t="s">
        <v>17</v>
      </c>
      <c r="FB58" s="35">
        <v>3394986.75713</v>
      </c>
      <c r="FC58" s="35">
        <v>20548.73555</v>
      </c>
      <c r="FD58" s="35">
        <v>56052.73132</v>
      </c>
      <c r="FE58" s="35">
        <v>151700.87287999998</v>
      </c>
      <c r="FF58" s="35">
        <v>172307.33124</v>
      </c>
      <c r="FG58" s="35">
        <v>338013.67204000003</v>
      </c>
      <c r="FH58" s="35">
        <v>381819.82902999996</v>
      </c>
      <c r="FI58" s="35">
        <v>504837.172</v>
      </c>
      <c r="FJ58" s="35">
        <v>654562.7364299999</v>
      </c>
      <c r="FK58" s="35">
        <v>522294.20621</v>
      </c>
      <c r="FL58" s="82">
        <v>592849.47043</v>
      </c>
      <c r="FM58" s="74" t="s">
        <v>17</v>
      </c>
      <c r="FN58" s="35">
        <v>345065.4242</v>
      </c>
      <c r="FO58" s="63">
        <v>1755.4841999999999</v>
      </c>
      <c r="FP58" s="35">
        <v>11480.18473</v>
      </c>
      <c r="FQ58" s="35">
        <v>35165.45502</v>
      </c>
      <c r="FR58" s="35">
        <v>34900.79572</v>
      </c>
      <c r="FS58" s="63">
        <v>2062.25335</v>
      </c>
      <c r="FT58" s="35">
        <v>111476.72865</v>
      </c>
      <c r="FU58" s="63">
        <v>38928.758409999995</v>
      </c>
      <c r="FV58" s="35">
        <v>54568.75836</v>
      </c>
      <c r="FW58" s="35">
        <v>48001.10474</v>
      </c>
      <c r="FX58" s="86">
        <v>6725.901019999999</v>
      </c>
      <c r="FY58" s="74" t="s">
        <v>17</v>
      </c>
      <c r="FZ58" s="38">
        <v>3277349.484226</v>
      </c>
      <c r="GA58" s="38">
        <v>37368.606755999994</v>
      </c>
      <c r="GB58" s="38">
        <v>71435.090889</v>
      </c>
      <c r="GC58" s="38">
        <v>174371.017838</v>
      </c>
      <c r="GD58" s="38">
        <v>299704.412074</v>
      </c>
      <c r="GE58" s="38">
        <v>527971.20138</v>
      </c>
      <c r="GF58" s="38">
        <v>464986.593874</v>
      </c>
      <c r="GG58" s="38">
        <v>326969.228427</v>
      </c>
      <c r="GH58" s="38">
        <v>601630.597381</v>
      </c>
      <c r="GI58" s="38">
        <v>578238.859985</v>
      </c>
      <c r="GJ58" s="39">
        <v>194673.87562200002</v>
      </c>
      <c r="GK58" s="74" t="s">
        <v>17</v>
      </c>
      <c r="GL58" s="35">
        <v>1296928.01846</v>
      </c>
      <c r="GM58" s="35">
        <v>25046.903229999996</v>
      </c>
      <c r="GN58" s="35">
        <v>29920.975710000002</v>
      </c>
      <c r="GO58" s="35">
        <v>57715.38918</v>
      </c>
      <c r="GP58" s="35">
        <v>73744.93015</v>
      </c>
      <c r="GQ58" s="35">
        <v>211220.98267</v>
      </c>
      <c r="GR58" s="35">
        <v>178347.78066</v>
      </c>
      <c r="GS58" s="35">
        <v>121083.94112999999</v>
      </c>
      <c r="GT58" s="35">
        <v>83060.9083</v>
      </c>
      <c r="GU58" s="35">
        <v>177826.87836</v>
      </c>
      <c r="GV58" s="82">
        <v>338959.32907</v>
      </c>
      <c r="GW58" s="74" t="s">
        <v>17</v>
      </c>
      <c r="GX58" s="35">
        <v>4391797.48875</v>
      </c>
      <c r="GY58" s="35">
        <v>20990.9025</v>
      </c>
      <c r="GZ58" s="35">
        <v>83449.46036</v>
      </c>
      <c r="HA58" s="35">
        <v>333874.41177999997</v>
      </c>
      <c r="HB58" s="35">
        <v>533002.95877</v>
      </c>
      <c r="HC58" s="35">
        <v>732679.78321</v>
      </c>
      <c r="HD58" s="35">
        <v>1009062.54167</v>
      </c>
      <c r="HE58" s="35">
        <v>604134.48273</v>
      </c>
      <c r="HF58" s="35">
        <v>335074.64024000004</v>
      </c>
      <c r="HG58" s="35">
        <v>434483.67899</v>
      </c>
      <c r="HH58" s="82">
        <v>305044.6285</v>
      </c>
      <c r="HI58" s="74" t="s">
        <v>17</v>
      </c>
      <c r="HJ58" s="35">
        <v>2021745.4725500003</v>
      </c>
      <c r="HK58" s="35">
        <v>16535.93698</v>
      </c>
      <c r="HL58" s="35">
        <v>76988.76522999999</v>
      </c>
      <c r="HM58" s="35">
        <v>257516.30168</v>
      </c>
      <c r="HN58" s="35">
        <v>361934.24768000003</v>
      </c>
      <c r="HO58" s="35">
        <v>392356.63432</v>
      </c>
      <c r="HP58" s="35">
        <v>393803.94451999996</v>
      </c>
      <c r="HQ58" s="35">
        <v>226349.94868</v>
      </c>
      <c r="HR58" s="35">
        <v>102614.51987</v>
      </c>
      <c r="HS58" s="35">
        <v>147300.1757</v>
      </c>
      <c r="HT58" s="82">
        <v>46344.99789</v>
      </c>
      <c r="HU58" s="74" t="s">
        <v>17</v>
      </c>
      <c r="HV58" s="33" t="s">
        <v>36</v>
      </c>
      <c r="HW58" s="33" t="s">
        <v>36</v>
      </c>
      <c r="HX58" s="33" t="s">
        <v>36</v>
      </c>
      <c r="HY58" s="33" t="s">
        <v>36</v>
      </c>
      <c r="HZ58" s="33" t="s">
        <v>36</v>
      </c>
      <c r="IA58" s="33" t="s">
        <v>36</v>
      </c>
      <c r="IB58" s="33" t="s">
        <v>36</v>
      </c>
      <c r="IC58" s="33" t="s">
        <v>36</v>
      </c>
      <c r="ID58" s="33" t="s">
        <v>36</v>
      </c>
      <c r="IE58" s="33" t="s">
        <v>36</v>
      </c>
      <c r="IF58" s="80" t="s">
        <v>36</v>
      </c>
      <c r="IG58" s="74" t="s">
        <v>17</v>
      </c>
      <c r="IH58" s="51">
        <v>23677.34191</v>
      </c>
      <c r="II58" s="31">
        <v>1936.72317</v>
      </c>
      <c r="IJ58" s="63">
        <v>3097.46994</v>
      </c>
      <c r="IK58" s="63">
        <v>5223.5746500000005</v>
      </c>
      <c r="IL58" s="63">
        <v>3937.02305</v>
      </c>
      <c r="IM58" s="63">
        <v>2786.78656</v>
      </c>
      <c r="IN58" s="63">
        <v>1309.55726</v>
      </c>
      <c r="IO58" s="59">
        <v>0</v>
      </c>
      <c r="IP58" s="59">
        <v>0</v>
      </c>
      <c r="IQ58" s="59">
        <v>0</v>
      </c>
      <c r="IR58" s="89">
        <v>0</v>
      </c>
    </row>
    <row r="59" spans="1:252" s="36" customFormat="1" ht="9" customHeight="1">
      <c r="A59" s="74" t="s">
        <v>15</v>
      </c>
      <c r="B59" s="38">
        <v>37153706.49034</v>
      </c>
      <c r="C59" s="38">
        <v>966076.8591700001</v>
      </c>
      <c r="D59" s="38">
        <v>723239.09514</v>
      </c>
      <c r="E59" s="38">
        <v>1459030.3056400002</v>
      </c>
      <c r="F59" s="38">
        <v>1946441.65947</v>
      </c>
      <c r="G59" s="38">
        <v>2682153.7777</v>
      </c>
      <c r="H59" s="38">
        <v>4159939.3277399996</v>
      </c>
      <c r="I59" s="38">
        <v>3626082.91854</v>
      </c>
      <c r="J59" s="38">
        <v>4046182.6950100004</v>
      </c>
      <c r="K59" s="38">
        <v>9463223.697209999</v>
      </c>
      <c r="L59" s="94">
        <v>8081336.154719999</v>
      </c>
      <c r="M59" s="74" t="s">
        <v>15</v>
      </c>
      <c r="N59" s="35">
        <v>1061877.35337</v>
      </c>
      <c r="O59" s="35">
        <v>73772.94993</v>
      </c>
      <c r="P59" s="35">
        <v>62526.42592999999</v>
      </c>
      <c r="Q59" s="35">
        <v>101050.91844</v>
      </c>
      <c r="R59" s="35">
        <v>112988.7574</v>
      </c>
      <c r="S59" s="35">
        <v>111997.07498</v>
      </c>
      <c r="T59" s="35">
        <v>186069.25331</v>
      </c>
      <c r="U59" s="35">
        <v>86065.37853</v>
      </c>
      <c r="V59" s="35">
        <v>70986.66313</v>
      </c>
      <c r="W59" s="35">
        <v>139678.5239</v>
      </c>
      <c r="X59" s="82">
        <v>116741.40782</v>
      </c>
      <c r="Y59" s="74" t="s">
        <v>15</v>
      </c>
      <c r="Z59" s="35">
        <v>441461.40213999996</v>
      </c>
      <c r="AA59" s="35">
        <v>24020.6195</v>
      </c>
      <c r="AB59" s="35">
        <v>17266.5167</v>
      </c>
      <c r="AC59" s="35">
        <v>30611.76844</v>
      </c>
      <c r="AD59" s="35">
        <v>13090.81373</v>
      </c>
      <c r="AE59" s="35">
        <v>29704.53773</v>
      </c>
      <c r="AF59" s="35">
        <v>62307.12373</v>
      </c>
      <c r="AG59" s="35">
        <v>43754.66304</v>
      </c>
      <c r="AH59" s="35">
        <v>45627.078</v>
      </c>
      <c r="AI59" s="35">
        <v>104694.65353</v>
      </c>
      <c r="AJ59" s="82">
        <v>70383.62774000001</v>
      </c>
      <c r="AK59" s="74" t="s">
        <v>15</v>
      </c>
      <c r="AL59" s="35">
        <v>94131.05075000001</v>
      </c>
      <c r="AM59" s="62">
        <v>902.4260400000001</v>
      </c>
      <c r="AN59" s="62">
        <v>4718.38744</v>
      </c>
      <c r="AO59" s="62">
        <v>2508.6458</v>
      </c>
      <c r="AP59" s="62">
        <v>3143.14323</v>
      </c>
      <c r="AQ59" s="62">
        <v>18231.26936</v>
      </c>
      <c r="AR59" s="62">
        <v>18902.06767</v>
      </c>
      <c r="AS59" s="62">
        <v>2157.7806299999997</v>
      </c>
      <c r="AT59" s="62">
        <v>12913.09323</v>
      </c>
      <c r="AU59" s="35">
        <v>19541.529010000002</v>
      </c>
      <c r="AV59" s="83">
        <v>11112.70834</v>
      </c>
      <c r="AW59" s="74" t="s">
        <v>15</v>
      </c>
      <c r="AX59" s="35">
        <v>3146720.2398100006</v>
      </c>
      <c r="AY59" s="35">
        <v>114337.04036</v>
      </c>
      <c r="AZ59" s="35">
        <v>91897.43426</v>
      </c>
      <c r="BA59" s="35">
        <v>146929.011</v>
      </c>
      <c r="BB59" s="35">
        <v>264193.77012</v>
      </c>
      <c r="BC59" s="35">
        <v>295845.52888</v>
      </c>
      <c r="BD59" s="35">
        <v>576132.85158</v>
      </c>
      <c r="BE59" s="35">
        <v>402028.92281</v>
      </c>
      <c r="BF59" s="35">
        <v>373104.35735</v>
      </c>
      <c r="BG59" s="35">
        <v>572304.39184</v>
      </c>
      <c r="BH59" s="82">
        <v>309946.93161</v>
      </c>
      <c r="BI59" s="74" t="s">
        <v>15</v>
      </c>
      <c r="BJ59" s="35">
        <v>5592011.54103</v>
      </c>
      <c r="BK59" s="35">
        <v>46503.51904000001</v>
      </c>
      <c r="BL59" s="35">
        <v>12551.172489999999</v>
      </c>
      <c r="BM59" s="35">
        <v>51564.170869999994</v>
      </c>
      <c r="BN59" s="35">
        <v>81192.13123999999</v>
      </c>
      <c r="BO59" s="35">
        <v>181476.67231999998</v>
      </c>
      <c r="BP59" s="35">
        <v>392153.83499</v>
      </c>
      <c r="BQ59" s="35">
        <v>475104.46973</v>
      </c>
      <c r="BR59" s="35">
        <v>624153.84635</v>
      </c>
      <c r="BS59" s="35">
        <v>1966931.97122</v>
      </c>
      <c r="BT59" s="82">
        <v>1760379.75278</v>
      </c>
      <c r="BU59" s="74" t="s">
        <v>15</v>
      </c>
      <c r="BV59" s="31">
        <v>9711578.99052</v>
      </c>
      <c r="BW59" s="31">
        <v>61485.01365</v>
      </c>
      <c r="BX59" s="31">
        <v>76565.21231999999</v>
      </c>
      <c r="BY59" s="31">
        <v>196225.65336</v>
      </c>
      <c r="BZ59" s="31">
        <v>258070.26952</v>
      </c>
      <c r="CA59" s="31">
        <v>469244.43516</v>
      </c>
      <c r="CB59" s="31">
        <v>841375.5143500001</v>
      </c>
      <c r="CC59" s="31">
        <v>755260.3856800001</v>
      </c>
      <c r="CD59" s="31">
        <v>965085.40326</v>
      </c>
      <c r="CE59" s="31">
        <v>3169098.0426999996</v>
      </c>
      <c r="CF59" s="81">
        <v>2919169.0605200003</v>
      </c>
      <c r="CG59" s="74" t="s">
        <v>15</v>
      </c>
      <c r="CH59" s="35">
        <v>1258717.17827</v>
      </c>
      <c r="CI59" s="35">
        <v>32268.58721</v>
      </c>
      <c r="CJ59" s="35">
        <v>61602.40876</v>
      </c>
      <c r="CK59" s="35">
        <v>63911.780380000004</v>
      </c>
      <c r="CL59" s="35">
        <v>74708.98068000001</v>
      </c>
      <c r="CM59" s="35">
        <v>103289.59105</v>
      </c>
      <c r="CN59" s="35">
        <v>156848.35088999997</v>
      </c>
      <c r="CO59" s="35">
        <v>143590.45671</v>
      </c>
      <c r="CP59" s="35">
        <v>135580.98085</v>
      </c>
      <c r="CQ59" s="35">
        <v>231405.14715</v>
      </c>
      <c r="CR59" s="82">
        <v>255510.89459</v>
      </c>
      <c r="CS59" s="74" t="s">
        <v>15</v>
      </c>
      <c r="CT59" s="35">
        <v>831542.90945</v>
      </c>
      <c r="CU59" s="35">
        <v>76262.82612</v>
      </c>
      <c r="CV59" s="35">
        <v>7755.607849999999</v>
      </c>
      <c r="CW59" s="35">
        <v>17357.466579999997</v>
      </c>
      <c r="CX59" s="35">
        <v>66795.35511</v>
      </c>
      <c r="CY59" s="35">
        <v>59897.97778</v>
      </c>
      <c r="CZ59" s="35">
        <v>102881.20843000001</v>
      </c>
      <c r="DA59" s="35">
        <v>72134.4435</v>
      </c>
      <c r="DB59" s="35">
        <v>80658.27011</v>
      </c>
      <c r="DC59" s="35">
        <v>182097.59743</v>
      </c>
      <c r="DD59" s="82">
        <v>165702.15654</v>
      </c>
      <c r="DE59" s="74" t="s">
        <v>15</v>
      </c>
      <c r="DF59" s="38">
        <v>3860177.8349499996</v>
      </c>
      <c r="DG59" s="38">
        <v>79973.82647</v>
      </c>
      <c r="DH59" s="38">
        <v>39466.82408</v>
      </c>
      <c r="DI59" s="38">
        <v>50748.31365</v>
      </c>
      <c r="DJ59" s="38">
        <v>119140.69311</v>
      </c>
      <c r="DK59" s="38">
        <v>163841.18482</v>
      </c>
      <c r="DL59" s="38">
        <v>228609.87466</v>
      </c>
      <c r="DM59" s="38">
        <v>369468.69258</v>
      </c>
      <c r="DN59" s="38">
        <v>386109.33416</v>
      </c>
      <c r="DO59" s="38">
        <v>957116.85621</v>
      </c>
      <c r="DP59" s="94">
        <v>1465702.23521</v>
      </c>
      <c r="DQ59" s="74" t="s">
        <v>15</v>
      </c>
      <c r="DR59" s="35">
        <v>1705530.60936</v>
      </c>
      <c r="DS59" s="35">
        <v>175114.54794999998</v>
      </c>
      <c r="DT59" s="35">
        <v>123955.71286000001</v>
      </c>
      <c r="DU59" s="35">
        <v>178161.43834999998</v>
      </c>
      <c r="DV59" s="35">
        <v>168348.76908000003</v>
      </c>
      <c r="DW59" s="35">
        <v>172747.93357</v>
      </c>
      <c r="DX59" s="35">
        <v>248800.69507</v>
      </c>
      <c r="DY59" s="35">
        <v>148640.50756</v>
      </c>
      <c r="DZ59" s="35">
        <v>151502.95868</v>
      </c>
      <c r="EA59" s="35">
        <v>252658.68997</v>
      </c>
      <c r="EB59" s="82">
        <v>85599.35626999999</v>
      </c>
      <c r="EC59" s="74" t="s">
        <v>15</v>
      </c>
      <c r="ED59" s="35">
        <v>1323408.0545100002</v>
      </c>
      <c r="EE59" s="35">
        <v>59234.80995</v>
      </c>
      <c r="EF59" s="35">
        <v>50113.79334</v>
      </c>
      <c r="EG59" s="35">
        <v>152126.24016</v>
      </c>
      <c r="EH59" s="35">
        <v>132797.86317</v>
      </c>
      <c r="EI59" s="35">
        <v>178797.91208</v>
      </c>
      <c r="EJ59" s="35">
        <v>197617.46959999998</v>
      </c>
      <c r="EK59" s="35">
        <v>123218.35935</v>
      </c>
      <c r="EL59" s="35">
        <v>152929.3179</v>
      </c>
      <c r="EM59" s="35">
        <v>160367.00408</v>
      </c>
      <c r="EN59" s="82">
        <v>116205.28488</v>
      </c>
      <c r="EO59" s="74" t="s">
        <v>15</v>
      </c>
      <c r="EP59" s="35">
        <v>2485355.11957</v>
      </c>
      <c r="EQ59" s="35">
        <v>27383.34522</v>
      </c>
      <c r="ER59" s="35">
        <v>3977.53588</v>
      </c>
      <c r="ES59" s="35">
        <v>14023.18127</v>
      </c>
      <c r="ET59" s="35">
        <v>15372.65766</v>
      </c>
      <c r="EU59" s="35">
        <v>9888.02826</v>
      </c>
      <c r="EV59" s="35">
        <v>87162.52849</v>
      </c>
      <c r="EW59" s="35">
        <v>292932.08217</v>
      </c>
      <c r="EX59" s="35">
        <v>599591.5887999999</v>
      </c>
      <c r="EY59" s="35">
        <v>1004017.8223400001</v>
      </c>
      <c r="EZ59" s="82">
        <v>431006.34948000003</v>
      </c>
      <c r="FA59" s="74" t="s">
        <v>15</v>
      </c>
      <c r="FB59" s="35">
        <v>648562.3606600001</v>
      </c>
      <c r="FC59" s="35">
        <v>28538.71952</v>
      </c>
      <c r="FD59" s="35">
        <v>25131.513020000002</v>
      </c>
      <c r="FE59" s="35">
        <v>50735.34595</v>
      </c>
      <c r="FF59" s="35">
        <v>39173.72671</v>
      </c>
      <c r="FG59" s="35">
        <v>80415.49228</v>
      </c>
      <c r="FH59" s="35">
        <v>84154.18989</v>
      </c>
      <c r="FI59" s="35">
        <v>64127.18806</v>
      </c>
      <c r="FJ59" s="35">
        <v>93557.71844</v>
      </c>
      <c r="FK59" s="35">
        <v>107550.67507</v>
      </c>
      <c r="FL59" s="82">
        <v>75177.79172</v>
      </c>
      <c r="FM59" s="74" t="s">
        <v>15</v>
      </c>
      <c r="FN59" s="35">
        <v>84108.64547</v>
      </c>
      <c r="FO59" s="63">
        <v>20977.90218</v>
      </c>
      <c r="FP59" s="63">
        <v>3892.36534</v>
      </c>
      <c r="FQ59" s="35">
        <v>9312.97298</v>
      </c>
      <c r="FR59" s="63">
        <v>14618.31569</v>
      </c>
      <c r="FS59" s="63">
        <v>2597.1572</v>
      </c>
      <c r="FT59" s="35">
        <v>8745.373599999999</v>
      </c>
      <c r="FU59" s="63">
        <v>4462.15625</v>
      </c>
      <c r="FV59" s="63">
        <v>10767.7374</v>
      </c>
      <c r="FW59" s="35">
        <v>4430.98302</v>
      </c>
      <c r="FX59" s="86">
        <v>4303.68181</v>
      </c>
      <c r="FY59" s="74" t="s">
        <v>15</v>
      </c>
      <c r="FZ59" s="38">
        <v>1043939.1680270002</v>
      </c>
      <c r="GA59" s="38">
        <v>28853.322255000003</v>
      </c>
      <c r="GB59" s="38">
        <v>29756.596733000002</v>
      </c>
      <c r="GC59" s="38">
        <v>67235.897511</v>
      </c>
      <c r="GD59" s="38">
        <v>130377.771351</v>
      </c>
      <c r="GE59" s="38">
        <v>135290.194884</v>
      </c>
      <c r="GF59" s="38">
        <v>187114.39820899998</v>
      </c>
      <c r="GG59" s="38">
        <v>133500.38156900002</v>
      </c>
      <c r="GH59" s="38">
        <v>99152.87526700001</v>
      </c>
      <c r="GI59" s="38">
        <v>163826.947119</v>
      </c>
      <c r="GJ59" s="39">
        <v>68830.783129</v>
      </c>
      <c r="GK59" s="74" t="s">
        <v>15</v>
      </c>
      <c r="GL59" s="35">
        <v>711987.5251</v>
      </c>
      <c r="GM59" s="35">
        <v>48864.26268</v>
      </c>
      <c r="GN59" s="35">
        <v>14901.561350000002</v>
      </c>
      <c r="GO59" s="35">
        <v>42286.931229999995</v>
      </c>
      <c r="GP59" s="35">
        <v>80503.97715</v>
      </c>
      <c r="GQ59" s="35">
        <v>111858.22033</v>
      </c>
      <c r="GR59" s="35">
        <v>127193.46566</v>
      </c>
      <c r="GS59" s="35">
        <v>100736.89785</v>
      </c>
      <c r="GT59" s="35">
        <v>41281.105299999996</v>
      </c>
      <c r="GU59" s="35">
        <v>72723.73195</v>
      </c>
      <c r="GV59" s="82">
        <v>71637.3716</v>
      </c>
      <c r="GW59" s="74" t="s">
        <v>15</v>
      </c>
      <c r="GX59" s="35">
        <v>2330539.93197</v>
      </c>
      <c r="GY59" s="35">
        <v>52239.61525</v>
      </c>
      <c r="GZ59" s="35">
        <v>39717.85347</v>
      </c>
      <c r="HA59" s="35">
        <v>174218.349</v>
      </c>
      <c r="HB59" s="35">
        <v>264154.16395</v>
      </c>
      <c r="HC59" s="35">
        <v>387904.00493</v>
      </c>
      <c r="HD59" s="35">
        <v>472025.78452999995</v>
      </c>
      <c r="HE59" s="35">
        <v>345454.73188</v>
      </c>
      <c r="HF59" s="35">
        <v>181739.88126</v>
      </c>
      <c r="HG59" s="35">
        <v>276711.95388</v>
      </c>
      <c r="HH59" s="82">
        <v>136373.59381999998</v>
      </c>
      <c r="HI59" s="74" t="s">
        <v>15</v>
      </c>
      <c r="HJ59" s="35">
        <v>799878.74226</v>
      </c>
      <c r="HK59" s="35">
        <v>15018.460539999998</v>
      </c>
      <c r="HL59" s="35">
        <v>52613.03307</v>
      </c>
      <c r="HM59" s="35">
        <v>102314.59801</v>
      </c>
      <c r="HN59" s="35">
        <v>105451.1245</v>
      </c>
      <c r="HO59" s="35">
        <v>166915.6714</v>
      </c>
      <c r="HP59" s="35">
        <v>181014.20636</v>
      </c>
      <c r="HQ59" s="35">
        <v>59753.618689999996</v>
      </c>
      <c r="HR59" s="35">
        <v>21374.578690000002</v>
      </c>
      <c r="HS59" s="35">
        <v>77870.28411</v>
      </c>
      <c r="HT59" s="82">
        <v>17553.16689</v>
      </c>
      <c r="HU59" s="74" t="s">
        <v>15</v>
      </c>
      <c r="HV59" s="33" t="s">
        <v>36</v>
      </c>
      <c r="HW59" s="33" t="s">
        <v>36</v>
      </c>
      <c r="HX59" s="33" t="s">
        <v>36</v>
      </c>
      <c r="HY59" s="33" t="s">
        <v>36</v>
      </c>
      <c r="HZ59" s="33" t="s">
        <v>36</v>
      </c>
      <c r="IA59" s="33" t="s">
        <v>36</v>
      </c>
      <c r="IB59" s="33" t="s">
        <v>36</v>
      </c>
      <c r="IC59" s="33" t="s">
        <v>36</v>
      </c>
      <c r="ID59" s="33" t="s">
        <v>36</v>
      </c>
      <c r="IE59" s="33" t="s">
        <v>36</v>
      </c>
      <c r="IF59" s="80" t="s">
        <v>36</v>
      </c>
      <c r="IG59" s="74" t="s">
        <v>15</v>
      </c>
      <c r="IH59" s="51">
        <v>22177.83323</v>
      </c>
      <c r="II59" s="63">
        <v>325.06534999999997</v>
      </c>
      <c r="IJ59" s="63">
        <v>4829.14025</v>
      </c>
      <c r="IK59" s="63">
        <v>7707.62267</v>
      </c>
      <c r="IL59" s="63">
        <v>2319.37608</v>
      </c>
      <c r="IM59" s="63">
        <v>2210.89068</v>
      </c>
      <c r="IN59" s="63">
        <v>831.1366999999999</v>
      </c>
      <c r="IO59" s="59">
        <v>0</v>
      </c>
      <c r="IP59" s="59">
        <v>0</v>
      </c>
      <c r="IQ59" s="59">
        <v>0</v>
      </c>
      <c r="IR59" s="89">
        <v>0</v>
      </c>
    </row>
    <row r="60" spans="1:252" s="36" customFormat="1" ht="9" customHeight="1">
      <c r="A60" s="74" t="s">
        <v>14</v>
      </c>
      <c r="B60" s="38">
        <v>51485899.48349</v>
      </c>
      <c r="C60" s="38">
        <v>857998.65478</v>
      </c>
      <c r="D60" s="38">
        <v>1328426.04055</v>
      </c>
      <c r="E60" s="38">
        <v>2390878.62785</v>
      </c>
      <c r="F60" s="38">
        <v>3016026.7687199996</v>
      </c>
      <c r="G60" s="38">
        <v>4063811.33129</v>
      </c>
      <c r="H60" s="38">
        <v>6332196.57967</v>
      </c>
      <c r="I60" s="38">
        <v>5459534.69769</v>
      </c>
      <c r="J60" s="38">
        <v>5443979.90865</v>
      </c>
      <c r="K60" s="38">
        <v>12256548.573120002</v>
      </c>
      <c r="L60" s="94">
        <v>10336498.30117</v>
      </c>
      <c r="M60" s="74" t="s">
        <v>14</v>
      </c>
      <c r="N60" s="35">
        <v>2138433.6682700003</v>
      </c>
      <c r="O60" s="35">
        <v>155147.39481</v>
      </c>
      <c r="P60" s="35">
        <v>110171.73853</v>
      </c>
      <c r="Q60" s="35">
        <v>184116.94466</v>
      </c>
      <c r="R60" s="35">
        <v>242672.45071</v>
      </c>
      <c r="S60" s="35">
        <v>203223.24468</v>
      </c>
      <c r="T60" s="35">
        <v>439396.12460000004</v>
      </c>
      <c r="U60" s="35">
        <v>165782.37447</v>
      </c>
      <c r="V60" s="35">
        <v>152321.26999</v>
      </c>
      <c r="W60" s="35">
        <v>292268.91794</v>
      </c>
      <c r="X60" s="82">
        <v>193333.20788</v>
      </c>
      <c r="Y60" s="74" t="s">
        <v>14</v>
      </c>
      <c r="Z60" s="35">
        <v>887713.3962700001</v>
      </c>
      <c r="AA60" s="35">
        <v>31810.21947</v>
      </c>
      <c r="AB60" s="35">
        <v>22395.60573</v>
      </c>
      <c r="AC60" s="35">
        <v>38959.79767</v>
      </c>
      <c r="AD60" s="35">
        <v>19775.44415</v>
      </c>
      <c r="AE60" s="35">
        <v>34917.63158</v>
      </c>
      <c r="AF60" s="35">
        <v>89368.39794</v>
      </c>
      <c r="AG60" s="35">
        <v>144053.17652</v>
      </c>
      <c r="AH60" s="35">
        <v>122977.10801000001</v>
      </c>
      <c r="AI60" s="35">
        <v>245717.74555000002</v>
      </c>
      <c r="AJ60" s="82">
        <v>137738.26965</v>
      </c>
      <c r="AK60" s="74" t="s">
        <v>14</v>
      </c>
      <c r="AL60" s="35">
        <v>135078.85369</v>
      </c>
      <c r="AM60" s="35">
        <v>0</v>
      </c>
      <c r="AN60" s="62">
        <v>4950.19377</v>
      </c>
      <c r="AO60" s="62">
        <v>7782.49177</v>
      </c>
      <c r="AP60" s="62">
        <v>6191.282929999999</v>
      </c>
      <c r="AQ60" s="62">
        <v>14321.34975</v>
      </c>
      <c r="AR60" s="62">
        <v>31976.70441</v>
      </c>
      <c r="AS60" s="62">
        <v>2885.4575800000002</v>
      </c>
      <c r="AT60" s="62">
        <v>32518.93366</v>
      </c>
      <c r="AU60" s="35">
        <v>18620.400550000002</v>
      </c>
      <c r="AV60" s="83">
        <v>15832.03927</v>
      </c>
      <c r="AW60" s="74" t="s">
        <v>14</v>
      </c>
      <c r="AX60" s="35">
        <v>5575525.91341</v>
      </c>
      <c r="AY60" s="35">
        <v>31327.59234</v>
      </c>
      <c r="AZ60" s="35">
        <v>108903.94666</v>
      </c>
      <c r="BA60" s="35">
        <v>265789.86264</v>
      </c>
      <c r="BB60" s="35">
        <v>394153.42551</v>
      </c>
      <c r="BC60" s="35">
        <v>524132.80313</v>
      </c>
      <c r="BD60" s="35">
        <v>857394.7690399999</v>
      </c>
      <c r="BE60" s="35">
        <v>796791.47803</v>
      </c>
      <c r="BF60" s="35">
        <v>567529.25617</v>
      </c>
      <c r="BG60" s="35">
        <v>1277123.99763</v>
      </c>
      <c r="BH60" s="82">
        <v>752378.78226</v>
      </c>
      <c r="BI60" s="74" t="s">
        <v>14</v>
      </c>
      <c r="BJ60" s="35">
        <v>11844128.028460002</v>
      </c>
      <c r="BK60" s="35">
        <v>70651.69486</v>
      </c>
      <c r="BL60" s="35">
        <v>41448.57129</v>
      </c>
      <c r="BM60" s="35">
        <v>140778.10955000002</v>
      </c>
      <c r="BN60" s="35">
        <v>164284.51906999998</v>
      </c>
      <c r="BO60" s="35">
        <v>395580.84373</v>
      </c>
      <c r="BP60" s="35">
        <v>848141.5359700001</v>
      </c>
      <c r="BQ60" s="35">
        <v>946621.1635599999</v>
      </c>
      <c r="BR60" s="35">
        <v>1417974.70805</v>
      </c>
      <c r="BS60" s="35">
        <v>4115368.91353</v>
      </c>
      <c r="BT60" s="82">
        <v>3703277.96885</v>
      </c>
      <c r="BU60" s="74" t="s">
        <v>14</v>
      </c>
      <c r="BV60" s="31">
        <v>9770113.55244</v>
      </c>
      <c r="BW60" s="31">
        <v>74002.57707</v>
      </c>
      <c r="BX60" s="31">
        <v>110086.04292</v>
      </c>
      <c r="BY60" s="31">
        <v>207495.61495</v>
      </c>
      <c r="BZ60" s="31">
        <v>342390.07315999997</v>
      </c>
      <c r="CA60" s="31">
        <v>478985.90910000005</v>
      </c>
      <c r="CB60" s="31">
        <v>948809.9952700001</v>
      </c>
      <c r="CC60" s="31">
        <v>897518.3378999999</v>
      </c>
      <c r="CD60" s="31">
        <v>862607.4911499999</v>
      </c>
      <c r="CE60" s="31">
        <v>2617983.75215</v>
      </c>
      <c r="CF60" s="81">
        <v>3230233.7587699997</v>
      </c>
      <c r="CG60" s="74" t="s">
        <v>14</v>
      </c>
      <c r="CH60" s="35">
        <v>4294440.50413</v>
      </c>
      <c r="CI60" s="35">
        <v>45802.38015999999</v>
      </c>
      <c r="CJ60" s="35">
        <v>146367.16646</v>
      </c>
      <c r="CK60" s="35">
        <v>212575.42332</v>
      </c>
      <c r="CL60" s="35">
        <v>305993.70718</v>
      </c>
      <c r="CM60" s="35">
        <v>455291.89102</v>
      </c>
      <c r="CN60" s="35">
        <v>434711.39166</v>
      </c>
      <c r="CO60" s="35">
        <v>556394.2674299999</v>
      </c>
      <c r="CP60" s="35">
        <v>455168.2181</v>
      </c>
      <c r="CQ60" s="35">
        <v>850344.93382</v>
      </c>
      <c r="CR60" s="82">
        <v>831791.12498</v>
      </c>
      <c r="CS60" s="74" t="s">
        <v>14</v>
      </c>
      <c r="CT60" s="35">
        <v>1467497.07482</v>
      </c>
      <c r="CU60" s="35">
        <v>33122.73687</v>
      </c>
      <c r="CV60" s="35">
        <v>18733.28834</v>
      </c>
      <c r="CW60" s="35">
        <v>18240.39404</v>
      </c>
      <c r="CX60" s="35">
        <v>101595.56654</v>
      </c>
      <c r="CY60" s="35">
        <v>104745.48237</v>
      </c>
      <c r="CZ60" s="35">
        <v>194142.10444999998</v>
      </c>
      <c r="DA60" s="35">
        <v>127500.43343</v>
      </c>
      <c r="DB60" s="35">
        <v>151963.70333000002</v>
      </c>
      <c r="DC60" s="35">
        <v>433374.28388</v>
      </c>
      <c r="DD60" s="82">
        <v>284079.08157</v>
      </c>
      <c r="DE60" s="74" t="s">
        <v>14</v>
      </c>
      <c r="DF60" s="38">
        <v>728561.1457100001</v>
      </c>
      <c r="DG60" s="38">
        <v>26021.98129</v>
      </c>
      <c r="DH60" s="38">
        <v>25785.073259999997</v>
      </c>
      <c r="DI60" s="38">
        <v>31350.55223</v>
      </c>
      <c r="DJ60" s="38">
        <v>47284.76795</v>
      </c>
      <c r="DK60" s="38">
        <v>56752.595219999996</v>
      </c>
      <c r="DL60" s="38">
        <v>85145.032</v>
      </c>
      <c r="DM60" s="38">
        <v>92580.9426</v>
      </c>
      <c r="DN60" s="38">
        <v>80468.31848</v>
      </c>
      <c r="DO60" s="38">
        <v>156497.35168000002</v>
      </c>
      <c r="DP60" s="94">
        <v>126674.531</v>
      </c>
      <c r="DQ60" s="74" t="s">
        <v>14</v>
      </c>
      <c r="DR60" s="35">
        <v>3400743.8347000005</v>
      </c>
      <c r="DS60" s="35">
        <v>118560.56024</v>
      </c>
      <c r="DT60" s="35">
        <v>177038.06603</v>
      </c>
      <c r="DU60" s="35">
        <v>224350.01486000002</v>
      </c>
      <c r="DV60" s="35">
        <v>229442.77574</v>
      </c>
      <c r="DW60" s="35">
        <v>297976.63824</v>
      </c>
      <c r="DX60" s="35">
        <v>527418.78192</v>
      </c>
      <c r="DY60" s="35">
        <v>451103.92622</v>
      </c>
      <c r="DZ60" s="35">
        <v>508419.56688</v>
      </c>
      <c r="EA60" s="35">
        <v>670561.81077</v>
      </c>
      <c r="EB60" s="82">
        <v>195871.6938</v>
      </c>
      <c r="EC60" s="74" t="s">
        <v>14</v>
      </c>
      <c r="ED60" s="35">
        <v>2462816.1876800004</v>
      </c>
      <c r="EE60" s="35">
        <v>74453.69353</v>
      </c>
      <c r="EF60" s="35">
        <v>105980.35268</v>
      </c>
      <c r="EG60" s="35">
        <v>250714.87728000002</v>
      </c>
      <c r="EH60" s="35">
        <v>192266.79133</v>
      </c>
      <c r="EI60" s="35">
        <v>256769.84615</v>
      </c>
      <c r="EJ60" s="35">
        <v>325795.69149</v>
      </c>
      <c r="EK60" s="35">
        <v>285526.00682999997</v>
      </c>
      <c r="EL60" s="35">
        <v>325215.29238</v>
      </c>
      <c r="EM60" s="35">
        <v>416442.99244</v>
      </c>
      <c r="EN60" s="82">
        <v>229650.64357</v>
      </c>
      <c r="EO60" s="74" t="s">
        <v>14</v>
      </c>
      <c r="EP60" s="35">
        <v>173648.97898</v>
      </c>
      <c r="EQ60" s="35">
        <v>699.56605</v>
      </c>
      <c r="ER60" s="62">
        <v>294.34215</v>
      </c>
      <c r="ES60" s="62">
        <v>159.43348</v>
      </c>
      <c r="ET60" s="35">
        <v>1457.67988</v>
      </c>
      <c r="EU60" s="35">
        <v>340.99809999999997</v>
      </c>
      <c r="EV60" s="35">
        <v>5910.43062</v>
      </c>
      <c r="EW60" s="35">
        <v>15641.016029999999</v>
      </c>
      <c r="EX60" s="35">
        <v>38009.33043</v>
      </c>
      <c r="EY60" s="35">
        <v>74167.62044</v>
      </c>
      <c r="EZ60" s="82">
        <v>36968.561799999996</v>
      </c>
      <c r="FA60" s="74" t="s">
        <v>14</v>
      </c>
      <c r="FB60" s="35">
        <v>1396166.85722</v>
      </c>
      <c r="FC60" s="35">
        <v>30645.070639999998</v>
      </c>
      <c r="FD60" s="35">
        <v>81507.48939</v>
      </c>
      <c r="FE60" s="35">
        <v>125580.20171</v>
      </c>
      <c r="FF60" s="35">
        <v>104519.79026000001</v>
      </c>
      <c r="FG60" s="35">
        <v>184036.05385</v>
      </c>
      <c r="FH60" s="35">
        <v>209031.45112</v>
      </c>
      <c r="FI60" s="35">
        <v>147741.47938</v>
      </c>
      <c r="FJ60" s="35">
        <v>183930.32219</v>
      </c>
      <c r="FK60" s="35">
        <v>204547.30539</v>
      </c>
      <c r="FL60" s="82">
        <v>124627.69329</v>
      </c>
      <c r="FM60" s="74" t="s">
        <v>14</v>
      </c>
      <c r="FN60" s="35">
        <v>159418.76552000002</v>
      </c>
      <c r="FO60" s="63">
        <v>8007.94602</v>
      </c>
      <c r="FP60" s="35">
        <v>20467.6844</v>
      </c>
      <c r="FQ60" s="35">
        <v>20406.13218</v>
      </c>
      <c r="FR60" s="63">
        <v>18774.56623</v>
      </c>
      <c r="FS60" s="63">
        <v>419.73589000000004</v>
      </c>
      <c r="FT60" s="35">
        <v>19666.97034</v>
      </c>
      <c r="FU60" s="63">
        <v>19432.78971</v>
      </c>
      <c r="FV60" s="35">
        <v>13365.493699999999</v>
      </c>
      <c r="FW60" s="35">
        <v>29848.14453</v>
      </c>
      <c r="FX60" s="86">
        <v>9029.30252</v>
      </c>
      <c r="FY60" s="74" t="s">
        <v>14</v>
      </c>
      <c r="FZ60" s="38">
        <v>1268356.280031</v>
      </c>
      <c r="GA60" s="38">
        <v>24547.528282</v>
      </c>
      <c r="GB60" s="38">
        <v>64719.884012999995</v>
      </c>
      <c r="GC60" s="38">
        <v>100772.915194</v>
      </c>
      <c r="GD60" s="38">
        <v>150586.29246599998</v>
      </c>
      <c r="GE60" s="38">
        <v>180108.917096</v>
      </c>
      <c r="GF60" s="38">
        <v>248680.617941</v>
      </c>
      <c r="GG60" s="38">
        <v>134723.76837900002</v>
      </c>
      <c r="GH60" s="38">
        <v>113229.0834</v>
      </c>
      <c r="GI60" s="38">
        <v>187675.78276</v>
      </c>
      <c r="GJ60" s="39">
        <v>63311.4905</v>
      </c>
      <c r="GK60" s="74" t="s">
        <v>14</v>
      </c>
      <c r="GL60" s="35">
        <v>1238433.02196</v>
      </c>
      <c r="GM60" s="35">
        <v>53787.796310000005</v>
      </c>
      <c r="GN60" s="35">
        <v>60098.01214</v>
      </c>
      <c r="GO60" s="35">
        <v>90829.77797</v>
      </c>
      <c r="GP60" s="35">
        <v>135439.17774</v>
      </c>
      <c r="GQ60" s="35">
        <v>213377.63739</v>
      </c>
      <c r="GR60" s="35">
        <v>219515.01769</v>
      </c>
      <c r="GS60" s="35">
        <v>132138.55002</v>
      </c>
      <c r="GT60" s="35">
        <v>107605.30524</v>
      </c>
      <c r="GU60" s="35">
        <v>112329.60882</v>
      </c>
      <c r="GV60" s="82">
        <v>113312.13864000002</v>
      </c>
      <c r="GW60" s="74" t="s">
        <v>14</v>
      </c>
      <c r="GX60" s="35">
        <v>3064320.3712400002</v>
      </c>
      <c r="GY60" s="35">
        <v>35623.128469999996</v>
      </c>
      <c r="GZ60" s="35">
        <v>85966.6736</v>
      </c>
      <c r="HA60" s="35">
        <v>247204.51508</v>
      </c>
      <c r="HB60" s="35">
        <v>363362.11616000003</v>
      </c>
      <c r="HC60" s="35">
        <v>447204.09563</v>
      </c>
      <c r="HD60" s="35">
        <v>578662.86067</v>
      </c>
      <c r="HE60" s="35">
        <v>438959.71424</v>
      </c>
      <c r="HF60" s="35">
        <v>258924.79516</v>
      </c>
      <c r="HG60" s="35">
        <v>387179.04582999996</v>
      </c>
      <c r="HH60" s="82">
        <v>221233.4264</v>
      </c>
      <c r="HI60" s="74" t="s">
        <v>14</v>
      </c>
      <c r="HJ60" s="35">
        <v>1459594.8352099997</v>
      </c>
      <c r="HK60" s="35">
        <v>42240.03329000001</v>
      </c>
      <c r="HL60" s="35">
        <v>139287.57695</v>
      </c>
      <c r="HM60" s="35">
        <v>220012.76767</v>
      </c>
      <c r="HN60" s="35">
        <v>191559.25396</v>
      </c>
      <c r="HO60" s="35">
        <v>215036.42601</v>
      </c>
      <c r="HP60" s="35">
        <v>266496.06345</v>
      </c>
      <c r="HQ60" s="35">
        <v>101214.94353</v>
      </c>
      <c r="HR60" s="35">
        <v>51471.956840000006</v>
      </c>
      <c r="HS60" s="35">
        <v>165121.22704</v>
      </c>
      <c r="HT60" s="82">
        <v>67154.58647</v>
      </c>
      <c r="HU60" s="74" t="s">
        <v>14</v>
      </c>
      <c r="HV60" s="33" t="s">
        <v>36</v>
      </c>
      <c r="HW60" s="33" t="s">
        <v>36</v>
      </c>
      <c r="HX60" s="33" t="s">
        <v>36</v>
      </c>
      <c r="HY60" s="33" t="s">
        <v>36</v>
      </c>
      <c r="HZ60" s="33" t="s">
        <v>36</v>
      </c>
      <c r="IA60" s="33" t="s">
        <v>36</v>
      </c>
      <c r="IB60" s="33" t="s">
        <v>36</v>
      </c>
      <c r="IC60" s="33" t="s">
        <v>36</v>
      </c>
      <c r="ID60" s="33" t="s">
        <v>36</v>
      </c>
      <c r="IE60" s="33" t="s">
        <v>36</v>
      </c>
      <c r="IF60" s="80" t="s">
        <v>36</v>
      </c>
      <c r="IG60" s="74" t="s">
        <v>14</v>
      </c>
      <c r="IH60" s="51">
        <v>20908.21386</v>
      </c>
      <c r="II60" s="63">
        <v>1546.75509</v>
      </c>
      <c r="IJ60" s="63">
        <v>4224.33227</v>
      </c>
      <c r="IK60" s="63">
        <v>3758.80159</v>
      </c>
      <c r="IL60" s="63">
        <v>4277.087759999999</v>
      </c>
      <c r="IM60" s="63">
        <v>589.23235</v>
      </c>
      <c r="IN60" s="63">
        <v>1932.6391</v>
      </c>
      <c r="IO60" s="59">
        <v>0</v>
      </c>
      <c r="IP60" s="59">
        <v>0</v>
      </c>
      <c r="IQ60" s="59">
        <v>0</v>
      </c>
      <c r="IR60" s="89">
        <v>0</v>
      </c>
    </row>
    <row r="61" spans="1:252" s="40" customFormat="1" ht="9" customHeight="1">
      <c r="A61" s="74" t="s">
        <v>39</v>
      </c>
      <c r="B61" s="38">
        <v>181788303</v>
      </c>
      <c r="C61" s="38">
        <v>9408779</v>
      </c>
      <c r="D61" s="38">
        <v>3153842</v>
      </c>
      <c r="E61" s="38">
        <v>8073713</v>
      </c>
      <c r="F61" s="38">
        <v>11538277</v>
      </c>
      <c r="G61" s="38">
        <v>13256973</v>
      </c>
      <c r="H61" s="38">
        <v>19862155</v>
      </c>
      <c r="I61" s="38">
        <v>18106802</v>
      </c>
      <c r="J61" s="38">
        <v>20367435</v>
      </c>
      <c r="K61" s="38">
        <v>42010502</v>
      </c>
      <c r="L61" s="39">
        <v>36009826</v>
      </c>
      <c r="M61" s="74" t="s">
        <v>39</v>
      </c>
      <c r="N61" s="31">
        <v>1034457</v>
      </c>
      <c r="O61" s="31">
        <v>-308973</v>
      </c>
      <c r="P61" s="31">
        <v>-55333</v>
      </c>
      <c r="Q61" s="31">
        <v>62659</v>
      </c>
      <c r="R61" s="31">
        <v>60457</v>
      </c>
      <c r="S61" s="31">
        <v>110288</v>
      </c>
      <c r="T61" s="31">
        <v>219410</v>
      </c>
      <c r="U61" s="31">
        <v>225624</v>
      </c>
      <c r="V61" s="31">
        <v>224380</v>
      </c>
      <c r="W61" s="31">
        <v>339540</v>
      </c>
      <c r="X61" s="85">
        <v>156406</v>
      </c>
      <c r="Y61" s="74" t="s">
        <v>39</v>
      </c>
      <c r="Z61" s="31">
        <v>2416272</v>
      </c>
      <c r="AA61" s="31">
        <v>-12322</v>
      </c>
      <c r="AB61" s="31">
        <v>88639</v>
      </c>
      <c r="AC61" s="31">
        <v>125947</v>
      </c>
      <c r="AD61" s="31">
        <v>92570</v>
      </c>
      <c r="AE61" s="31">
        <v>122812</v>
      </c>
      <c r="AF61" s="31">
        <v>389789</v>
      </c>
      <c r="AG61" s="31">
        <v>188988</v>
      </c>
      <c r="AH61" s="31">
        <v>161735</v>
      </c>
      <c r="AI61" s="31">
        <v>1042651</v>
      </c>
      <c r="AJ61" s="85">
        <v>215463</v>
      </c>
      <c r="AK61" s="74" t="s">
        <v>39</v>
      </c>
      <c r="AL61" s="35">
        <v>513875</v>
      </c>
      <c r="AM61" s="35">
        <v>91366</v>
      </c>
      <c r="AN61" s="68">
        <v>-31031</v>
      </c>
      <c r="AO61" s="62">
        <v>5474</v>
      </c>
      <c r="AP61" s="62">
        <v>137594</v>
      </c>
      <c r="AQ61" s="62">
        <v>10296</v>
      </c>
      <c r="AR61" s="62">
        <v>222390</v>
      </c>
      <c r="AS61" s="31">
        <v>-5263</v>
      </c>
      <c r="AT61" s="62">
        <v>18849</v>
      </c>
      <c r="AU61" s="35">
        <v>25566</v>
      </c>
      <c r="AV61" s="83">
        <v>38634</v>
      </c>
      <c r="AW61" s="74" t="s">
        <v>39</v>
      </c>
      <c r="AX61" s="31">
        <v>21257116</v>
      </c>
      <c r="AY61" s="31">
        <v>711161</v>
      </c>
      <c r="AZ61" s="31">
        <v>598006</v>
      </c>
      <c r="BA61" s="31">
        <v>784003</v>
      </c>
      <c r="BB61" s="31">
        <v>1233800</v>
      </c>
      <c r="BC61" s="31">
        <v>1642604</v>
      </c>
      <c r="BD61" s="31">
        <v>3044783</v>
      </c>
      <c r="BE61" s="31">
        <v>2365070</v>
      </c>
      <c r="BF61" s="31">
        <v>2331828</v>
      </c>
      <c r="BG61" s="31">
        <v>5052435</v>
      </c>
      <c r="BH61" s="85">
        <v>3493426</v>
      </c>
      <c r="BI61" s="74" t="s">
        <v>39</v>
      </c>
      <c r="BJ61" s="31">
        <v>35567911</v>
      </c>
      <c r="BK61" s="31">
        <v>162895</v>
      </c>
      <c r="BL61" s="31">
        <v>26782</v>
      </c>
      <c r="BM61" s="31">
        <v>124774</v>
      </c>
      <c r="BN61" s="31">
        <v>280179</v>
      </c>
      <c r="BO61" s="31">
        <v>629339</v>
      </c>
      <c r="BP61" s="31">
        <v>1864039</v>
      </c>
      <c r="BQ61" s="31">
        <v>2870836</v>
      </c>
      <c r="BR61" s="31">
        <v>5755469</v>
      </c>
      <c r="BS61" s="31">
        <v>12492560</v>
      </c>
      <c r="BT61" s="85">
        <v>11361039</v>
      </c>
      <c r="BU61" s="74" t="s">
        <v>39</v>
      </c>
      <c r="BV61" s="31">
        <v>38203962</v>
      </c>
      <c r="BW61" s="31">
        <v>685961</v>
      </c>
      <c r="BX61" s="31">
        <v>-40938</v>
      </c>
      <c r="BY61" s="31">
        <v>562067</v>
      </c>
      <c r="BZ61" s="31">
        <v>782366</v>
      </c>
      <c r="CA61" s="31">
        <v>1603335</v>
      </c>
      <c r="CB61" s="31">
        <v>3347388</v>
      </c>
      <c r="CC61" s="31">
        <v>3231274</v>
      </c>
      <c r="CD61" s="31">
        <v>3887950</v>
      </c>
      <c r="CE61" s="31">
        <v>10866132</v>
      </c>
      <c r="CF61" s="85">
        <v>13278428</v>
      </c>
      <c r="CG61" s="74" t="s">
        <v>39</v>
      </c>
      <c r="CH61" s="31">
        <v>3562340</v>
      </c>
      <c r="CI61" s="31">
        <v>55039</v>
      </c>
      <c r="CJ61" s="31">
        <v>83754</v>
      </c>
      <c r="CK61" s="31">
        <v>174478</v>
      </c>
      <c r="CL61" s="31">
        <v>33562</v>
      </c>
      <c r="CM61" s="31">
        <v>267858</v>
      </c>
      <c r="CN61" s="31">
        <v>358158</v>
      </c>
      <c r="CO61" s="31">
        <v>394688</v>
      </c>
      <c r="CP61" s="31">
        <v>425550</v>
      </c>
      <c r="CQ61" s="31">
        <v>1048213</v>
      </c>
      <c r="CR61" s="85">
        <v>721040</v>
      </c>
      <c r="CS61" s="74" t="s">
        <v>39</v>
      </c>
      <c r="CT61" s="31">
        <v>5465193</v>
      </c>
      <c r="CU61" s="31">
        <v>-28297</v>
      </c>
      <c r="CV61" s="31">
        <v>-89028</v>
      </c>
      <c r="CW61" s="31">
        <v>353942</v>
      </c>
      <c r="CX61" s="31">
        <v>36117</v>
      </c>
      <c r="CY61" s="31">
        <v>70828</v>
      </c>
      <c r="CZ61" s="31">
        <v>772192</v>
      </c>
      <c r="DA61" s="31">
        <v>597017</v>
      </c>
      <c r="DB61" s="31">
        <v>695670</v>
      </c>
      <c r="DC61" s="31">
        <v>1360356</v>
      </c>
      <c r="DD61" s="85">
        <v>1696396</v>
      </c>
      <c r="DE61" s="74" t="s">
        <v>39</v>
      </c>
      <c r="DF61" s="51">
        <v>11856976</v>
      </c>
      <c r="DG61" s="51">
        <v>368939</v>
      </c>
      <c r="DH61" s="51">
        <v>381118</v>
      </c>
      <c r="DI61" s="51">
        <v>578831</v>
      </c>
      <c r="DJ61" s="51">
        <v>889305</v>
      </c>
      <c r="DK61" s="51">
        <v>1151673</v>
      </c>
      <c r="DL61" s="51">
        <v>1531785</v>
      </c>
      <c r="DM61" s="51">
        <v>1547020</v>
      </c>
      <c r="DN61" s="51">
        <v>1334060</v>
      </c>
      <c r="DO61" s="51">
        <v>2503855</v>
      </c>
      <c r="DP61" s="97">
        <v>1570390</v>
      </c>
      <c r="DQ61" s="74" t="s">
        <v>39</v>
      </c>
      <c r="DR61" s="85">
        <v>15161193</v>
      </c>
      <c r="DS61" s="85">
        <v>5208762</v>
      </c>
      <c r="DT61" s="85">
        <v>494706</v>
      </c>
      <c r="DU61" s="85">
        <v>995787</v>
      </c>
      <c r="DV61" s="85">
        <v>3971326</v>
      </c>
      <c r="DW61" s="85">
        <v>816099</v>
      </c>
      <c r="DX61" s="85">
        <v>887790</v>
      </c>
      <c r="DY61" s="85">
        <v>870821</v>
      </c>
      <c r="DZ61" s="85">
        <v>672905</v>
      </c>
      <c r="EA61" s="85">
        <v>984482</v>
      </c>
      <c r="EB61" s="85">
        <v>258515</v>
      </c>
      <c r="EC61" s="74" t="s">
        <v>39</v>
      </c>
      <c r="ED61" s="85">
        <v>20294093</v>
      </c>
      <c r="EE61" s="85">
        <v>591522</v>
      </c>
      <c r="EF61" s="85">
        <v>1277883</v>
      </c>
      <c r="EG61" s="85">
        <v>2697015</v>
      </c>
      <c r="EH61" s="85">
        <v>1695999</v>
      </c>
      <c r="EI61" s="85">
        <v>3226504</v>
      </c>
      <c r="EJ61" s="85">
        <v>2777481</v>
      </c>
      <c r="EK61" s="85">
        <v>2521941</v>
      </c>
      <c r="EL61" s="85">
        <v>1426919</v>
      </c>
      <c r="EM61" s="85">
        <v>2855898</v>
      </c>
      <c r="EN61" s="85">
        <v>1222933</v>
      </c>
      <c r="EO61" s="74" t="s">
        <v>39</v>
      </c>
      <c r="EP61" s="85">
        <v>2685133</v>
      </c>
      <c r="EQ61" s="85">
        <v>47284</v>
      </c>
      <c r="ER61" s="62">
        <v>67126</v>
      </c>
      <c r="ES61" s="62">
        <v>150153</v>
      </c>
      <c r="ET61" s="85">
        <v>15070</v>
      </c>
      <c r="EU61" s="85">
        <v>135548</v>
      </c>
      <c r="EV61" s="85">
        <v>186652</v>
      </c>
      <c r="EW61" s="85">
        <v>504446</v>
      </c>
      <c r="EX61" s="85">
        <v>437712</v>
      </c>
      <c r="EY61" s="85">
        <v>731170</v>
      </c>
      <c r="EZ61" s="85">
        <v>409972</v>
      </c>
      <c r="FA61" s="74" t="s">
        <v>39</v>
      </c>
      <c r="FB61" s="85">
        <v>8138659</v>
      </c>
      <c r="FC61" s="85">
        <v>2182280</v>
      </c>
      <c r="FD61" s="85">
        <v>259499</v>
      </c>
      <c r="FE61" s="85">
        <v>533214</v>
      </c>
      <c r="FF61" s="85">
        <v>470920</v>
      </c>
      <c r="FG61" s="85">
        <v>497614</v>
      </c>
      <c r="FH61" s="85">
        <v>1061059</v>
      </c>
      <c r="FI61" s="85">
        <v>652044</v>
      </c>
      <c r="FJ61" s="85">
        <v>1122869</v>
      </c>
      <c r="FK61" s="85">
        <v>834922</v>
      </c>
      <c r="FL61" s="85">
        <v>524237</v>
      </c>
      <c r="FM61" s="74" t="s">
        <v>39</v>
      </c>
      <c r="FN61" s="85">
        <v>666602</v>
      </c>
      <c r="FO61" s="85">
        <v>6791</v>
      </c>
      <c r="FP61" s="85">
        <v>48125</v>
      </c>
      <c r="FQ61" s="85">
        <v>61367</v>
      </c>
      <c r="FR61" s="85">
        <v>88020</v>
      </c>
      <c r="FS61" s="63">
        <v>5490</v>
      </c>
      <c r="FT61" s="85">
        <v>112091</v>
      </c>
      <c r="FU61" s="63">
        <v>67610</v>
      </c>
      <c r="FV61" s="85">
        <v>77746</v>
      </c>
      <c r="FW61" s="85">
        <v>189954</v>
      </c>
      <c r="FX61" s="86">
        <v>9408</v>
      </c>
      <c r="FY61" s="74" t="s">
        <v>39</v>
      </c>
      <c r="FZ61" s="85">
        <v>5988278</v>
      </c>
      <c r="GA61" s="85">
        <v>116740</v>
      </c>
      <c r="GB61" s="85">
        <v>20255</v>
      </c>
      <c r="GC61" s="85">
        <v>595948</v>
      </c>
      <c r="GD61" s="85">
        <v>1082829</v>
      </c>
      <c r="GE61" s="85">
        <v>1623296</v>
      </c>
      <c r="GF61" s="85">
        <v>1042771</v>
      </c>
      <c r="GG61" s="85">
        <v>699303</v>
      </c>
      <c r="GH61" s="85">
        <v>435804</v>
      </c>
      <c r="GI61" s="85">
        <v>263279</v>
      </c>
      <c r="GJ61" s="85">
        <v>108053</v>
      </c>
      <c r="GK61" s="74" t="s">
        <v>39</v>
      </c>
      <c r="GL61" s="85">
        <v>1860136</v>
      </c>
      <c r="GM61" s="85">
        <v>-44805</v>
      </c>
      <c r="GN61" s="85">
        <v>28847</v>
      </c>
      <c r="GO61" s="85">
        <v>13969</v>
      </c>
      <c r="GP61" s="85">
        <v>-77385</v>
      </c>
      <c r="GQ61" s="85">
        <v>360859</v>
      </c>
      <c r="GR61" s="85">
        <v>175849</v>
      </c>
      <c r="GS61" s="85">
        <v>283889</v>
      </c>
      <c r="GT61" s="85">
        <v>237998</v>
      </c>
      <c r="GU61" s="85">
        <v>441769</v>
      </c>
      <c r="GV61" s="85">
        <v>439146</v>
      </c>
      <c r="GW61" s="74" t="s">
        <v>39</v>
      </c>
      <c r="GX61" s="85">
        <v>3624885</v>
      </c>
      <c r="GY61" s="85">
        <v>-97383</v>
      </c>
      <c r="GZ61" s="85">
        <v>-159367</v>
      </c>
      <c r="HA61" s="85">
        <v>-121409</v>
      </c>
      <c r="HB61" s="85">
        <v>190160</v>
      </c>
      <c r="HC61" s="85">
        <v>477166</v>
      </c>
      <c r="HD61" s="85">
        <v>1041376</v>
      </c>
      <c r="HE61" s="85">
        <v>779132</v>
      </c>
      <c r="HF61" s="85">
        <v>549663</v>
      </c>
      <c r="HG61" s="85">
        <v>606421</v>
      </c>
      <c r="HH61" s="85">
        <v>359127</v>
      </c>
      <c r="HI61" s="74" t="s">
        <v>39</v>
      </c>
      <c r="HJ61" s="85">
        <v>3733930</v>
      </c>
      <c r="HK61" s="85">
        <v>68125</v>
      </c>
      <c r="HL61" s="85">
        <v>133720</v>
      </c>
      <c r="HM61" s="85">
        <v>316779</v>
      </c>
      <c r="HN61" s="85">
        <v>556143</v>
      </c>
      <c r="HO61" s="85">
        <v>483360</v>
      </c>
      <c r="HP61" s="85">
        <v>803545</v>
      </c>
      <c r="HQ61" s="85">
        <v>312920</v>
      </c>
      <c r="HR61" s="85">
        <v>550448</v>
      </c>
      <c r="HS61" s="85">
        <v>361678</v>
      </c>
      <c r="HT61" s="85">
        <v>147212</v>
      </c>
      <c r="HU61" s="74" t="s">
        <v>39</v>
      </c>
      <c r="HV61" s="33" t="s">
        <v>36</v>
      </c>
      <c r="HW61" s="33" t="s">
        <v>36</v>
      </c>
      <c r="HX61" s="33" t="s">
        <v>36</v>
      </c>
      <c r="HY61" s="33" t="s">
        <v>36</v>
      </c>
      <c r="HZ61" s="33" t="s">
        <v>36</v>
      </c>
      <c r="IA61" s="33" t="s">
        <v>36</v>
      </c>
      <c r="IB61" s="33" t="s">
        <v>36</v>
      </c>
      <c r="IC61" s="33" t="s">
        <v>36</v>
      </c>
      <c r="ID61" s="33" t="s">
        <v>36</v>
      </c>
      <c r="IE61" s="33" t="s">
        <v>36</v>
      </c>
      <c r="IF61" s="80" t="s">
        <v>36</v>
      </c>
      <c r="IG61" s="74" t="s">
        <v>39</v>
      </c>
      <c r="IH61" s="85">
        <v>-242709</v>
      </c>
      <c r="II61" s="85">
        <v>-396307</v>
      </c>
      <c r="IJ61" s="63">
        <v>21081</v>
      </c>
      <c r="IK61" s="63">
        <v>58714</v>
      </c>
      <c r="IL61" s="63">
        <v>-753</v>
      </c>
      <c r="IM61" s="63">
        <v>22007</v>
      </c>
      <c r="IN61" s="63">
        <v>23608</v>
      </c>
      <c r="IO61" s="59">
        <v>0</v>
      </c>
      <c r="IP61" s="59">
        <v>0</v>
      </c>
      <c r="IQ61" s="61">
        <v>0</v>
      </c>
      <c r="IR61" s="71">
        <v>0</v>
      </c>
    </row>
    <row r="62" spans="1:252" s="40" customFormat="1" ht="9" customHeight="1">
      <c r="A62" s="74" t="s">
        <v>4</v>
      </c>
      <c r="B62" s="38">
        <v>223972910</v>
      </c>
      <c r="C62" s="38">
        <v>19795874</v>
      </c>
      <c r="D62" s="38">
        <v>6282956</v>
      </c>
      <c r="E62" s="38">
        <v>11815147</v>
      </c>
      <c r="F62" s="38">
        <v>15458120</v>
      </c>
      <c r="G62" s="38">
        <v>17412922</v>
      </c>
      <c r="H62" s="38">
        <v>24948516</v>
      </c>
      <c r="I62" s="38">
        <v>20976270</v>
      </c>
      <c r="J62" s="38">
        <v>22943738</v>
      </c>
      <c r="K62" s="38">
        <v>46242296</v>
      </c>
      <c r="L62" s="39">
        <v>38097071</v>
      </c>
      <c r="M62" s="74" t="s">
        <v>4</v>
      </c>
      <c r="N62" s="31">
        <v>3233710</v>
      </c>
      <c r="O62" s="31">
        <v>446091</v>
      </c>
      <c r="P62" s="31">
        <v>168782</v>
      </c>
      <c r="Q62" s="31">
        <v>272163</v>
      </c>
      <c r="R62" s="31">
        <v>281893</v>
      </c>
      <c r="S62" s="31">
        <v>239150</v>
      </c>
      <c r="T62" s="31">
        <v>428518</v>
      </c>
      <c r="U62" s="31">
        <v>316922</v>
      </c>
      <c r="V62" s="31">
        <v>308180</v>
      </c>
      <c r="W62" s="31">
        <v>483987</v>
      </c>
      <c r="X62" s="85">
        <v>288024</v>
      </c>
      <c r="Y62" s="74" t="s">
        <v>4</v>
      </c>
      <c r="Z62" s="31">
        <v>2999515</v>
      </c>
      <c r="AA62" s="31">
        <v>165696</v>
      </c>
      <c r="AB62" s="31">
        <v>108479</v>
      </c>
      <c r="AC62" s="31">
        <v>146679</v>
      </c>
      <c r="AD62" s="62">
        <v>142434</v>
      </c>
      <c r="AE62" s="31">
        <v>158225</v>
      </c>
      <c r="AF62" s="31">
        <v>453163</v>
      </c>
      <c r="AG62" s="31">
        <v>264120</v>
      </c>
      <c r="AH62" s="31">
        <v>235921</v>
      </c>
      <c r="AI62" s="31">
        <v>1102680</v>
      </c>
      <c r="AJ62" s="85">
        <v>222119</v>
      </c>
      <c r="AK62" s="74" t="s">
        <v>4</v>
      </c>
      <c r="AL62" s="35">
        <v>617970</v>
      </c>
      <c r="AM62" s="62">
        <v>107354</v>
      </c>
      <c r="AN62" s="35">
        <v>0</v>
      </c>
      <c r="AO62" s="62">
        <v>5474</v>
      </c>
      <c r="AP62" s="62">
        <v>149969</v>
      </c>
      <c r="AQ62" s="62">
        <v>18324</v>
      </c>
      <c r="AR62" s="62">
        <v>228811</v>
      </c>
      <c r="AS62" s="31">
        <v>1318</v>
      </c>
      <c r="AT62" s="62">
        <v>21471</v>
      </c>
      <c r="AU62" s="35">
        <v>40356</v>
      </c>
      <c r="AV62" s="83">
        <v>44892</v>
      </c>
      <c r="AW62" s="74" t="s">
        <v>4</v>
      </c>
      <c r="AX62" s="31">
        <v>25019340</v>
      </c>
      <c r="AY62" s="31">
        <v>1382783</v>
      </c>
      <c r="AZ62" s="31">
        <v>848283</v>
      </c>
      <c r="BA62" s="31">
        <v>1096680</v>
      </c>
      <c r="BB62" s="31">
        <v>1629930</v>
      </c>
      <c r="BC62" s="31">
        <v>1949036</v>
      </c>
      <c r="BD62" s="31">
        <v>3617177</v>
      </c>
      <c r="BE62" s="31">
        <v>2680967</v>
      </c>
      <c r="BF62" s="31">
        <v>2607237</v>
      </c>
      <c r="BG62" s="31">
        <v>5601349</v>
      </c>
      <c r="BH62" s="85">
        <v>3605898</v>
      </c>
      <c r="BI62" s="74" t="s">
        <v>4</v>
      </c>
      <c r="BJ62" s="31">
        <v>40422970</v>
      </c>
      <c r="BK62" s="31">
        <v>506243</v>
      </c>
      <c r="BL62" s="31">
        <v>174160</v>
      </c>
      <c r="BM62" s="31">
        <v>404966</v>
      </c>
      <c r="BN62" s="31">
        <v>509915</v>
      </c>
      <c r="BO62" s="31">
        <v>1199323</v>
      </c>
      <c r="BP62" s="31">
        <v>2518103</v>
      </c>
      <c r="BQ62" s="31">
        <v>3424095</v>
      </c>
      <c r="BR62" s="31">
        <v>6220738</v>
      </c>
      <c r="BS62" s="31">
        <v>13432504</v>
      </c>
      <c r="BT62" s="85">
        <v>12032923</v>
      </c>
      <c r="BU62" s="74" t="s">
        <v>4</v>
      </c>
      <c r="BV62" s="31">
        <v>45219674</v>
      </c>
      <c r="BW62" s="31">
        <v>1375779</v>
      </c>
      <c r="BX62" s="31">
        <v>342055</v>
      </c>
      <c r="BY62" s="31">
        <v>1212706</v>
      </c>
      <c r="BZ62" s="31">
        <v>1403429</v>
      </c>
      <c r="CA62" s="31">
        <v>2395409</v>
      </c>
      <c r="CB62" s="31">
        <v>4366276</v>
      </c>
      <c r="CC62" s="31">
        <v>3931827</v>
      </c>
      <c r="CD62" s="31">
        <v>4521726</v>
      </c>
      <c r="CE62" s="31">
        <v>11966348</v>
      </c>
      <c r="CF62" s="85">
        <v>13704119</v>
      </c>
      <c r="CG62" s="74" t="s">
        <v>4</v>
      </c>
      <c r="CH62" s="31">
        <v>5128596</v>
      </c>
      <c r="CI62" s="31">
        <v>245786</v>
      </c>
      <c r="CJ62" s="31">
        <v>247533</v>
      </c>
      <c r="CK62" s="31">
        <v>307787</v>
      </c>
      <c r="CL62" s="31">
        <v>278502</v>
      </c>
      <c r="CM62" s="31">
        <v>488016</v>
      </c>
      <c r="CN62" s="31">
        <v>545552</v>
      </c>
      <c r="CO62" s="31">
        <v>502659</v>
      </c>
      <c r="CP62" s="31">
        <v>533743</v>
      </c>
      <c r="CQ62" s="31">
        <v>1177139</v>
      </c>
      <c r="CR62" s="85">
        <v>801879</v>
      </c>
      <c r="CS62" s="74" t="s">
        <v>4</v>
      </c>
      <c r="CT62" s="31">
        <v>7853348</v>
      </c>
      <c r="CU62" s="31">
        <v>989971</v>
      </c>
      <c r="CV62" s="31">
        <v>73864</v>
      </c>
      <c r="CW62" s="31">
        <v>489195</v>
      </c>
      <c r="CX62" s="31">
        <v>223496</v>
      </c>
      <c r="CY62" s="31">
        <v>325767</v>
      </c>
      <c r="CZ62" s="31">
        <v>936460</v>
      </c>
      <c r="DA62" s="31">
        <v>695828</v>
      </c>
      <c r="DB62" s="31">
        <v>837524</v>
      </c>
      <c r="DC62" s="31">
        <v>1530462</v>
      </c>
      <c r="DD62" s="85">
        <v>1750780</v>
      </c>
      <c r="DE62" s="74" t="s">
        <v>4</v>
      </c>
      <c r="DF62" s="31">
        <v>14338159</v>
      </c>
      <c r="DG62" s="31">
        <v>1506320</v>
      </c>
      <c r="DH62" s="31">
        <v>577329</v>
      </c>
      <c r="DI62" s="31">
        <v>697827</v>
      </c>
      <c r="DJ62" s="31">
        <v>945071</v>
      </c>
      <c r="DK62" s="31">
        <v>1244093</v>
      </c>
      <c r="DL62" s="31">
        <v>1727267</v>
      </c>
      <c r="DM62" s="31">
        <v>1648377</v>
      </c>
      <c r="DN62" s="31">
        <v>1477305</v>
      </c>
      <c r="DO62" s="31">
        <v>2657667</v>
      </c>
      <c r="DP62" s="85">
        <v>1856903</v>
      </c>
      <c r="DQ62" s="74" t="s">
        <v>4</v>
      </c>
      <c r="DR62" s="85">
        <v>18745537</v>
      </c>
      <c r="DS62" s="85">
        <v>7322739</v>
      </c>
      <c r="DT62" s="85">
        <v>750003</v>
      </c>
      <c r="DU62" s="85">
        <v>1279768</v>
      </c>
      <c r="DV62" s="85">
        <v>4164872</v>
      </c>
      <c r="DW62" s="85">
        <v>981834</v>
      </c>
      <c r="DX62" s="85">
        <v>1195088</v>
      </c>
      <c r="DY62" s="85">
        <v>963843</v>
      </c>
      <c r="DZ62" s="85">
        <v>732874</v>
      </c>
      <c r="EA62" s="85">
        <v>1089545</v>
      </c>
      <c r="EB62" s="85">
        <v>264971</v>
      </c>
      <c r="EC62" s="74" t="s">
        <v>4</v>
      </c>
      <c r="ED62" s="85">
        <v>24211647</v>
      </c>
      <c r="EE62" s="85">
        <v>1435617</v>
      </c>
      <c r="EF62" s="85">
        <v>1638392</v>
      </c>
      <c r="EG62" s="85">
        <v>3197992</v>
      </c>
      <c r="EH62" s="85">
        <v>2143688</v>
      </c>
      <c r="EI62" s="85">
        <v>3588979</v>
      </c>
      <c r="EJ62" s="85">
        <v>3223846</v>
      </c>
      <c r="EK62" s="85">
        <v>2815750</v>
      </c>
      <c r="EL62" s="85">
        <v>1720695</v>
      </c>
      <c r="EM62" s="85">
        <v>3159892</v>
      </c>
      <c r="EN62" s="85">
        <v>1286795</v>
      </c>
      <c r="EO62" s="74" t="s">
        <v>4</v>
      </c>
      <c r="EP62" s="85">
        <v>3225612</v>
      </c>
      <c r="EQ62" s="85">
        <v>479707</v>
      </c>
      <c r="ER62" s="85">
        <v>71881</v>
      </c>
      <c r="ES62" s="85">
        <v>161818</v>
      </c>
      <c r="ET62" s="85">
        <v>42073</v>
      </c>
      <c r="EU62" s="85">
        <v>138674</v>
      </c>
      <c r="EV62" s="85">
        <v>204682</v>
      </c>
      <c r="EW62" s="85">
        <v>526698</v>
      </c>
      <c r="EX62" s="85">
        <v>447346</v>
      </c>
      <c r="EY62" s="85">
        <v>735422</v>
      </c>
      <c r="EZ62" s="85">
        <v>417313</v>
      </c>
      <c r="FA62" s="74" t="s">
        <v>4</v>
      </c>
      <c r="FB62" s="85">
        <v>9372343</v>
      </c>
      <c r="FC62" s="85">
        <v>2446953</v>
      </c>
      <c r="FD62" s="85">
        <v>324977</v>
      </c>
      <c r="FE62" s="85">
        <v>608322</v>
      </c>
      <c r="FF62" s="85">
        <v>595548</v>
      </c>
      <c r="FG62" s="85">
        <v>687527</v>
      </c>
      <c r="FH62" s="85">
        <v>1229723</v>
      </c>
      <c r="FI62" s="85">
        <v>809941</v>
      </c>
      <c r="FJ62" s="85">
        <v>1171091</v>
      </c>
      <c r="FK62" s="85">
        <v>929893</v>
      </c>
      <c r="FL62" s="85">
        <v>568368</v>
      </c>
      <c r="FM62" s="74" t="s">
        <v>4</v>
      </c>
      <c r="FN62" s="85">
        <v>785075</v>
      </c>
      <c r="FO62" s="63">
        <v>30055</v>
      </c>
      <c r="FP62" s="85">
        <v>67131</v>
      </c>
      <c r="FQ62" s="85">
        <v>73705</v>
      </c>
      <c r="FR62" s="63">
        <v>95541</v>
      </c>
      <c r="FS62" s="63">
        <v>13461</v>
      </c>
      <c r="FT62" s="85">
        <v>128489</v>
      </c>
      <c r="FU62" s="63">
        <v>70272</v>
      </c>
      <c r="FV62" s="85">
        <v>85966</v>
      </c>
      <c r="FW62" s="85">
        <v>201653</v>
      </c>
      <c r="FX62" s="86">
        <v>18803</v>
      </c>
      <c r="FY62" s="74" t="s">
        <v>4</v>
      </c>
      <c r="FZ62" s="85">
        <v>7625347</v>
      </c>
      <c r="GA62" s="85">
        <v>329280</v>
      </c>
      <c r="GB62" s="85">
        <v>324356</v>
      </c>
      <c r="GC62" s="85">
        <v>674572</v>
      </c>
      <c r="GD62" s="85">
        <v>1228484</v>
      </c>
      <c r="GE62" s="85">
        <v>1840670</v>
      </c>
      <c r="GF62" s="85">
        <v>1322362</v>
      </c>
      <c r="GG62" s="85">
        <v>769661</v>
      </c>
      <c r="GH62" s="85">
        <v>520072</v>
      </c>
      <c r="GI62" s="85">
        <v>471360</v>
      </c>
      <c r="GJ62" s="85">
        <v>144531</v>
      </c>
      <c r="GK62" s="74" t="s">
        <v>4</v>
      </c>
      <c r="GL62" s="85">
        <v>3548639</v>
      </c>
      <c r="GM62" s="85">
        <v>387702</v>
      </c>
      <c r="GN62" s="85">
        <v>120064</v>
      </c>
      <c r="GO62" s="85">
        <v>227474</v>
      </c>
      <c r="GP62" s="85">
        <v>131465</v>
      </c>
      <c r="GQ62" s="85">
        <v>598370</v>
      </c>
      <c r="GR62" s="85">
        <v>381580</v>
      </c>
      <c r="GS62" s="85">
        <v>325511</v>
      </c>
      <c r="GT62" s="85">
        <v>292520</v>
      </c>
      <c r="GU62" s="85">
        <v>580389</v>
      </c>
      <c r="GV62" s="85">
        <v>503563</v>
      </c>
      <c r="GW62" s="74" t="s">
        <v>4</v>
      </c>
      <c r="GX62" s="85">
        <v>6539636</v>
      </c>
      <c r="GY62" s="85">
        <v>290004</v>
      </c>
      <c r="GZ62" s="85">
        <v>110147</v>
      </c>
      <c r="HA62" s="85">
        <v>382884</v>
      </c>
      <c r="HB62" s="85">
        <v>757887</v>
      </c>
      <c r="HC62" s="85">
        <v>940854</v>
      </c>
      <c r="HD62" s="85">
        <v>1466417</v>
      </c>
      <c r="HE62" s="85">
        <v>876915</v>
      </c>
      <c r="HF62" s="85">
        <v>608037</v>
      </c>
      <c r="HG62" s="85">
        <v>668514</v>
      </c>
      <c r="HH62" s="85">
        <v>437977</v>
      </c>
      <c r="HI62" s="74" t="s">
        <v>4</v>
      </c>
      <c r="HJ62" s="85">
        <v>4792625</v>
      </c>
      <c r="HK62" s="85">
        <v>221662</v>
      </c>
      <c r="HL62" s="85">
        <v>306396</v>
      </c>
      <c r="HM62" s="85">
        <v>514766</v>
      </c>
      <c r="HN62" s="85">
        <v>733306</v>
      </c>
      <c r="HO62" s="85">
        <v>581486</v>
      </c>
      <c r="HP62" s="85">
        <v>951394</v>
      </c>
      <c r="HQ62" s="85">
        <v>351567</v>
      </c>
      <c r="HR62" s="85">
        <v>581410</v>
      </c>
      <c r="HS62" s="85">
        <v>403427</v>
      </c>
      <c r="HT62" s="85">
        <v>147212</v>
      </c>
      <c r="HU62" s="74" t="s">
        <v>4</v>
      </c>
      <c r="HV62" s="33" t="s">
        <v>36</v>
      </c>
      <c r="HW62" s="33" t="s">
        <v>36</v>
      </c>
      <c r="HX62" s="33" t="s">
        <v>36</v>
      </c>
      <c r="HY62" s="33" t="s">
        <v>36</v>
      </c>
      <c r="HZ62" s="33" t="s">
        <v>36</v>
      </c>
      <c r="IA62" s="33" t="s">
        <v>36</v>
      </c>
      <c r="IB62" s="33" t="s">
        <v>36</v>
      </c>
      <c r="IC62" s="33" t="s">
        <v>36</v>
      </c>
      <c r="ID62" s="33" t="s">
        <v>36</v>
      </c>
      <c r="IE62" s="33" t="s">
        <v>36</v>
      </c>
      <c r="IF62" s="80" t="s">
        <v>36</v>
      </c>
      <c r="IG62" s="74" t="s">
        <v>4</v>
      </c>
      <c r="IH62" s="85">
        <v>293167</v>
      </c>
      <c r="II62" s="63">
        <v>126132</v>
      </c>
      <c r="IJ62" s="63">
        <v>29125</v>
      </c>
      <c r="IK62" s="63">
        <v>60371</v>
      </c>
      <c r="IL62" s="63">
        <v>617</v>
      </c>
      <c r="IM62" s="63">
        <v>23724</v>
      </c>
      <c r="IN62" s="63">
        <v>23608</v>
      </c>
      <c r="IO62" s="59">
        <v>0</v>
      </c>
      <c r="IP62" s="59">
        <v>0</v>
      </c>
      <c r="IQ62" s="61">
        <v>0</v>
      </c>
      <c r="IR62" s="71">
        <v>0</v>
      </c>
    </row>
    <row r="63" spans="1:253" s="40" customFormat="1" ht="9" customHeight="1">
      <c r="A63" s="74" t="s">
        <v>5</v>
      </c>
      <c r="B63" s="38">
        <v>42184607</v>
      </c>
      <c r="C63" s="84">
        <v>10387095</v>
      </c>
      <c r="D63" s="38">
        <v>3129114</v>
      </c>
      <c r="E63" s="38">
        <v>3741434</v>
      </c>
      <c r="F63" s="38">
        <v>3919843</v>
      </c>
      <c r="G63" s="38">
        <v>4155949</v>
      </c>
      <c r="H63" s="38">
        <v>5086361</v>
      </c>
      <c r="I63" s="38">
        <v>2869468</v>
      </c>
      <c r="J63" s="38">
        <v>2576303</v>
      </c>
      <c r="K63" s="38">
        <v>4231795</v>
      </c>
      <c r="L63" s="39">
        <v>2087245</v>
      </c>
      <c r="M63" s="74" t="s">
        <v>5</v>
      </c>
      <c r="N63" s="31">
        <v>2199254</v>
      </c>
      <c r="O63" s="31">
        <v>755064</v>
      </c>
      <c r="P63" s="31">
        <v>224115</v>
      </c>
      <c r="Q63" s="31">
        <v>209504</v>
      </c>
      <c r="R63" s="31">
        <v>221437</v>
      </c>
      <c r="S63" s="31">
        <v>128862</v>
      </c>
      <c r="T63" s="31">
        <v>209108</v>
      </c>
      <c r="U63" s="31">
        <v>91298</v>
      </c>
      <c r="V63" s="31">
        <v>83800</v>
      </c>
      <c r="W63" s="31">
        <v>144447</v>
      </c>
      <c r="X63" s="85">
        <v>131618</v>
      </c>
      <c r="Y63" s="74" t="s">
        <v>5</v>
      </c>
      <c r="Z63" s="31">
        <v>583243</v>
      </c>
      <c r="AA63" s="31">
        <v>178019</v>
      </c>
      <c r="AB63" s="62">
        <v>19839</v>
      </c>
      <c r="AC63" s="62">
        <v>20732</v>
      </c>
      <c r="AD63" s="62">
        <v>49864</v>
      </c>
      <c r="AE63" s="31">
        <v>35414</v>
      </c>
      <c r="AF63" s="31">
        <v>63374</v>
      </c>
      <c r="AG63" s="31">
        <v>75131</v>
      </c>
      <c r="AH63" s="31">
        <v>74186</v>
      </c>
      <c r="AI63" s="31">
        <v>60029</v>
      </c>
      <c r="AJ63" s="85">
        <v>6655</v>
      </c>
      <c r="AK63" s="74" t="s">
        <v>5</v>
      </c>
      <c r="AL63" s="35">
        <v>104095</v>
      </c>
      <c r="AM63" s="62">
        <v>15988</v>
      </c>
      <c r="AN63" s="62">
        <v>31031</v>
      </c>
      <c r="AO63" s="35">
        <v>0</v>
      </c>
      <c r="AP63" s="62">
        <v>12375</v>
      </c>
      <c r="AQ63" s="62">
        <v>8028</v>
      </c>
      <c r="AR63" s="62">
        <v>6421</v>
      </c>
      <c r="AS63" s="31">
        <v>6581</v>
      </c>
      <c r="AT63" s="62">
        <v>2622</v>
      </c>
      <c r="AU63" s="35">
        <v>14790</v>
      </c>
      <c r="AV63" s="83">
        <v>6258</v>
      </c>
      <c r="AW63" s="74" t="s">
        <v>5</v>
      </c>
      <c r="AX63" s="31">
        <v>3762225</v>
      </c>
      <c r="AY63" s="31">
        <v>671621</v>
      </c>
      <c r="AZ63" s="31">
        <v>250277</v>
      </c>
      <c r="BA63" s="31">
        <v>312677</v>
      </c>
      <c r="BB63" s="31">
        <v>396130</v>
      </c>
      <c r="BC63" s="31">
        <v>306432</v>
      </c>
      <c r="BD63" s="31">
        <v>572394</v>
      </c>
      <c r="BE63" s="31">
        <v>315897</v>
      </c>
      <c r="BF63" s="31">
        <v>275410</v>
      </c>
      <c r="BG63" s="31">
        <v>548914</v>
      </c>
      <c r="BH63" s="85">
        <v>112472</v>
      </c>
      <c r="BI63" s="74" t="s">
        <v>5</v>
      </c>
      <c r="BJ63" s="31">
        <v>4855060</v>
      </c>
      <c r="BK63" s="31">
        <v>343348</v>
      </c>
      <c r="BL63" s="31">
        <v>147378</v>
      </c>
      <c r="BM63" s="31">
        <v>280193</v>
      </c>
      <c r="BN63" s="31">
        <v>229736</v>
      </c>
      <c r="BO63" s="31">
        <v>569984</v>
      </c>
      <c r="BP63" s="31">
        <v>654064</v>
      </c>
      <c r="BQ63" s="31">
        <v>553258</v>
      </c>
      <c r="BR63" s="31">
        <v>465269</v>
      </c>
      <c r="BS63" s="31">
        <v>939945</v>
      </c>
      <c r="BT63" s="85">
        <v>671885</v>
      </c>
      <c r="BU63" s="74" t="s">
        <v>5</v>
      </c>
      <c r="BV63" s="31">
        <v>7015712</v>
      </c>
      <c r="BW63" s="31">
        <v>689818</v>
      </c>
      <c r="BX63" s="31">
        <v>382994</v>
      </c>
      <c r="BY63" s="31">
        <v>650639</v>
      </c>
      <c r="BZ63" s="31">
        <v>621062</v>
      </c>
      <c r="CA63" s="31">
        <v>792075</v>
      </c>
      <c r="CB63" s="31">
        <v>1018888</v>
      </c>
      <c r="CC63" s="31">
        <v>700553</v>
      </c>
      <c r="CD63" s="31">
        <v>633776</v>
      </c>
      <c r="CE63" s="31">
        <v>1100216</v>
      </c>
      <c r="CF63" s="85">
        <v>425691</v>
      </c>
      <c r="CG63" s="74" t="s">
        <v>5</v>
      </c>
      <c r="CH63" s="31">
        <v>1566256</v>
      </c>
      <c r="CI63" s="31">
        <v>190746</v>
      </c>
      <c r="CJ63" s="31">
        <v>163779</v>
      </c>
      <c r="CK63" s="31">
        <v>133309</v>
      </c>
      <c r="CL63" s="31">
        <v>244941</v>
      </c>
      <c r="CM63" s="31">
        <v>220158</v>
      </c>
      <c r="CN63" s="31">
        <v>187393</v>
      </c>
      <c r="CO63" s="31">
        <v>107971</v>
      </c>
      <c r="CP63" s="31">
        <v>108192</v>
      </c>
      <c r="CQ63" s="31">
        <v>128926</v>
      </c>
      <c r="CR63" s="85">
        <v>80839</v>
      </c>
      <c r="CS63" s="74" t="s">
        <v>5</v>
      </c>
      <c r="CT63" s="31">
        <v>2388155</v>
      </c>
      <c r="CU63" s="31">
        <v>1018268</v>
      </c>
      <c r="CV63" s="31">
        <v>162893</v>
      </c>
      <c r="CW63" s="31">
        <v>135252</v>
      </c>
      <c r="CX63" s="31">
        <v>187380</v>
      </c>
      <c r="CY63" s="31">
        <v>254940</v>
      </c>
      <c r="CZ63" s="31">
        <v>164268</v>
      </c>
      <c r="DA63" s="31">
        <v>98810</v>
      </c>
      <c r="DB63" s="31">
        <v>141855</v>
      </c>
      <c r="DC63" s="31">
        <v>170105</v>
      </c>
      <c r="DD63" s="85">
        <v>54384</v>
      </c>
      <c r="DE63" s="74" t="s">
        <v>5</v>
      </c>
      <c r="DF63" s="31">
        <v>2481183</v>
      </c>
      <c r="DG63" s="31">
        <v>1137382</v>
      </c>
      <c r="DH63" s="31">
        <v>196211</v>
      </c>
      <c r="DI63" s="31">
        <v>118996</v>
      </c>
      <c r="DJ63" s="31">
        <v>55765</v>
      </c>
      <c r="DK63" s="31">
        <v>92420</v>
      </c>
      <c r="DL63" s="31">
        <v>195482</v>
      </c>
      <c r="DM63" s="31">
        <v>101357</v>
      </c>
      <c r="DN63" s="31">
        <v>143245</v>
      </c>
      <c r="DO63" s="31">
        <v>153812</v>
      </c>
      <c r="DP63" s="85">
        <v>286513</v>
      </c>
      <c r="DQ63" s="74" t="s">
        <v>5</v>
      </c>
      <c r="DR63" s="85">
        <v>3584344</v>
      </c>
      <c r="DS63" s="85">
        <v>2113978</v>
      </c>
      <c r="DT63" s="85">
        <v>255296</v>
      </c>
      <c r="DU63" s="85">
        <v>283982</v>
      </c>
      <c r="DV63" s="85">
        <v>193546</v>
      </c>
      <c r="DW63" s="85">
        <v>165735</v>
      </c>
      <c r="DX63" s="85">
        <v>307297</v>
      </c>
      <c r="DY63" s="85">
        <v>93022</v>
      </c>
      <c r="DZ63" s="85">
        <v>59970</v>
      </c>
      <c r="EA63" s="85">
        <v>105062</v>
      </c>
      <c r="EB63" s="85">
        <v>6456</v>
      </c>
      <c r="EC63" s="74" t="s">
        <v>5</v>
      </c>
      <c r="ED63" s="85">
        <v>3917554</v>
      </c>
      <c r="EE63" s="85">
        <v>844096</v>
      </c>
      <c r="EF63" s="85">
        <v>360510</v>
      </c>
      <c r="EG63" s="85">
        <v>500977</v>
      </c>
      <c r="EH63" s="85">
        <v>447689</v>
      </c>
      <c r="EI63" s="85">
        <v>362475</v>
      </c>
      <c r="EJ63" s="85">
        <v>446366</v>
      </c>
      <c r="EK63" s="85">
        <v>293810</v>
      </c>
      <c r="EL63" s="85">
        <v>293776</v>
      </c>
      <c r="EM63" s="85">
        <v>303994</v>
      </c>
      <c r="EN63" s="85">
        <v>63862</v>
      </c>
      <c r="EO63" s="74" t="s">
        <v>5</v>
      </c>
      <c r="EP63" s="85">
        <v>540479</v>
      </c>
      <c r="EQ63" s="85">
        <v>432422</v>
      </c>
      <c r="ER63" s="85">
        <v>4754</v>
      </c>
      <c r="ES63" s="62">
        <v>11664</v>
      </c>
      <c r="ET63" s="62">
        <v>27004</v>
      </c>
      <c r="EU63" s="62">
        <v>3126</v>
      </c>
      <c r="EV63" s="85">
        <v>18030</v>
      </c>
      <c r="EW63" s="62">
        <v>22252</v>
      </c>
      <c r="EX63" s="85">
        <v>9634</v>
      </c>
      <c r="EY63" s="85">
        <v>4252</v>
      </c>
      <c r="EZ63" s="85">
        <v>7340</v>
      </c>
      <c r="FA63" s="74" t="s">
        <v>5</v>
      </c>
      <c r="FB63" s="85">
        <v>1233684</v>
      </c>
      <c r="FC63" s="85">
        <v>264673</v>
      </c>
      <c r="FD63" s="85">
        <v>65477</v>
      </c>
      <c r="FE63" s="85">
        <v>75108</v>
      </c>
      <c r="FF63" s="85">
        <v>124628</v>
      </c>
      <c r="FG63" s="85">
        <v>189914</v>
      </c>
      <c r="FH63" s="85">
        <v>168664</v>
      </c>
      <c r="FI63" s="85">
        <v>157897</v>
      </c>
      <c r="FJ63" s="85">
        <v>48222</v>
      </c>
      <c r="FK63" s="85">
        <v>94971</v>
      </c>
      <c r="FL63" s="85">
        <v>44131</v>
      </c>
      <c r="FM63" s="74" t="s">
        <v>5</v>
      </c>
      <c r="FN63" s="85">
        <v>118472</v>
      </c>
      <c r="FO63" s="63">
        <v>23263</v>
      </c>
      <c r="FP63" s="63">
        <v>19006</v>
      </c>
      <c r="FQ63" s="63">
        <v>12337</v>
      </c>
      <c r="FR63" s="63">
        <v>7521</v>
      </c>
      <c r="FS63" s="63">
        <v>7971</v>
      </c>
      <c r="FT63" s="63">
        <v>16398</v>
      </c>
      <c r="FU63" s="63">
        <v>2662</v>
      </c>
      <c r="FV63" s="85">
        <v>8220</v>
      </c>
      <c r="FW63" s="63">
        <v>11699</v>
      </c>
      <c r="FX63" s="86">
        <v>9395</v>
      </c>
      <c r="FY63" s="74" t="s">
        <v>5</v>
      </c>
      <c r="FZ63" s="85">
        <v>1637069</v>
      </c>
      <c r="GA63" s="85">
        <v>212539</v>
      </c>
      <c r="GB63" s="85">
        <v>304101</v>
      </c>
      <c r="GC63" s="85">
        <v>78624</v>
      </c>
      <c r="GD63" s="85">
        <v>145655</v>
      </c>
      <c r="GE63" s="85">
        <v>217374</v>
      </c>
      <c r="GF63" s="85">
        <v>279591</v>
      </c>
      <c r="GG63" s="85">
        <v>70358</v>
      </c>
      <c r="GH63" s="85">
        <v>84268</v>
      </c>
      <c r="GI63" s="85">
        <v>208081</v>
      </c>
      <c r="GJ63" s="85">
        <v>36479</v>
      </c>
      <c r="GK63" s="74" t="s">
        <v>5</v>
      </c>
      <c r="GL63" s="85">
        <v>1688503</v>
      </c>
      <c r="GM63" s="85">
        <v>432507</v>
      </c>
      <c r="GN63" s="85">
        <v>91218</v>
      </c>
      <c r="GO63" s="85">
        <v>213505</v>
      </c>
      <c r="GP63" s="85">
        <v>208850</v>
      </c>
      <c r="GQ63" s="85">
        <v>237511</v>
      </c>
      <c r="GR63" s="85">
        <v>205731</v>
      </c>
      <c r="GS63" s="85">
        <v>41622</v>
      </c>
      <c r="GT63" s="85">
        <v>54522</v>
      </c>
      <c r="GU63" s="85">
        <v>138620</v>
      </c>
      <c r="GV63" s="85">
        <v>64417</v>
      </c>
      <c r="GW63" s="74" t="s">
        <v>5</v>
      </c>
      <c r="GX63" s="85">
        <v>2914751</v>
      </c>
      <c r="GY63" s="85">
        <v>387387</v>
      </c>
      <c r="GZ63" s="85">
        <v>269514</v>
      </c>
      <c r="HA63" s="85">
        <v>504293</v>
      </c>
      <c r="HB63" s="85">
        <v>567727</v>
      </c>
      <c r="HC63" s="85">
        <v>463688</v>
      </c>
      <c r="HD63" s="85">
        <v>425041</v>
      </c>
      <c r="HE63" s="85">
        <v>97782</v>
      </c>
      <c r="HF63" s="85">
        <v>58374</v>
      </c>
      <c r="HG63" s="85">
        <v>62093</v>
      </c>
      <c r="HH63" s="85">
        <v>78850</v>
      </c>
      <c r="HI63" s="74" t="s">
        <v>5</v>
      </c>
      <c r="HJ63" s="85">
        <v>1058694</v>
      </c>
      <c r="HK63" s="85">
        <v>153537</v>
      </c>
      <c r="HL63" s="85">
        <v>172676</v>
      </c>
      <c r="HM63" s="85">
        <v>197986</v>
      </c>
      <c r="HN63" s="85">
        <v>177163</v>
      </c>
      <c r="HO63" s="85">
        <v>98125</v>
      </c>
      <c r="HP63" s="85">
        <v>147849</v>
      </c>
      <c r="HQ63" s="98">
        <v>38646</v>
      </c>
      <c r="HR63" s="98">
        <v>30962</v>
      </c>
      <c r="HS63" s="97">
        <v>41749</v>
      </c>
      <c r="HT63" s="79">
        <v>0</v>
      </c>
      <c r="HU63" s="74" t="s">
        <v>5</v>
      </c>
      <c r="HV63" s="33" t="s">
        <v>36</v>
      </c>
      <c r="HW63" s="33" t="s">
        <v>36</v>
      </c>
      <c r="HX63" s="33" t="s">
        <v>36</v>
      </c>
      <c r="HY63" s="33" t="s">
        <v>36</v>
      </c>
      <c r="HZ63" s="33" t="s">
        <v>36</v>
      </c>
      <c r="IA63" s="33" t="s">
        <v>36</v>
      </c>
      <c r="IB63" s="33" t="s">
        <v>36</v>
      </c>
      <c r="IC63" s="33" t="s">
        <v>36</v>
      </c>
      <c r="ID63" s="33" t="s">
        <v>36</v>
      </c>
      <c r="IE63" s="33" t="s">
        <v>36</v>
      </c>
      <c r="IF63" s="80" t="s">
        <v>36</v>
      </c>
      <c r="IG63" s="74" t="s">
        <v>5</v>
      </c>
      <c r="IH63" s="85">
        <v>535876</v>
      </c>
      <c r="II63" s="85">
        <v>522439</v>
      </c>
      <c r="IJ63" s="63">
        <v>8045</v>
      </c>
      <c r="IK63" s="63">
        <v>1657</v>
      </c>
      <c r="IL63" s="63">
        <v>1371</v>
      </c>
      <c r="IM63" s="63">
        <v>1717</v>
      </c>
      <c r="IN63" s="35">
        <v>0</v>
      </c>
      <c r="IO63" s="59">
        <v>0</v>
      </c>
      <c r="IP63" s="59">
        <v>0</v>
      </c>
      <c r="IQ63" s="61">
        <v>0</v>
      </c>
      <c r="IR63" s="71">
        <v>0</v>
      </c>
      <c r="IS63" s="57"/>
    </row>
    <row r="64" spans="1:252" s="16" customFormat="1" ht="9" customHeight="1">
      <c r="A64" s="25" t="s">
        <v>7</v>
      </c>
      <c r="B64" s="49"/>
      <c r="C64" s="17"/>
      <c r="D64" s="17"/>
      <c r="E64" s="17"/>
      <c r="F64" s="17"/>
      <c r="G64" s="17"/>
      <c r="H64" s="17"/>
      <c r="I64" s="17"/>
      <c r="J64" s="17"/>
      <c r="K64" s="17"/>
      <c r="L64" s="79"/>
      <c r="M64" s="25" t="s">
        <v>7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79"/>
      <c r="Y64" s="25" t="s">
        <v>7</v>
      </c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79"/>
      <c r="AK64" s="25" t="s">
        <v>7</v>
      </c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79"/>
      <c r="AW64" s="25" t="s">
        <v>7</v>
      </c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79"/>
      <c r="BI64" s="25" t="s">
        <v>7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79"/>
      <c r="BU64" s="25" t="s">
        <v>7</v>
      </c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79"/>
      <c r="CG64" s="25" t="s">
        <v>7</v>
      </c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79"/>
      <c r="CS64" s="25" t="s">
        <v>7</v>
      </c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79"/>
      <c r="DE64" s="25" t="s">
        <v>7</v>
      </c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79"/>
      <c r="DQ64" s="25" t="s">
        <v>7</v>
      </c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79"/>
      <c r="EC64" s="25" t="s">
        <v>7</v>
      </c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79"/>
      <c r="EO64" s="25" t="s">
        <v>7</v>
      </c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79"/>
      <c r="FA64" s="25" t="s">
        <v>7</v>
      </c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79"/>
      <c r="FM64" s="25" t="s">
        <v>7</v>
      </c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79"/>
      <c r="FY64" s="25" t="s">
        <v>7</v>
      </c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79"/>
      <c r="GK64" s="25" t="s">
        <v>7</v>
      </c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79"/>
      <c r="GW64" s="25" t="s">
        <v>7</v>
      </c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79"/>
      <c r="HI64" s="25" t="s">
        <v>7</v>
      </c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79"/>
      <c r="HU64" s="25" t="s">
        <v>7</v>
      </c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79"/>
      <c r="IG64" s="25" t="s">
        <v>7</v>
      </c>
      <c r="IH64" s="49"/>
      <c r="II64" s="17"/>
      <c r="IJ64" s="17"/>
      <c r="IK64" s="17"/>
      <c r="IL64" s="17"/>
      <c r="IM64" s="17"/>
      <c r="IN64" s="17"/>
      <c r="IO64" s="17"/>
      <c r="IP64" s="17"/>
      <c r="IQ64" s="17"/>
      <c r="IR64" s="79"/>
    </row>
    <row r="65" spans="1:253" s="4" customFormat="1" ht="9" customHeight="1">
      <c r="A65" s="26" t="s">
        <v>0</v>
      </c>
      <c r="B65" s="49">
        <v>1855348</v>
      </c>
      <c r="C65" s="17">
        <v>1037571</v>
      </c>
      <c r="D65" s="17">
        <v>314120</v>
      </c>
      <c r="E65" s="17">
        <v>206432</v>
      </c>
      <c r="F65" s="17">
        <v>113816</v>
      </c>
      <c r="G65" s="17">
        <v>76622</v>
      </c>
      <c r="H65" s="17">
        <v>56792</v>
      </c>
      <c r="I65" s="17">
        <v>22638</v>
      </c>
      <c r="J65" s="17">
        <v>12217</v>
      </c>
      <c r="K65" s="17">
        <v>13454</v>
      </c>
      <c r="L65" s="79">
        <v>1685</v>
      </c>
      <c r="M65" s="26" t="s">
        <v>0</v>
      </c>
      <c r="N65" s="17">
        <v>115614</v>
      </c>
      <c r="O65" s="17">
        <v>103871</v>
      </c>
      <c r="P65" s="17">
        <v>5019</v>
      </c>
      <c r="Q65" s="17">
        <v>2529</v>
      </c>
      <c r="R65" s="17">
        <v>1479</v>
      </c>
      <c r="S65" s="17">
        <v>1217</v>
      </c>
      <c r="T65" s="17">
        <v>896</v>
      </c>
      <c r="U65" s="17">
        <v>245</v>
      </c>
      <c r="V65" s="17">
        <v>174</v>
      </c>
      <c r="W65" s="17">
        <v>164</v>
      </c>
      <c r="X65" s="79">
        <v>20</v>
      </c>
      <c r="Y65" s="26" t="s">
        <v>0</v>
      </c>
      <c r="Z65" s="17">
        <v>29098</v>
      </c>
      <c r="AA65" s="17">
        <v>18612</v>
      </c>
      <c r="AB65" s="17">
        <v>3862</v>
      </c>
      <c r="AC65" s="17">
        <v>3092</v>
      </c>
      <c r="AD65" s="17">
        <v>1198</v>
      </c>
      <c r="AE65" s="17">
        <v>853</v>
      </c>
      <c r="AF65" s="17">
        <v>681</v>
      </c>
      <c r="AG65" s="17">
        <v>302</v>
      </c>
      <c r="AH65" s="17">
        <v>183</v>
      </c>
      <c r="AI65" s="17">
        <v>268</v>
      </c>
      <c r="AJ65" s="79">
        <v>46</v>
      </c>
      <c r="AK65" s="26" t="s">
        <v>0</v>
      </c>
      <c r="AL65" s="17">
        <v>2448</v>
      </c>
      <c r="AM65" s="17">
        <v>1291</v>
      </c>
      <c r="AN65" s="54">
        <v>51</v>
      </c>
      <c r="AO65" s="54">
        <v>81</v>
      </c>
      <c r="AP65" s="17">
        <v>219</v>
      </c>
      <c r="AQ65" s="54">
        <v>155</v>
      </c>
      <c r="AR65" s="17">
        <v>139</v>
      </c>
      <c r="AS65" s="17">
        <v>75</v>
      </c>
      <c r="AT65" s="17">
        <v>108</v>
      </c>
      <c r="AU65" s="17">
        <v>260</v>
      </c>
      <c r="AV65" s="79">
        <v>67</v>
      </c>
      <c r="AW65" s="26" t="s">
        <v>0</v>
      </c>
      <c r="AX65" s="17">
        <v>125823</v>
      </c>
      <c r="AY65" s="17">
        <v>46436</v>
      </c>
      <c r="AZ65" s="17">
        <v>20333</v>
      </c>
      <c r="BA65" s="17">
        <v>22748</v>
      </c>
      <c r="BB65" s="17">
        <v>13430</v>
      </c>
      <c r="BC65" s="17">
        <v>9593</v>
      </c>
      <c r="BD65" s="17">
        <v>6894</v>
      </c>
      <c r="BE65" s="17">
        <v>3100</v>
      </c>
      <c r="BF65" s="17">
        <v>1641</v>
      </c>
      <c r="BG65" s="17">
        <v>1557</v>
      </c>
      <c r="BH65" s="79">
        <v>90</v>
      </c>
      <c r="BI65" s="26" t="s">
        <v>0</v>
      </c>
      <c r="BJ65" s="17">
        <v>34836</v>
      </c>
      <c r="BK65" s="17">
        <v>9402</v>
      </c>
      <c r="BL65" s="17">
        <v>7010</v>
      </c>
      <c r="BM65" s="17">
        <v>5659</v>
      </c>
      <c r="BN65" s="17">
        <v>4181</v>
      </c>
      <c r="BO65" s="17">
        <v>2254</v>
      </c>
      <c r="BP65" s="17">
        <v>2257</v>
      </c>
      <c r="BQ65" s="17">
        <v>1328</v>
      </c>
      <c r="BR65" s="17">
        <v>873</v>
      </c>
      <c r="BS65" s="17">
        <v>1520</v>
      </c>
      <c r="BT65" s="79">
        <v>353</v>
      </c>
      <c r="BU65" s="26" t="s">
        <v>0</v>
      </c>
      <c r="BV65" s="17">
        <v>130287</v>
      </c>
      <c r="BW65" s="17">
        <v>36796</v>
      </c>
      <c r="BX65" s="17">
        <v>24609</v>
      </c>
      <c r="BY65" s="17">
        <v>23563</v>
      </c>
      <c r="BZ65" s="17">
        <v>17145</v>
      </c>
      <c r="CA65" s="17">
        <v>11168</v>
      </c>
      <c r="CB65" s="17">
        <v>9346</v>
      </c>
      <c r="CC65" s="17">
        <v>3326</v>
      </c>
      <c r="CD65" s="17">
        <v>1710</v>
      </c>
      <c r="CE65" s="17">
        <v>2299</v>
      </c>
      <c r="CF65" s="79">
        <v>324</v>
      </c>
      <c r="CG65" s="26" t="s">
        <v>0</v>
      </c>
      <c r="CH65" s="17">
        <v>19193</v>
      </c>
      <c r="CI65" s="17">
        <v>4762</v>
      </c>
      <c r="CJ65" s="17">
        <v>4589</v>
      </c>
      <c r="CK65" s="17">
        <v>4748</v>
      </c>
      <c r="CL65" s="17">
        <v>1996</v>
      </c>
      <c r="CM65" s="17">
        <v>1338</v>
      </c>
      <c r="CN65" s="17">
        <v>726</v>
      </c>
      <c r="CO65" s="17">
        <v>451</v>
      </c>
      <c r="CP65" s="17">
        <v>221</v>
      </c>
      <c r="CQ65" s="17">
        <v>325</v>
      </c>
      <c r="CR65" s="79">
        <v>36</v>
      </c>
      <c r="CS65" s="26" t="s">
        <v>0</v>
      </c>
      <c r="CT65" s="17">
        <v>21900</v>
      </c>
      <c r="CU65" s="17">
        <v>13316</v>
      </c>
      <c r="CV65" s="17">
        <v>2735</v>
      </c>
      <c r="CW65" s="17">
        <v>1315</v>
      </c>
      <c r="CX65" s="17">
        <v>1018</v>
      </c>
      <c r="CY65" s="17">
        <v>907</v>
      </c>
      <c r="CZ65" s="17">
        <v>875</v>
      </c>
      <c r="DA65" s="17">
        <v>416</v>
      </c>
      <c r="DB65" s="17">
        <v>455</v>
      </c>
      <c r="DC65" s="17">
        <v>722</v>
      </c>
      <c r="DD65" s="79">
        <v>142</v>
      </c>
      <c r="DE65" s="26" t="s">
        <v>0</v>
      </c>
      <c r="DF65" s="17">
        <v>209150</v>
      </c>
      <c r="DG65" s="17">
        <v>152559</v>
      </c>
      <c r="DH65" s="17">
        <v>22367</v>
      </c>
      <c r="DI65" s="17">
        <v>13412</v>
      </c>
      <c r="DJ65" s="17">
        <v>6598</v>
      </c>
      <c r="DK65" s="17">
        <v>5317</v>
      </c>
      <c r="DL65" s="17">
        <v>4224</v>
      </c>
      <c r="DM65" s="17">
        <v>1721</v>
      </c>
      <c r="DN65" s="17">
        <v>1124</v>
      </c>
      <c r="DO65" s="17">
        <v>1625</v>
      </c>
      <c r="DP65" s="79">
        <v>204</v>
      </c>
      <c r="DQ65" s="26" t="s">
        <v>0</v>
      </c>
      <c r="DR65" s="17">
        <v>812404</v>
      </c>
      <c r="DS65" s="17">
        <v>526226</v>
      </c>
      <c r="DT65" s="17">
        <v>155785</v>
      </c>
      <c r="DU65" s="17">
        <v>74356</v>
      </c>
      <c r="DV65" s="17">
        <v>28593</v>
      </c>
      <c r="DW65" s="17">
        <v>14290</v>
      </c>
      <c r="DX65" s="17">
        <v>7747</v>
      </c>
      <c r="DY65" s="17">
        <v>2831</v>
      </c>
      <c r="DZ65" s="17">
        <v>1404</v>
      </c>
      <c r="EA65" s="17">
        <v>1120</v>
      </c>
      <c r="EB65" s="79">
        <v>51</v>
      </c>
      <c r="EC65" s="26" t="s">
        <v>0</v>
      </c>
      <c r="ED65" s="17">
        <v>118340</v>
      </c>
      <c r="EE65" s="17">
        <v>43655</v>
      </c>
      <c r="EF65" s="17">
        <v>17032</v>
      </c>
      <c r="EG65" s="17">
        <v>17904</v>
      </c>
      <c r="EH65" s="17">
        <v>14247</v>
      </c>
      <c r="EI65" s="17">
        <v>11457</v>
      </c>
      <c r="EJ65" s="17">
        <v>8694</v>
      </c>
      <c r="EK65" s="17">
        <v>2563</v>
      </c>
      <c r="EL65" s="17">
        <v>1355</v>
      </c>
      <c r="EM65" s="17">
        <v>1281</v>
      </c>
      <c r="EN65" s="79">
        <v>152</v>
      </c>
      <c r="EO65" s="26" t="s">
        <v>0</v>
      </c>
      <c r="EP65" s="17">
        <v>11987</v>
      </c>
      <c r="EQ65" s="17">
        <v>7678</v>
      </c>
      <c r="ER65" s="17">
        <v>1308</v>
      </c>
      <c r="ES65" s="17">
        <v>963</v>
      </c>
      <c r="ET65" s="17">
        <v>717</v>
      </c>
      <c r="EU65" s="17">
        <v>522</v>
      </c>
      <c r="EV65" s="17">
        <v>297</v>
      </c>
      <c r="EW65" s="17">
        <v>191</v>
      </c>
      <c r="EX65" s="17">
        <v>133</v>
      </c>
      <c r="EY65" s="17">
        <v>151</v>
      </c>
      <c r="EZ65" s="79">
        <v>27</v>
      </c>
      <c r="FA65" s="26" t="s">
        <v>0</v>
      </c>
      <c r="FB65" s="17">
        <v>28268</v>
      </c>
      <c r="FC65" s="17">
        <v>9775</v>
      </c>
      <c r="FD65" s="17">
        <v>8498</v>
      </c>
      <c r="FE65" s="17">
        <v>4579</v>
      </c>
      <c r="FF65" s="17">
        <v>1974</v>
      </c>
      <c r="FG65" s="17">
        <v>1596</v>
      </c>
      <c r="FH65" s="17">
        <v>1048</v>
      </c>
      <c r="FI65" s="17">
        <v>409</v>
      </c>
      <c r="FJ65" s="17">
        <v>197</v>
      </c>
      <c r="FK65" s="17">
        <v>169</v>
      </c>
      <c r="FL65" s="79">
        <v>23</v>
      </c>
      <c r="FM65" s="26" t="s">
        <v>0</v>
      </c>
      <c r="FN65" s="17">
        <v>4697</v>
      </c>
      <c r="FO65" s="17">
        <v>2998</v>
      </c>
      <c r="FP65" s="54">
        <v>797</v>
      </c>
      <c r="FQ65" s="54">
        <v>369</v>
      </c>
      <c r="FR65" s="54">
        <v>326</v>
      </c>
      <c r="FS65" s="57">
        <v>109</v>
      </c>
      <c r="FT65" s="57">
        <v>0</v>
      </c>
      <c r="FU65" s="54">
        <v>76</v>
      </c>
      <c r="FV65" s="54">
        <v>13</v>
      </c>
      <c r="FW65" s="57">
        <v>8</v>
      </c>
      <c r="FX65" s="87">
        <v>0</v>
      </c>
      <c r="FY65" s="26" t="s">
        <v>0</v>
      </c>
      <c r="FZ65" s="17">
        <v>37767</v>
      </c>
      <c r="GA65" s="17">
        <v>8106</v>
      </c>
      <c r="GB65" s="17">
        <v>7251</v>
      </c>
      <c r="GC65" s="17">
        <v>4232</v>
      </c>
      <c r="GD65" s="17">
        <v>4007</v>
      </c>
      <c r="GE65" s="17">
        <v>4823</v>
      </c>
      <c r="GF65" s="17">
        <v>4860</v>
      </c>
      <c r="GG65" s="17">
        <v>2485</v>
      </c>
      <c r="GH65" s="17">
        <v>1261</v>
      </c>
      <c r="GI65" s="17">
        <v>685</v>
      </c>
      <c r="GJ65" s="79">
        <v>57</v>
      </c>
      <c r="GK65" s="26" t="s">
        <v>0</v>
      </c>
      <c r="GL65" s="17">
        <v>30319</v>
      </c>
      <c r="GM65" s="17">
        <v>15553</v>
      </c>
      <c r="GN65" s="17">
        <v>6344</v>
      </c>
      <c r="GO65" s="17">
        <v>3168</v>
      </c>
      <c r="GP65" s="17">
        <v>2222</v>
      </c>
      <c r="GQ65" s="17">
        <v>1217</v>
      </c>
      <c r="GR65" s="17">
        <v>1022</v>
      </c>
      <c r="GS65" s="17">
        <v>284</v>
      </c>
      <c r="GT65" s="57">
        <v>480</v>
      </c>
      <c r="GU65" s="57">
        <v>0</v>
      </c>
      <c r="GV65" s="79">
        <v>29</v>
      </c>
      <c r="GW65" s="26" t="s">
        <v>0</v>
      </c>
      <c r="GX65" s="17">
        <v>57912</v>
      </c>
      <c r="GY65" s="17">
        <v>12413</v>
      </c>
      <c r="GZ65" s="17">
        <v>9956</v>
      </c>
      <c r="HA65" s="17">
        <v>9817</v>
      </c>
      <c r="HB65" s="17">
        <v>8665</v>
      </c>
      <c r="HC65" s="17">
        <v>6718</v>
      </c>
      <c r="HD65" s="17">
        <v>5789</v>
      </c>
      <c r="HE65" s="17">
        <v>2503</v>
      </c>
      <c r="HF65" s="17">
        <v>1060</v>
      </c>
      <c r="HG65" s="17">
        <v>933</v>
      </c>
      <c r="HH65" s="79">
        <v>58</v>
      </c>
      <c r="HI65" s="26" t="s">
        <v>0</v>
      </c>
      <c r="HJ65" s="17">
        <v>63763</v>
      </c>
      <c r="HK65" s="17">
        <v>22783</v>
      </c>
      <c r="HL65" s="17">
        <v>16571</v>
      </c>
      <c r="HM65" s="17">
        <v>13717</v>
      </c>
      <c r="HN65" s="17">
        <v>5799</v>
      </c>
      <c r="HO65" s="17">
        <v>3137</v>
      </c>
      <c r="HP65" s="17">
        <v>1230</v>
      </c>
      <c r="HQ65" s="17">
        <v>331</v>
      </c>
      <c r="HR65" s="17">
        <v>96</v>
      </c>
      <c r="HS65" s="57">
        <v>99</v>
      </c>
      <c r="HT65" s="87">
        <v>0</v>
      </c>
      <c r="HU65" s="26" t="s">
        <v>0</v>
      </c>
      <c r="HV65" s="17" t="s">
        <v>36</v>
      </c>
      <c r="HW65" s="17" t="s">
        <v>36</v>
      </c>
      <c r="HX65" s="17" t="s">
        <v>36</v>
      </c>
      <c r="HY65" s="17" t="s">
        <v>36</v>
      </c>
      <c r="HZ65" s="17" t="s">
        <v>36</v>
      </c>
      <c r="IA65" s="17" t="s">
        <v>36</v>
      </c>
      <c r="IB65" s="17" t="s">
        <v>36</v>
      </c>
      <c r="IC65" s="17" t="s">
        <v>36</v>
      </c>
      <c r="ID65" s="17" t="s">
        <v>36</v>
      </c>
      <c r="IE65" s="17" t="s">
        <v>36</v>
      </c>
      <c r="IF65" s="79" t="s">
        <v>36</v>
      </c>
      <c r="IG65" s="26" t="s">
        <v>0</v>
      </c>
      <c r="IH65" s="49">
        <v>1541</v>
      </c>
      <c r="II65" s="54">
        <v>1339</v>
      </c>
      <c r="IJ65" s="17">
        <v>0</v>
      </c>
      <c r="IK65" s="54">
        <v>182</v>
      </c>
      <c r="IL65" s="17">
        <v>0</v>
      </c>
      <c r="IM65" s="57">
        <v>17</v>
      </c>
      <c r="IN65" s="57">
        <v>0</v>
      </c>
      <c r="IO65" s="57">
        <v>3</v>
      </c>
      <c r="IP65" s="17">
        <v>0</v>
      </c>
      <c r="IQ65" s="57">
        <v>0</v>
      </c>
      <c r="IR65" s="79">
        <v>0</v>
      </c>
      <c r="IS65" s="72"/>
    </row>
    <row r="66" spans="1:253" s="4" customFormat="1" ht="9" customHeight="1">
      <c r="A66" s="26" t="s">
        <v>37</v>
      </c>
      <c r="B66" s="49">
        <v>1474879256</v>
      </c>
      <c r="C66" s="17">
        <v>26723342</v>
      </c>
      <c r="D66" s="17">
        <v>9234457</v>
      </c>
      <c r="E66" s="17">
        <v>22587046</v>
      </c>
      <c r="F66" s="17">
        <v>32041217</v>
      </c>
      <c r="G66" s="17">
        <v>45937124</v>
      </c>
      <c r="H66" s="17">
        <v>80480503</v>
      </c>
      <c r="I66" s="17">
        <v>72533863</v>
      </c>
      <c r="J66" s="17">
        <v>78474189</v>
      </c>
      <c r="K66" s="17">
        <v>343992131</v>
      </c>
      <c r="L66" s="79">
        <v>762875385</v>
      </c>
      <c r="M66" s="26" t="s">
        <v>37</v>
      </c>
      <c r="N66" s="17">
        <v>19025985</v>
      </c>
      <c r="O66" s="17">
        <v>3224946</v>
      </c>
      <c r="P66" s="17">
        <v>343416</v>
      </c>
      <c r="Q66" s="17">
        <v>424219</v>
      </c>
      <c r="R66" s="17">
        <v>501106</v>
      </c>
      <c r="S66" s="17">
        <v>764455</v>
      </c>
      <c r="T66" s="17">
        <v>1490264</v>
      </c>
      <c r="U66" s="17">
        <v>849971</v>
      </c>
      <c r="V66" s="17">
        <v>1190662</v>
      </c>
      <c r="W66" s="17">
        <v>4271952</v>
      </c>
      <c r="X66" s="79">
        <v>5964993</v>
      </c>
      <c r="Y66" s="26" t="s">
        <v>37</v>
      </c>
      <c r="Z66" s="17">
        <v>28148344</v>
      </c>
      <c r="AA66" s="17">
        <v>937280</v>
      </c>
      <c r="AB66" s="17">
        <v>278464</v>
      </c>
      <c r="AC66" s="17">
        <v>512613</v>
      </c>
      <c r="AD66" s="17">
        <v>502917</v>
      </c>
      <c r="AE66" s="17">
        <v>639883</v>
      </c>
      <c r="AF66" s="17">
        <v>1158450</v>
      </c>
      <c r="AG66" s="17">
        <v>1119012</v>
      </c>
      <c r="AH66" s="17">
        <v>1352299</v>
      </c>
      <c r="AI66" s="17">
        <v>7936741</v>
      </c>
      <c r="AJ66" s="79">
        <v>13710687</v>
      </c>
      <c r="AK66" s="26" t="s">
        <v>37</v>
      </c>
      <c r="AL66" s="17">
        <v>50755143</v>
      </c>
      <c r="AM66" s="17">
        <v>930007</v>
      </c>
      <c r="AN66" s="54">
        <v>4783</v>
      </c>
      <c r="AO66" s="54">
        <v>20489</v>
      </c>
      <c r="AP66" s="17">
        <v>92797</v>
      </c>
      <c r="AQ66" s="54">
        <v>106413</v>
      </c>
      <c r="AR66" s="17">
        <v>235474</v>
      </c>
      <c r="AS66" s="17">
        <v>308656</v>
      </c>
      <c r="AT66" s="17">
        <v>849018</v>
      </c>
      <c r="AU66" s="17">
        <v>10041622</v>
      </c>
      <c r="AV66" s="79">
        <v>38165883</v>
      </c>
      <c r="AW66" s="26" t="s">
        <v>37</v>
      </c>
      <c r="AX66" s="17">
        <v>109287990</v>
      </c>
      <c r="AY66" s="17">
        <v>1367869</v>
      </c>
      <c r="AZ66" s="17">
        <v>1229383</v>
      </c>
      <c r="BA66" s="17">
        <v>3681605</v>
      </c>
      <c r="BB66" s="17">
        <v>4768289</v>
      </c>
      <c r="BC66" s="17">
        <v>6783893</v>
      </c>
      <c r="BD66" s="17">
        <v>10968818</v>
      </c>
      <c r="BE66" s="17">
        <v>10821488</v>
      </c>
      <c r="BF66" s="17">
        <v>11699903</v>
      </c>
      <c r="BG66" s="17">
        <v>37844837</v>
      </c>
      <c r="BH66" s="79">
        <v>20121906</v>
      </c>
      <c r="BI66" s="26" t="s">
        <v>37</v>
      </c>
      <c r="BJ66" s="17">
        <v>254448288</v>
      </c>
      <c r="BK66" s="17">
        <v>1491604</v>
      </c>
      <c r="BL66" s="17">
        <v>405515</v>
      </c>
      <c r="BM66" s="17">
        <v>868948</v>
      </c>
      <c r="BN66" s="17">
        <v>1490616</v>
      </c>
      <c r="BO66" s="17">
        <v>1711994</v>
      </c>
      <c r="BP66" s="17">
        <v>3591580</v>
      </c>
      <c r="BQ66" s="17">
        <v>4878344</v>
      </c>
      <c r="BR66" s="17">
        <v>6311732</v>
      </c>
      <c r="BS66" s="17">
        <v>47750687</v>
      </c>
      <c r="BT66" s="79">
        <v>185947268</v>
      </c>
      <c r="BU66" s="26" t="s">
        <v>37</v>
      </c>
      <c r="BV66" s="17">
        <v>308202416</v>
      </c>
      <c r="BW66" s="17">
        <v>917443</v>
      </c>
      <c r="BX66" s="17">
        <v>1475136</v>
      </c>
      <c r="BY66" s="17">
        <v>3906221</v>
      </c>
      <c r="BZ66" s="17">
        <v>6141287</v>
      </c>
      <c r="CA66" s="17">
        <v>7726707</v>
      </c>
      <c r="CB66" s="17">
        <v>14282300</v>
      </c>
      <c r="CC66" s="17">
        <v>11534362</v>
      </c>
      <c r="CD66" s="17">
        <v>12338605</v>
      </c>
      <c r="CE66" s="17">
        <v>66125582</v>
      </c>
      <c r="CF66" s="79">
        <v>183754770</v>
      </c>
      <c r="CG66" s="26" t="s">
        <v>37</v>
      </c>
      <c r="CH66" s="17">
        <v>32541122</v>
      </c>
      <c r="CI66" s="17">
        <v>979805</v>
      </c>
      <c r="CJ66" s="17">
        <v>310175</v>
      </c>
      <c r="CK66" s="17">
        <v>811913</v>
      </c>
      <c r="CL66" s="17">
        <v>713043</v>
      </c>
      <c r="CM66" s="17">
        <v>958468</v>
      </c>
      <c r="CN66" s="17">
        <v>1162220</v>
      </c>
      <c r="CO66" s="17">
        <v>1599807</v>
      </c>
      <c r="CP66" s="17">
        <v>1664722</v>
      </c>
      <c r="CQ66" s="17">
        <v>9445247</v>
      </c>
      <c r="CR66" s="79">
        <v>14895723</v>
      </c>
      <c r="CS66" s="26" t="s">
        <v>37</v>
      </c>
      <c r="CT66" s="17">
        <v>104101144</v>
      </c>
      <c r="CU66" s="17">
        <v>1434462</v>
      </c>
      <c r="CV66" s="17">
        <v>154734</v>
      </c>
      <c r="CW66" s="17">
        <v>240439</v>
      </c>
      <c r="CX66" s="17">
        <v>363912</v>
      </c>
      <c r="CY66" s="17">
        <v>835146</v>
      </c>
      <c r="CZ66" s="17">
        <v>1424504</v>
      </c>
      <c r="DA66" s="17">
        <v>1670898</v>
      </c>
      <c r="DB66" s="17">
        <v>3619107</v>
      </c>
      <c r="DC66" s="17">
        <v>23939621</v>
      </c>
      <c r="DD66" s="79">
        <v>70418321</v>
      </c>
      <c r="DE66" s="26" t="s">
        <v>37</v>
      </c>
      <c r="DF66" s="17">
        <v>137938368</v>
      </c>
      <c r="DG66" s="17">
        <v>80806</v>
      </c>
      <c r="DH66" s="17">
        <v>298336</v>
      </c>
      <c r="DI66" s="17">
        <v>958920</v>
      </c>
      <c r="DJ66" s="17">
        <v>1170620</v>
      </c>
      <c r="DK66" s="17">
        <v>2137910</v>
      </c>
      <c r="DL66" s="17">
        <v>4031837</v>
      </c>
      <c r="DM66" s="17">
        <v>3415264</v>
      </c>
      <c r="DN66" s="17">
        <v>4342501</v>
      </c>
      <c r="DO66" s="17">
        <v>24885849</v>
      </c>
      <c r="DP66" s="79">
        <v>96616324</v>
      </c>
      <c r="DQ66" s="26" t="s">
        <v>37</v>
      </c>
      <c r="DR66" s="17">
        <v>52472415</v>
      </c>
      <c r="DS66" s="17">
        <v>2762067</v>
      </c>
      <c r="DT66" s="17">
        <v>762221</v>
      </c>
      <c r="DU66" s="17">
        <v>2150818</v>
      </c>
      <c r="DV66" s="17">
        <v>2475327</v>
      </c>
      <c r="DW66" s="17">
        <v>3297654</v>
      </c>
      <c r="DX66" s="17">
        <v>5342985</v>
      </c>
      <c r="DY66" s="17">
        <v>5167145</v>
      </c>
      <c r="DZ66" s="17">
        <v>5516410</v>
      </c>
      <c r="EA66" s="17">
        <v>14639531</v>
      </c>
      <c r="EB66" s="79">
        <v>10358258</v>
      </c>
      <c r="EC66" s="26" t="s">
        <v>37</v>
      </c>
      <c r="ED66" s="17">
        <v>154202951</v>
      </c>
      <c r="EE66" s="17">
        <v>2827535</v>
      </c>
      <c r="EF66" s="17">
        <v>1022458</v>
      </c>
      <c r="EG66" s="17">
        <v>3061960</v>
      </c>
      <c r="EH66" s="17">
        <v>5146355</v>
      </c>
      <c r="EI66" s="17">
        <v>8073531</v>
      </c>
      <c r="EJ66" s="17">
        <v>13729278</v>
      </c>
      <c r="EK66" s="17">
        <v>8975707</v>
      </c>
      <c r="EL66" s="17">
        <v>9467989</v>
      </c>
      <c r="EM66" s="17">
        <v>37542447</v>
      </c>
      <c r="EN66" s="79">
        <v>64355691</v>
      </c>
      <c r="EO66" s="26" t="s">
        <v>37</v>
      </c>
      <c r="EP66" s="17">
        <v>9592804</v>
      </c>
      <c r="EQ66" s="54">
        <v>10190</v>
      </c>
      <c r="ER66" s="54">
        <v>26809</v>
      </c>
      <c r="ES66" s="17">
        <v>74191</v>
      </c>
      <c r="ET66" s="17">
        <v>153527</v>
      </c>
      <c r="EU66" s="17">
        <v>174302</v>
      </c>
      <c r="EV66" s="17">
        <v>132683</v>
      </c>
      <c r="EW66" s="17">
        <v>442115</v>
      </c>
      <c r="EX66" s="17">
        <v>589587</v>
      </c>
      <c r="EY66" s="17">
        <v>2464882</v>
      </c>
      <c r="EZ66" s="79">
        <v>5524518</v>
      </c>
      <c r="FA66" s="26" t="s">
        <v>37</v>
      </c>
      <c r="FB66" s="17">
        <v>24292714</v>
      </c>
      <c r="FC66" s="17">
        <v>1283306</v>
      </c>
      <c r="FD66" s="17">
        <v>473061</v>
      </c>
      <c r="FE66" s="17">
        <v>795421</v>
      </c>
      <c r="FF66" s="17">
        <v>706232</v>
      </c>
      <c r="FG66" s="17">
        <v>1262149</v>
      </c>
      <c r="FH66" s="17">
        <v>1599460</v>
      </c>
      <c r="FI66" s="17">
        <v>1456253</v>
      </c>
      <c r="FJ66" s="17">
        <v>1282593</v>
      </c>
      <c r="FK66" s="17">
        <v>4794997</v>
      </c>
      <c r="FL66" s="79">
        <v>10639240</v>
      </c>
      <c r="FM66" s="26" t="s">
        <v>37</v>
      </c>
      <c r="FN66" s="17">
        <v>1080808</v>
      </c>
      <c r="FO66" s="17">
        <v>31789</v>
      </c>
      <c r="FP66" s="54">
        <v>39359</v>
      </c>
      <c r="FQ66" s="54">
        <v>44995</v>
      </c>
      <c r="FR66" s="54">
        <v>103324</v>
      </c>
      <c r="FS66" s="57">
        <v>117442</v>
      </c>
      <c r="FT66" s="57">
        <v>0</v>
      </c>
      <c r="FU66" s="54">
        <v>268723</v>
      </c>
      <c r="FV66" s="54">
        <v>99227</v>
      </c>
      <c r="FW66" s="57">
        <v>375949</v>
      </c>
      <c r="FX66" s="87">
        <v>0</v>
      </c>
      <c r="FY66" s="26" t="s">
        <v>37</v>
      </c>
      <c r="FZ66" s="17">
        <v>64264561</v>
      </c>
      <c r="GA66" s="17">
        <v>3548214</v>
      </c>
      <c r="GB66" s="17">
        <v>409392</v>
      </c>
      <c r="GC66" s="17">
        <v>705306</v>
      </c>
      <c r="GD66" s="17">
        <v>1491173</v>
      </c>
      <c r="GE66" s="17">
        <v>3558443</v>
      </c>
      <c r="GF66" s="17">
        <v>7955436</v>
      </c>
      <c r="GG66" s="17">
        <v>8848908</v>
      </c>
      <c r="GH66" s="17">
        <v>8493293</v>
      </c>
      <c r="GI66" s="17">
        <v>15612559</v>
      </c>
      <c r="GJ66" s="79">
        <v>13641839</v>
      </c>
      <c r="GK66" s="26" t="s">
        <v>37</v>
      </c>
      <c r="GL66" s="17">
        <v>28796242</v>
      </c>
      <c r="GM66" s="17">
        <v>3907972</v>
      </c>
      <c r="GN66" s="17">
        <v>321280</v>
      </c>
      <c r="GO66" s="17">
        <v>480101</v>
      </c>
      <c r="GP66" s="17">
        <v>1054108</v>
      </c>
      <c r="GQ66" s="17">
        <v>845797</v>
      </c>
      <c r="GR66" s="17">
        <v>2315100</v>
      </c>
      <c r="GS66" s="17">
        <v>1101429</v>
      </c>
      <c r="GT66" s="57">
        <v>11864503</v>
      </c>
      <c r="GU66" s="57">
        <v>0</v>
      </c>
      <c r="GV66" s="79">
        <v>6905953</v>
      </c>
      <c r="GW66" s="26" t="s">
        <v>37</v>
      </c>
      <c r="GX66" s="17">
        <v>81262002</v>
      </c>
      <c r="GY66" s="17">
        <v>712785</v>
      </c>
      <c r="GZ66" s="17">
        <v>729069</v>
      </c>
      <c r="HA66" s="17">
        <v>1654064</v>
      </c>
      <c r="HB66" s="17">
        <v>3158423</v>
      </c>
      <c r="HC66" s="17">
        <v>4971088</v>
      </c>
      <c r="HD66" s="17">
        <v>9110247</v>
      </c>
      <c r="HE66" s="17">
        <v>8931294</v>
      </c>
      <c r="HF66" s="17">
        <v>7416102</v>
      </c>
      <c r="HG66" s="17">
        <v>23805508</v>
      </c>
      <c r="HH66" s="79">
        <v>20773420</v>
      </c>
      <c r="HI66" s="26" t="s">
        <v>37</v>
      </c>
      <c r="HJ66" s="17">
        <v>14339581</v>
      </c>
      <c r="HK66" s="17">
        <v>275227</v>
      </c>
      <c r="HL66" s="17">
        <v>950866</v>
      </c>
      <c r="HM66" s="17">
        <v>2171222</v>
      </c>
      <c r="HN66" s="17">
        <v>2008161</v>
      </c>
      <c r="HO66" s="17">
        <v>2053554</v>
      </c>
      <c r="HP66" s="17">
        <v>1850726</v>
      </c>
      <c r="HQ66" s="17">
        <v>1141522</v>
      </c>
      <c r="HR66" s="17">
        <v>648021</v>
      </c>
      <c r="HS66" s="57">
        <v>3240281</v>
      </c>
      <c r="HT66" s="87">
        <v>0</v>
      </c>
      <c r="HU66" s="26" t="s">
        <v>37</v>
      </c>
      <c r="HV66" s="17" t="s">
        <v>36</v>
      </c>
      <c r="HW66" s="17" t="s">
        <v>36</v>
      </c>
      <c r="HX66" s="17" t="s">
        <v>36</v>
      </c>
      <c r="HY66" s="17" t="s">
        <v>36</v>
      </c>
      <c r="HZ66" s="17" t="s">
        <v>36</v>
      </c>
      <c r="IA66" s="17" t="s">
        <v>36</v>
      </c>
      <c r="IB66" s="17" t="s">
        <v>36</v>
      </c>
      <c r="IC66" s="17" t="s">
        <v>36</v>
      </c>
      <c r="ID66" s="17" t="s">
        <v>36</v>
      </c>
      <c r="IE66" s="17" t="s">
        <v>36</v>
      </c>
      <c r="IF66" s="79" t="s">
        <v>36</v>
      </c>
      <c r="IG66" s="26" t="s">
        <v>37</v>
      </c>
      <c r="IH66" s="54">
        <v>126377</v>
      </c>
      <c r="II66" s="54">
        <v>36</v>
      </c>
      <c r="IJ66" s="17">
        <v>0</v>
      </c>
      <c r="IK66" s="54">
        <v>23600</v>
      </c>
      <c r="IL66" s="17">
        <v>0</v>
      </c>
      <c r="IM66" s="57">
        <v>17434</v>
      </c>
      <c r="IN66" s="57">
        <v>0</v>
      </c>
      <c r="IO66" s="57">
        <v>85307</v>
      </c>
      <c r="IP66" s="17">
        <v>0</v>
      </c>
      <c r="IQ66" s="57">
        <v>0</v>
      </c>
      <c r="IR66" s="79">
        <v>0</v>
      </c>
      <c r="IS66" s="72"/>
    </row>
    <row r="67" spans="1:253" s="4" customFormat="1" ht="9" customHeight="1">
      <c r="A67" s="27" t="s">
        <v>1</v>
      </c>
      <c r="B67" s="49">
        <v>1356655904</v>
      </c>
      <c r="C67" s="17">
        <v>1345587</v>
      </c>
      <c r="D67" s="17">
        <v>8485044</v>
      </c>
      <c r="E67" s="17">
        <v>21396242</v>
      </c>
      <c r="F67" s="17">
        <v>30245219</v>
      </c>
      <c r="G67" s="17">
        <v>43995438</v>
      </c>
      <c r="H67" s="17">
        <v>75429160</v>
      </c>
      <c r="I67" s="17">
        <v>68647503</v>
      </c>
      <c r="J67" s="17">
        <v>73604446</v>
      </c>
      <c r="K67" s="17">
        <v>318902495</v>
      </c>
      <c r="L67" s="79">
        <v>714604771</v>
      </c>
      <c r="M67" s="27" t="s">
        <v>1</v>
      </c>
      <c r="N67" s="17">
        <v>15572293</v>
      </c>
      <c r="O67" s="17">
        <v>38703</v>
      </c>
      <c r="P67" s="17">
        <v>268172</v>
      </c>
      <c r="Q67" s="17">
        <v>387940</v>
      </c>
      <c r="R67" s="17">
        <v>490212</v>
      </c>
      <c r="S67" s="17">
        <v>760375</v>
      </c>
      <c r="T67" s="17">
        <v>1447208</v>
      </c>
      <c r="U67" s="17">
        <v>844939</v>
      </c>
      <c r="V67" s="17">
        <v>1182715</v>
      </c>
      <c r="W67" s="17">
        <v>4204835</v>
      </c>
      <c r="X67" s="79">
        <v>5947195</v>
      </c>
      <c r="Y67" s="27" t="s">
        <v>1</v>
      </c>
      <c r="Z67" s="17">
        <v>25711768</v>
      </c>
      <c r="AA67" s="17">
        <v>67805</v>
      </c>
      <c r="AB67" s="17">
        <v>225019</v>
      </c>
      <c r="AC67" s="17">
        <v>489123</v>
      </c>
      <c r="AD67" s="17">
        <v>436805</v>
      </c>
      <c r="AE67" s="17">
        <v>614063</v>
      </c>
      <c r="AF67" s="17">
        <v>1056230</v>
      </c>
      <c r="AG67" s="17">
        <v>1053727</v>
      </c>
      <c r="AH67" s="17">
        <v>1274585</v>
      </c>
      <c r="AI67" s="17">
        <v>7393991</v>
      </c>
      <c r="AJ67" s="79">
        <v>13100421</v>
      </c>
      <c r="AK67" s="27" t="s">
        <v>1</v>
      </c>
      <c r="AL67" s="17">
        <v>48837758</v>
      </c>
      <c r="AM67" s="17">
        <v>0</v>
      </c>
      <c r="AN67" s="54">
        <v>4783</v>
      </c>
      <c r="AO67" s="54">
        <v>13421</v>
      </c>
      <c r="AP67" s="17">
        <v>71998</v>
      </c>
      <c r="AQ67" s="54">
        <v>106232</v>
      </c>
      <c r="AR67" s="17">
        <v>233043</v>
      </c>
      <c r="AS67" s="17">
        <v>243631</v>
      </c>
      <c r="AT67" s="17">
        <v>751661</v>
      </c>
      <c r="AU67" s="17">
        <v>9464439</v>
      </c>
      <c r="AV67" s="79">
        <v>37948551</v>
      </c>
      <c r="AW67" s="27" t="s">
        <v>1</v>
      </c>
      <c r="AX67" s="17">
        <v>106320658</v>
      </c>
      <c r="AY67" s="17">
        <v>90842</v>
      </c>
      <c r="AZ67" s="17">
        <v>1142314</v>
      </c>
      <c r="BA67" s="17">
        <v>3634432</v>
      </c>
      <c r="BB67" s="17">
        <v>4713444</v>
      </c>
      <c r="BC67" s="17">
        <v>6677823</v>
      </c>
      <c r="BD67" s="17">
        <v>10783059</v>
      </c>
      <c r="BE67" s="17">
        <v>10730781</v>
      </c>
      <c r="BF67" s="17">
        <v>11496824</v>
      </c>
      <c r="BG67" s="17">
        <v>37288527</v>
      </c>
      <c r="BH67" s="79">
        <v>19762613</v>
      </c>
      <c r="BI67" s="27" t="s">
        <v>1</v>
      </c>
      <c r="BJ67" s="17">
        <v>247438628</v>
      </c>
      <c r="BK67" s="17">
        <v>28992</v>
      </c>
      <c r="BL67" s="17">
        <v>388687</v>
      </c>
      <c r="BM67" s="17">
        <v>853202</v>
      </c>
      <c r="BN67" s="17">
        <v>1480746</v>
      </c>
      <c r="BO67" s="17">
        <v>1646339</v>
      </c>
      <c r="BP67" s="17">
        <v>3528614</v>
      </c>
      <c r="BQ67" s="17">
        <v>4772667</v>
      </c>
      <c r="BR67" s="17">
        <v>6228218</v>
      </c>
      <c r="BS67" s="17">
        <v>46287029</v>
      </c>
      <c r="BT67" s="79">
        <v>182224134</v>
      </c>
      <c r="BU67" s="27" t="s">
        <v>1</v>
      </c>
      <c r="BV67" s="17">
        <v>304069914</v>
      </c>
      <c r="BW67" s="17">
        <v>204638</v>
      </c>
      <c r="BX67" s="17">
        <v>1444775</v>
      </c>
      <c r="BY67" s="17">
        <v>3875740</v>
      </c>
      <c r="BZ67" s="17">
        <v>6101125</v>
      </c>
      <c r="CA67" s="17">
        <v>7657000</v>
      </c>
      <c r="CB67" s="17">
        <v>14139432</v>
      </c>
      <c r="CC67" s="17">
        <v>11395542</v>
      </c>
      <c r="CD67" s="17">
        <v>12115844</v>
      </c>
      <c r="CE67" s="17">
        <v>65215166</v>
      </c>
      <c r="CF67" s="79">
        <v>181920653</v>
      </c>
      <c r="CG67" s="27" t="s">
        <v>1</v>
      </c>
      <c r="CH67" s="17">
        <v>31009687</v>
      </c>
      <c r="CI67" s="17">
        <v>35714</v>
      </c>
      <c r="CJ67" s="17">
        <v>305757</v>
      </c>
      <c r="CK67" s="17">
        <v>801112</v>
      </c>
      <c r="CL67" s="17">
        <v>690512</v>
      </c>
      <c r="CM67" s="17">
        <v>943548</v>
      </c>
      <c r="CN67" s="17">
        <v>1148467</v>
      </c>
      <c r="CO67" s="17">
        <v>1573426</v>
      </c>
      <c r="CP67" s="17">
        <v>1576820</v>
      </c>
      <c r="CQ67" s="17">
        <v>9195940</v>
      </c>
      <c r="CR67" s="79">
        <v>14738391</v>
      </c>
      <c r="CS67" s="27" t="s">
        <v>1</v>
      </c>
      <c r="CT67" s="17">
        <v>98387504</v>
      </c>
      <c r="CU67" s="17">
        <v>44858</v>
      </c>
      <c r="CV67" s="17">
        <v>153365</v>
      </c>
      <c r="CW67" s="17">
        <v>209751</v>
      </c>
      <c r="CX67" s="17">
        <v>353208</v>
      </c>
      <c r="CY67" s="17">
        <v>666236</v>
      </c>
      <c r="CZ67" s="17">
        <v>1342801</v>
      </c>
      <c r="DA67" s="17">
        <v>1485267</v>
      </c>
      <c r="DB67" s="17">
        <v>3200237</v>
      </c>
      <c r="DC67" s="17">
        <v>22353486</v>
      </c>
      <c r="DD67" s="79">
        <v>68578294</v>
      </c>
      <c r="DE67" s="27" t="s">
        <v>1</v>
      </c>
      <c r="DF67" s="17">
        <v>88996302</v>
      </c>
      <c r="DG67" s="17">
        <v>36973</v>
      </c>
      <c r="DH67" s="17">
        <v>187782</v>
      </c>
      <c r="DI67" s="17">
        <v>626230</v>
      </c>
      <c r="DJ67" s="17">
        <v>873245</v>
      </c>
      <c r="DK67" s="17">
        <v>1578369</v>
      </c>
      <c r="DL67" s="17">
        <v>2297012</v>
      </c>
      <c r="DM67" s="17">
        <v>1771364</v>
      </c>
      <c r="DN67" s="17">
        <v>2716160</v>
      </c>
      <c r="DO67" s="17">
        <v>13709579</v>
      </c>
      <c r="DP67" s="79">
        <v>65199585</v>
      </c>
      <c r="DQ67" s="27" t="s">
        <v>1</v>
      </c>
      <c r="DR67" s="17">
        <v>41348441</v>
      </c>
      <c r="DS67" s="17">
        <v>99560</v>
      </c>
      <c r="DT67" s="17">
        <v>583037</v>
      </c>
      <c r="DU67" s="17">
        <v>1659784</v>
      </c>
      <c r="DV67" s="17">
        <v>1856973</v>
      </c>
      <c r="DW67" s="17">
        <v>2740210</v>
      </c>
      <c r="DX67" s="17">
        <v>4247904</v>
      </c>
      <c r="DY67" s="17">
        <v>4443536</v>
      </c>
      <c r="DZ67" s="17">
        <v>4545995</v>
      </c>
      <c r="EA67" s="17">
        <v>12054099</v>
      </c>
      <c r="EB67" s="79">
        <v>9117342</v>
      </c>
      <c r="EC67" s="27" t="s">
        <v>1</v>
      </c>
      <c r="ED67" s="17">
        <v>147764823</v>
      </c>
      <c r="EE67" s="17">
        <v>238944</v>
      </c>
      <c r="EF67" s="17">
        <v>943987</v>
      </c>
      <c r="EG67" s="17">
        <v>3032156</v>
      </c>
      <c r="EH67" s="17">
        <v>5086615</v>
      </c>
      <c r="EI67" s="17">
        <v>8028861</v>
      </c>
      <c r="EJ67" s="17">
        <v>13240621</v>
      </c>
      <c r="EK67" s="17">
        <v>8893589</v>
      </c>
      <c r="EL67" s="17">
        <v>9310823</v>
      </c>
      <c r="EM67" s="17">
        <v>35712044</v>
      </c>
      <c r="EN67" s="79">
        <v>63277183</v>
      </c>
      <c r="EO67" s="27" t="s">
        <v>1</v>
      </c>
      <c r="EP67" s="17">
        <v>2129518</v>
      </c>
      <c r="EQ67" s="54">
        <v>4418</v>
      </c>
      <c r="ER67" s="54">
        <v>12112</v>
      </c>
      <c r="ES67" s="54">
        <v>25849</v>
      </c>
      <c r="ET67" s="54">
        <v>45355</v>
      </c>
      <c r="EU67" s="54">
        <v>1523</v>
      </c>
      <c r="EV67" s="54">
        <v>24512</v>
      </c>
      <c r="EW67" s="17">
        <v>253161</v>
      </c>
      <c r="EX67" s="54">
        <v>122857</v>
      </c>
      <c r="EY67" s="17">
        <v>1108087</v>
      </c>
      <c r="EZ67" s="88">
        <v>531645</v>
      </c>
      <c r="FA67" s="27" t="s">
        <v>1</v>
      </c>
      <c r="FB67" s="17">
        <v>22840826</v>
      </c>
      <c r="FC67" s="17">
        <v>69997</v>
      </c>
      <c r="FD67" s="17">
        <v>468934</v>
      </c>
      <c r="FE67" s="17">
        <v>786894</v>
      </c>
      <c r="FF67" s="17">
        <v>689514</v>
      </c>
      <c r="FG67" s="17">
        <v>1248680</v>
      </c>
      <c r="FH67" s="17">
        <v>1580231</v>
      </c>
      <c r="FI67" s="17">
        <v>1451132</v>
      </c>
      <c r="FJ67" s="17">
        <v>1272816</v>
      </c>
      <c r="FK67" s="17">
        <v>4668515</v>
      </c>
      <c r="FL67" s="79">
        <v>10604114</v>
      </c>
      <c r="FM67" s="27" t="s">
        <v>1</v>
      </c>
      <c r="FN67" s="17">
        <v>1073235</v>
      </c>
      <c r="FO67" s="17">
        <v>30226</v>
      </c>
      <c r="FP67" s="54">
        <v>39261</v>
      </c>
      <c r="FQ67" s="54">
        <v>44995</v>
      </c>
      <c r="FR67" s="54">
        <v>103172</v>
      </c>
      <c r="FS67" s="57">
        <v>117118</v>
      </c>
      <c r="FT67" s="57">
        <v>0</v>
      </c>
      <c r="FU67" s="54">
        <v>263603</v>
      </c>
      <c r="FV67" s="54">
        <v>99190</v>
      </c>
      <c r="FW67" s="57">
        <v>375670</v>
      </c>
      <c r="FX67" s="87">
        <v>0</v>
      </c>
      <c r="FY67" s="27" t="s">
        <v>1</v>
      </c>
      <c r="FZ67" s="17">
        <v>59773854</v>
      </c>
      <c r="GA67" s="17">
        <v>28600</v>
      </c>
      <c r="GB67" s="17">
        <v>403827</v>
      </c>
      <c r="GC67" s="17">
        <v>704319</v>
      </c>
      <c r="GD67" s="17">
        <v>1469736</v>
      </c>
      <c r="GE67" s="17">
        <v>3495806</v>
      </c>
      <c r="GF67" s="17">
        <v>7842271</v>
      </c>
      <c r="GG67" s="17">
        <v>8676775</v>
      </c>
      <c r="GH67" s="17">
        <v>8417697</v>
      </c>
      <c r="GI67" s="17">
        <v>15413522</v>
      </c>
      <c r="GJ67" s="79">
        <v>13321301</v>
      </c>
      <c r="GK67" s="27" t="s">
        <v>1</v>
      </c>
      <c r="GL67" s="17">
        <v>22156807</v>
      </c>
      <c r="GM67" s="17">
        <v>76431</v>
      </c>
      <c r="GN67" s="17">
        <v>313746</v>
      </c>
      <c r="GO67" s="17">
        <v>472750</v>
      </c>
      <c r="GP67" s="17">
        <v>735988</v>
      </c>
      <c r="GQ67" s="17">
        <v>835467</v>
      </c>
      <c r="GR67" s="17">
        <v>1637510</v>
      </c>
      <c r="GS67" s="17">
        <v>973118</v>
      </c>
      <c r="GT67" s="57">
        <v>10315517</v>
      </c>
      <c r="GU67" s="57">
        <v>0</v>
      </c>
      <c r="GV67" s="79">
        <v>6796280</v>
      </c>
      <c r="GW67" s="27" t="s">
        <v>1</v>
      </c>
      <c r="GX67" s="17">
        <v>78969307</v>
      </c>
      <c r="GY67" s="17">
        <v>54826</v>
      </c>
      <c r="GZ67" s="17">
        <v>668213</v>
      </c>
      <c r="HA67" s="17">
        <v>1591119</v>
      </c>
      <c r="HB67" s="17">
        <v>3052258</v>
      </c>
      <c r="HC67" s="17">
        <v>4922460</v>
      </c>
      <c r="HD67" s="17">
        <v>8946260</v>
      </c>
      <c r="HE67" s="17">
        <v>8704853</v>
      </c>
      <c r="HF67" s="17">
        <v>7222183</v>
      </c>
      <c r="HG67" s="17">
        <v>23349134</v>
      </c>
      <c r="HH67" s="79">
        <v>20458001</v>
      </c>
      <c r="HI67" s="27" t="s">
        <v>1</v>
      </c>
      <c r="HJ67" s="17">
        <v>14128213</v>
      </c>
      <c r="HK67" s="17">
        <v>194034</v>
      </c>
      <c r="HL67" s="17">
        <v>931272</v>
      </c>
      <c r="HM67" s="17">
        <v>2163824</v>
      </c>
      <c r="HN67" s="17">
        <v>1994314</v>
      </c>
      <c r="HO67" s="17">
        <v>2037031</v>
      </c>
      <c r="HP67" s="17">
        <v>1834847</v>
      </c>
      <c r="HQ67" s="17">
        <v>1113430</v>
      </c>
      <c r="HR67" s="17">
        <v>644850</v>
      </c>
      <c r="HS67" s="57">
        <v>3214612</v>
      </c>
      <c r="HT67" s="87">
        <v>0</v>
      </c>
      <c r="HU67" s="27" t="s">
        <v>1</v>
      </c>
      <c r="HV67" s="17" t="s">
        <v>36</v>
      </c>
      <c r="HW67" s="17" t="s">
        <v>36</v>
      </c>
      <c r="HX67" s="17" t="s">
        <v>36</v>
      </c>
      <c r="HY67" s="17" t="s">
        <v>36</v>
      </c>
      <c r="HZ67" s="17" t="s">
        <v>36</v>
      </c>
      <c r="IA67" s="17" t="s">
        <v>36</v>
      </c>
      <c r="IB67" s="17" t="s">
        <v>36</v>
      </c>
      <c r="IC67" s="17" t="s">
        <v>36</v>
      </c>
      <c r="ID67" s="17" t="s">
        <v>36</v>
      </c>
      <c r="IE67" s="17" t="s">
        <v>36</v>
      </c>
      <c r="IF67" s="79" t="s">
        <v>36</v>
      </c>
      <c r="IG67" s="27" t="s">
        <v>1</v>
      </c>
      <c r="IH67" s="54">
        <v>126369</v>
      </c>
      <c r="II67" s="54">
        <v>28</v>
      </c>
      <c r="IJ67" s="17">
        <v>0</v>
      </c>
      <c r="IK67" s="54">
        <v>23600</v>
      </c>
      <c r="IL67" s="17">
        <v>0</v>
      </c>
      <c r="IM67" s="57">
        <v>17434</v>
      </c>
      <c r="IN67" s="57">
        <v>0</v>
      </c>
      <c r="IO67" s="57">
        <v>85307</v>
      </c>
      <c r="IP67" s="17">
        <v>0</v>
      </c>
      <c r="IQ67" s="57">
        <v>0</v>
      </c>
      <c r="IR67" s="79">
        <v>0</v>
      </c>
      <c r="IS67" s="72"/>
    </row>
    <row r="68" spans="1:253" s="4" customFormat="1" ht="9" customHeight="1">
      <c r="A68" s="26" t="s">
        <v>12</v>
      </c>
      <c r="B68" s="49">
        <v>1386111725</v>
      </c>
      <c r="C68" s="17">
        <v>42155084</v>
      </c>
      <c r="D68" s="17">
        <v>10514909</v>
      </c>
      <c r="E68" s="17">
        <v>21657153</v>
      </c>
      <c r="F68" s="17">
        <v>29327138</v>
      </c>
      <c r="G68" s="17">
        <v>41783909</v>
      </c>
      <c r="H68" s="17">
        <v>73947653</v>
      </c>
      <c r="I68" s="17">
        <v>67078913</v>
      </c>
      <c r="J68" s="17">
        <v>72509511</v>
      </c>
      <c r="K68" s="17">
        <v>317806905</v>
      </c>
      <c r="L68" s="79">
        <v>709330549</v>
      </c>
      <c r="M68" s="26" t="s">
        <v>12</v>
      </c>
      <c r="N68" s="17">
        <v>19572389</v>
      </c>
      <c r="O68" s="17">
        <v>3734406</v>
      </c>
      <c r="P68" s="17">
        <v>292260</v>
      </c>
      <c r="Q68" s="17">
        <v>417255</v>
      </c>
      <c r="R68" s="17">
        <v>453749</v>
      </c>
      <c r="S68" s="17">
        <v>709039</v>
      </c>
      <c r="T68" s="17">
        <v>1477408</v>
      </c>
      <c r="U68" s="17">
        <v>857607</v>
      </c>
      <c r="V68" s="17">
        <v>1188022</v>
      </c>
      <c r="W68" s="17">
        <v>4303444</v>
      </c>
      <c r="X68" s="79">
        <v>6139199</v>
      </c>
      <c r="Y68" s="26" t="s">
        <v>12</v>
      </c>
      <c r="Z68" s="17">
        <v>25295559</v>
      </c>
      <c r="AA68" s="17">
        <v>3325891</v>
      </c>
      <c r="AB68" s="17">
        <v>353882</v>
      </c>
      <c r="AC68" s="17">
        <v>523611</v>
      </c>
      <c r="AD68" s="17">
        <v>337048</v>
      </c>
      <c r="AE68" s="17">
        <v>574975</v>
      </c>
      <c r="AF68" s="17">
        <v>859871</v>
      </c>
      <c r="AG68" s="17">
        <v>1078674</v>
      </c>
      <c r="AH68" s="17">
        <v>1118580</v>
      </c>
      <c r="AI68" s="17">
        <v>6365930</v>
      </c>
      <c r="AJ68" s="79">
        <v>10757097</v>
      </c>
      <c r="AK68" s="26" t="s">
        <v>12</v>
      </c>
      <c r="AL68" s="17">
        <v>49904938</v>
      </c>
      <c r="AM68" s="17">
        <v>812289</v>
      </c>
      <c r="AN68" s="54">
        <v>4906</v>
      </c>
      <c r="AO68" s="54">
        <v>21238</v>
      </c>
      <c r="AP68" s="17">
        <v>85362</v>
      </c>
      <c r="AQ68" s="54">
        <v>93110</v>
      </c>
      <c r="AR68" s="17">
        <v>259990</v>
      </c>
      <c r="AS68" s="17">
        <v>338356</v>
      </c>
      <c r="AT68" s="17">
        <v>799427</v>
      </c>
      <c r="AU68" s="17">
        <v>10153539</v>
      </c>
      <c r="AV68" s="79">
        <v>37336722</v>
      </c>
      <c r="AW68" s="26" t="s">
        <v>12</v>
      </c>
      <c r="AX68" s="17">
        <v>102397203</v>
      </c>
      <c r="AY68" s="17">
        <v>1749953</v>
      </c>
      <c r="AZ68" s="17">
        <v>1007366</v>
      </c>
      <c r="BA68" s="17">
        <v>3153757</v>
      </c>
      <c r="BB68" s="17">
        <v>4256281</v>
      </c>
      <c r="BC68" s="17">
        <v>6171476</v>
      </c>
      <c r="BD68" s="17">
        <v>10182241</v>
      </c>
      <c r="BE68" s="17">
        <v>10212026</v>
      </c>
      <c r="BF68" s="17">
        <v>11078946</v>
      </c>
      <c r="BG68" s="17">
        <v>35708849</v>
      </c>
      <c r="BH68" s="79">
        <v>18876308</v>
      </c>
      <c r="BI68" s="26" t="s">
        <v>12</v>
      </c>
      <c r="BJ68" s="17">
        <v>246454609</v>
      </c>
      <c r="BK68" s="17">
        <v>2434429</v>
      </c>
      <c r="BL68" s="17">
        <v>408008</v>
      </c>
      <c r="BM68" s="17">
        <v>907952</v>
      </c>
      <c r="BN68" s="17">
        <v>1608806</v>
      </c>
      <c r="BO68" s="17">
        <v>1705137</v>
      </c>
      <c r="BP68" s="17">
        <v>3791383</v>
      </c>
      <c r="BQ68" s="17">
        <v>4950026</v>
      </c>
      <c r="BR68" s="17">
        <v>6267499</v>
      </c>
      <c r="BS68" s="17">
        <v>45631913</v>
      </c>
      <c r="BT68" s="79">
        <v>178749457</v>
      </c>
      <c r="BU68" s="26" t="s">
        <v>12</v>
      </c>
      <c r="BV68" s="17">
        <v>303144756</v>
      </c>
      <c r="BW68" s="17">
        <v>1001390</v>
      </c>
      <c r="BX68" s="17">
        <v>1566088</v>
      </c>
      <c r="BY68" s="17">
        <v>3754057</v>
      </c>
      <c r="BZ68" s="17">
        <v>5886850</v>
      </c>
      <c r="CA68" s="17">
        <v>7413730</v>
      </c>
      <c r="CB68" s="17">
        <v>13826897</v>
      </c>
      <c r="CC68" s="17">
        <v>11289099</v>
      </c>
      <c r="CD68" s="17">
        <v>12166782</v>
      </c>
      <c r="CE68" s="17">
        <v>65377363</v>
      </c>
      <c r="CF68" s="79">
        <v>180862501</v>
      </c>
      <c r="CG68" s="26" t="s">
        <v>12</v>
      </c>
      <c r="CH68" s="17">
        <v>31270409</v>
      </c>
      <c r="CI68" s="17">
        <v>497503</v>
      </c>
      <c r="CJ68" s="17">
        <v>312747</v>
      </c>
      <c r="CK68" s="17">
        <v>812331</v>
      </c>
      <c r="CL68" s="17">
        <v>707377</v>
      </c>
      <c r="CM68" s="17">
        <v>1021363</v>
      </c>
      <c r="CN68" s="17">
        <v>1179977</v>
      </c>
      <c r="CO68" s="17">
        <v>1535785</v>
      </c>
      <c r="CP68" s="17">
        <v>1583710</v>
      </c>
      <c r="CQ68" s="17">
        <v>8640460</v>
      </c>
      <c r="CR68" s="79">
        <v>14979154</v>
      </c>
      <c r="CS68" s="26" t="s">
        <v>12</v>
      </c>
      <c r="CT68" s="17">
        <v>111319595</v>
      </c>
      <c r="CU68" s="17">
        <v>8573407</v>
      </c>
      <c r="CV68" s="17">
        <v>178553</v>
      </c>
      <c r="CW68" s="17">
        <v>296583</v>
      </c>
      <c r="CX68" s="17">
        <v>588818</v>
      </c>
      <c r="CY68" s="17">
        <v>861893</v>
      </c>
      <c r="CZ68" s="17">
        <v>1935828</v>
      </c>
      <c r="DA68" s="17">
        <v>1723681</v>
      </c>
      <c r="DB68" s="17">
        <v>3778191</v>
      </c>
      <c r="DC68" s="17">
        <v>25176139</v>
      </c>
      <c r="DD68" s="79">
        <v>68206502</v>
      </c>
      <c r="DE68" s="26" t="s">
        <v>12</v>
      </c>
      <c r="DF68" s="17">
        <v>119480383</v>
      </c>
      <c r="DG68" s="17">
        <v>2169046</v>
      </c>
      <c r="DH68" s="17">
        <v>1089624</v>
      </c>
      <c r="DI68" s="17">
        <v>1504811</v>
      </c>
      <c r="DJ68" s="17">
        <v>1340791</v>
      </c>
      <c r="DK68" s="17">
        <v>2363469</v>
      </c>
      <c r="DL68" s="17">
        <v>3719123</v>
      </c>
      <c r="DM68" s="17">
        <v>3138882</v>
      </c>
      <c r="DN68" s="17">
        <v>3647425</v>
      </c>
      <c r="DO68" s="17">
        <v>18685357</v>
      </c>
      <c r="DP68" s="79">
        <v>81821853</v>
      </c>
      <c r="DQ68" s="26" t="s">
        <v>12</v>
      </c>
      <c r="DR68" s="17">
        <v>49559455</v>
      </c>
      <c r="DS68" s="17">
        <v>4223341</v>
      </c>
      <c r="DT68" s="17">
        <v>1106866</v>
      </c>
      <c r="DU68" s="17">
        <v>2117728</v>
      </c>
      <c r="DV68" s="17">
        <v>2284265</v>
      </c>
      <c r="DW68" s="17">
        <v>2889766</v>
      </c>
      <c r="DX68" s="17">
        <v>4807290</v>
      </c>
      <c r="DY68" s="17">
        <v>4433542</v>
      </c>
      <c r="DZ68" s="17">
        <v>5190137</v>
      </c>
      <c r="EA68" s="17">
        <v>12667509</v>
      </c>
      <c r="EB68" s="79">
        <v>9839012</v>
      </c>
      <c r="EC68" s="26" t="s">
        <v>12</v>
      </c>
      <c r="ED68" s="17">
        <v>116426717</v>
      </c>
      <c r="EE68" s="17">
        <v>2521384</v>
      </c>
      <c r="EF68" s="17">
        <v>854392</v>
      </c>
      <c r="EG68" s="17">
        <v>2203017</v>
      </c>
      <c r="EH68" s="17">
        <v>3457111</v>
      </c>
      <c r="EI68" s="17">
        <v>6017575</v>
      </c>
      <c r="EJ68" s="17">
        <v>10334600</v>
      </c>
      <c r="EK68" s="17">
        <v>6760017</v>
      </c>
      <c r="EL68" s="17">
        <v>7296594</v>
      </c>
      <c r="EM68" s="17">
        <v>27943568</v>
      </c>
      <c r="EN68" s="79">
        <v>49038458</v>
      </c>
      <c r="EO68" s="26" t="s">
        <v>12</v>
      </c>
      <c r="EP68" s="17">
        <v>8780812</v>
      </c>
      <c r="EQ68" s="17">
        <v>617565</v>
      </c>
      <c r="ER68" s="17">
        <v>380549</v>
      </c>
      <c r="ES68" s="17">
        <v>302289</v>
      </c>
      <c r="ET68" s="17">
        <v>296166</v>
      </c>
      <c r="EU68" s="17">
        <v>529939</v>
      </c>
      <c r="EV68" s="17">
        <v>365279</v>
      </c>
      <c r="EW68" s="17">
        <v>938229</v>
      </c>
      <c r="EX68" s="17">
        <v>461163</v>
      </c>
      <c r="EY68" s="17">
        <v>2351239</v>
      </c>
      <c r="EZ68" s="79">
        <v>2538394</v>
      </c>
      <c r="FA68" s="26" t="s">
        <v>12</v>
      </c>
      <c r="FB68" s="17">
        <v>23208052</v>
      </c>
      <c r="FC68" s="17">
        <v>1470236</v>
      </c>
      <c r="FD68" s="17">
        <v>443896</v>
      </c>
      <c r="FE68" s="17">
        <v>680355</v>
      </c>
      <c r="FF68" s="17">
        <v>609234</v>
      </c>
      <c r="FG68" s="17">
        <v>1147927</v>
      </c>
      <c r="FH68" s="17">
        <v>1492566</v>
      </c>
      <c r="FI68" s="17">
        <v>1347886</v>
      </c>
      <c r="FJ68" s="17">
        <v>1207037</v>
      </c>
      <c r="FK68" s="17">
        <v>4546864</v>
      </c>
      <c r="FL68" s="79">
        <v>10262051</v>
      </c>
      <c r="FM68" s="26" t="s">
        <v>12</v>
      </c>
      <c r="FN68" s="17">
        <v>1125255</v>
      </c>
      <c r="FO68" s="17">
        <v>100942</v>
      </c>
      <c r="FP68" s="54">
        <v>45315</v>
      </c>
      <c r="FQ68" s="54">
        <v>58947</v>
      </c>
      <c r="FR68" s="54">
        <v>86980</v>
      </c>
      <c r="FS68" s="57">
        <v>115777</v>
      </c>
      <c r="FT68" s="57">
        <v>0</v>
      </c>
      <c r="FU68" s="54">
        <v>220410</v>
      </c>
      <c r="FV68" s="54">
        <v>91435</v>
      </c>
      <c r="FW68" s="57">
        <v>405448</v>
      </c>
      <c r="FX68" s="87">
        <v>0</v>
      </c>
      <c r="FY68" s="26" t="s">
        <v>12</v>
      </c>
      <c r="FZ68" s="17">
        <v>56666361</v>
      </c>
      <c r="GA68" s="17">
        <v>3233098</v>
      </c>
      <c r="GB68" s="17">
        <v>339675</v>
      </c>
      <c r="GC68" s="17">
        <v>695567</v>
      </c>
      <c r="GD68" s="17">
        <v>1268852</v>
      </c>
      <c r="GE68" s="17">
        <v>2716697</v>
      </c>
      <c r="GF68" s="17">
        <v>6357292</v>
      </c>
      <c r="GG68" s="17">
        <v>7314072</v>
      </c>
      <c r="GH68" s="17">
        <v>7285746</v>
      </c>
      <c r="GI68" s="17">
        <v>14479108</v>
      </c>
      <c r="GJ68" s="79">
        <v>12976255</v>
      </c>
      <c r="GK68" s="26" t="s">
        <v>12</v>
      </c>
      <c r="GL68" s="17">
        <v>29273057</v>
      </c>
      <c r="GM68" s="17">
        <v>4501175</v>
      </c>
      <c r="GN68" s="17">
        <v>402186</v>
      </c>
      <c r="GO68" s="17">
        <v>613215</v>
      </c>
      <c r="GP68" s="17">
        <v>1118672</v>
      </c>
      <c r="GQ68" s="17">
        <v>907153</v>
      </c>
      <c r="GR68" s="17">
        <v>2375105</v>
      </c>
      <c r="GS68" s="17">
        <v>1166898</v>
      </c>
      <c r="GT68" s="57">
        <v>12267802</v>
      </c>
      <c r="GU68" s="57">
        <v>0</v>
      </c>
      <c r="GV68" s="79">
        <v>5920850</v>
      </c>
      <c r="GW68" s="26" t="s">
        <v>12</v>
      </c>
      <c r="GX68" s="17">
        <v>78747281</v>
      </c>
      <c r="GY68" s="17">
        <v>895803</v>
      </c>
      <c r="GZ68" s="17">
        <v>839909</v>
      </c>
      <c r="HA68" s="17">
        <v>1639983</v>
      </c>
      <c r="HB68" s="17">
        <v>3167074</v>
      </c>
      <c r="HC68" s="17">
        <v>4742644</v>
      </c>
      <c r="HD68" s="17">
        <v>9097079</v>
      </c>
      <c r="HE68" s="17">
        <v>8672984</v>
      </c>
      <c r="HF68" s="17">
        <v>7132510</v>
      </c>
      <c r="HG68" s="17">
        <v>22534286</v>
      </c>
      <c r="HH68" s="79">
        <v>20025009</v>
      </c>
      <c r="HI68" s="26" t="s">
        <v>12</v>
      </c>
      <c r="HJ68" s="17">
        <v>13359409</v>
      </c>
      <c r="HK68" s="17">
        <v>287724</v>
      </c>
      <c r="HL68" s="17">
        <v>888688</v>
      </c>
      <c r="HM68" s="17">
        <v>1934721</v>
      </c>
      <c r="HN68" s="17">
        <v>1773702</v>
      </c>
      <c r="HO68" s="17">
        <v>1881180</v>
      </c>
      <c r="HP68" s="17">
        <v>1790110</v>
      </c>
      <c r="HQ68" s="17">
        <v>1097209</v>
      </c>
      <c r="HR68" s="17">
        <v>615249</v>
      </c>
      <c r="HS68" s="57">
        <v>3090827</v>
      </c>
      <c r="HT68" s="87">
        <v>0</v>
      </c>
      <c r="HU68" s="26" t="s">
        <v>12</v>
      </c>
      <c r="HV68" s="17" t="s">
        <v>36</v>
      </c>
      <c r="HW68" s="17" t="s">
        <v>36</v>
      </c>
      <c r="HX68" s="17" t="s">
        <v>36</v>
      </c>
      <c r="HY68" s="17" t="s">
        <v>36</v>
      </c>
      <c r="HZ68" s="17" t="s">
        <v>36</v>
      </c>
      <c r="IA68" s="17" t="s">
        <v>36</v>
      </c>
      <c r="IB68" s="17" t="s">
        <v>36</v>
      </c>
      <c r="IC68" s="17" t="s">
        <v>36</v>
      </c>
      <c r="ID68" s="17" t="s">
        <v>36</v>
      </c>
      <c r="IE68" s="17" t="s">
        <v>36</v>
      </c>
      <c r="IF68" s="79" t="s">
        <v>36</v>
      </c>
      <c r="IG68" s="26" t="s">
        <v>12</v>
      </c>
      <c r="IH68" s="49">
        <v>125488</v>
      </c>
      <c r="II68" s="54">
        <v>5501</v>
      </c>
      <c r="IJ68" s="17">
        <v>0</v>
      </c>
      <c r="IK68" s="54">
        <v>19737</v>
      </c>
      <c r="IL68" s="17">
        <v>0</v>
      </c>
      <c r="IM68" s="57">
        <v>16674</v>
      </c>
      <c r="IN68" s="57">
        <v>0</v>
      </c>
      <c r="IO68" s="57">
        <v>83574</v>
      </c>
      <c r="IP68" s="17">
        <v>0</v>
      </c>
      <c r="IQ68" s="57">
        <v>0</v>
      </c>
      <c r="IR68" s="79">
        <v>0</v>
      </c>
      <c r="IS68" s="72"/>
    </row>
    <row r="69" spans="1:253" s="4" customFormat="1" ht="9" customHeight="1">
      <c r="A69" s="26" t="s">
        <v>13</v>
      </c>
      <c r="B69" s="49">
        <v>737235839</v>
      </c>
      <c r="C69" s="17">
        <v>599393</v>
      </c>
      <c r="D69" s="17">
        <v>2330873</v>
      </c>
      <c r="E69" s="17">
        <v>7047658</v>
      </c>
      <c r="F69" s="17">
        <v>11076713</v>
      </c>
      <c r="G69" s="17">
        <v>16722295</v>
      </c>
      <c r="H69" s="17">
        <v>31427483</v>
      </c>
      <c r="I69" s="17">
        <v>31850267</v>
      </c>
      <c r="J69" s="17">
        <v>35733664</v>
      </c>
      <c r="K69" s="17">
        <v>169271807</v>
      </c>
      <c r="L69" s="79">
        <v>431175686</v>
      </c>
      <c r="M69" s="26" t="s">
        <v>13</v>
      </c>
      <c r="N69" s="17">
        <v>11558304</v>
      </c>
      <c r="O69" s="54">
        <v>6441</v>
      </c>
      <c r="P69" s="54">
        <v>49691</v>
      </c>
      <c r="Q69" s="54">
        <v>124515</v>
      </c>
      <c r="R69" s="17">
        <v>111631</v>
      </c>
      <c r="S69" s="17">
        <v>322662</v>
      </c>
      <c r="T69" s="17">
        <v>663137</v>
      </c>
      <c r="U69" s="17">
        <v>609339</v>
      </c>
      <c r="V69" s="17">
        <v>982982</v>
      </c>
      <c r="W69" s="17">
        <v>3308516</v>
      </c>
      <c r="X69" s="79">
        <v>5379390</v>
      </c>
      <c r="Y69" s="26" t="s">
        <v>13</v>
      </c>
      <c r="Z69" s="17">
        <v>11904683</v>
      </c>
      <c r="AA69" s="17">
        <v>153368</v>
      </c>
      <c r="AB69" s="17">
        <v>35879</v>
      </c>
      <c r="AC69" s="17">
        <v>195070</v>
      </c>
      <c r="AD69" s="17">
        <v>60884</v>
      </c>
      <c r="AE69" s="17">
        <v>183301</v>
      </c>
      <c r="AF69" s="17">
        <v>314902</v>
      </c>
      <c r="AG69" s="17">
        <v>272310</v>
      </c>
      <c r="AH69" s="17">
        <v>492736</v>
      </c>
      <c r="AI69" s="17">
        <v>3320473</v>
      </c>
      <c r="AJ69" s="79">
        <v>6875760</v>
      </c>
      <c r="AK69" s="26" t="s">
        <v>13</v>
      </c>
      <c r="AL69" s="17">
        <v>36035638</v>
      </c>
      <c r="AM69" s="54">
        <v>917</v>
      </c>
      <c r="AN69" s="54">
        <v>3390</v>
      </c>
      <c r="AO69" s="54">
        <v>4918</v>
      </c>
      <c r="AP69" s="54">
        <v>16577</v>
      </c>
      <c r="AQ69" s="54">
        <v>8500</v>
      </c>
      <c r="AR69" s="54">
        <v>73594</v>
      </c>
      <c r="AS69" s="54">
        <v>50212</v>
      </c>
      <c r="AT69" s="17">
        <v>385261</v>
      </c>
      <c r="AU69" s="17">
        <v>3951140</v>
      </c>
      <c r="AV69" s="79">
        <v>31541128</v>
      </c>
      <c r="AW69" s="26" t="s">
        <v>13</v>
      </c>
      <c r="AX69" s="17">
        <v>82722979</v>
      </c>
      <c r="AY69" s="17">
        <v>73527</v>
      </c>
      <c r="AZ69" s="17">
        <v>469725</v>
      </c>
      <c r="BA69" s="17">
        <v>1403495</v>
      </c>
      <c r="BB69" s="17">
        <v>2743860</v>
      </c>
      <c r="BC69" s="17">
        <v>4352731</v>
      </c>
      <c r="BD69" s="17">
        <v>8369093</v>
      </c>
      <c r="BE69" s="17">
        <v>8813269</v>
      </c>
      <c r="BF69" s="17">
        <v>9748773</v>
      </c>
      <c r="BG69" s="17">
        <v>31449509</v>
      </c>
      <c r="BH69" s="79">
        <v>15298996</v>
      </c>
      <c r="BI69" s="26" t="s">
        <v>13</v>
      </c>
      <c r="BJ69" s="17">
        <v>190033061</v>
      </c>
      <c r="BK69" s="17">
        <v>19305</v>
      </c>
      <c r="BL69" s="17">
        <v>137732</v>
      </c>
      <c r="BM69" s="17">
        <v>399242</v>
      </c>
      <c r="BN69" s="17">
        <v>711202</v>
      </c>
      <c r="BO69" s="17">
        <v>954602</v>
      </c>
      <c r="BP69" s="17">
        <v>2368714</v>
      </c>
      <c r="BQ69" s="17">
        <v>3482210</v>
      </c>
      <c r="BR69" s="17">
        <v>4714200</v>
      </c>
      <c r="BS69" s="17">
        <v>34920965</v>
      </c>
      <c r="BT69" s="79">
        <v>142324891</v>
      </c>
      <c r="BU69" s="26" t="s">
        <v>13</v>
      </c>
      <c r="BV69" s="17">
        <v>250425530</v>
      </c>
      <c r="BW69" s="17">
        <v>145679</v>
      </c>
      <c r="BX69" s="17">
        <v>868256</v>
      </c>
      <c r="BY69" s="17">
        <v>2344901</v>
      </c>
      <c r="BZ69" s="17">
        <v>3772679</v>
      </c>
      <c r="CA69" s="17">
        <v>5220738</v>
      </c>
      <c r="CB69" s="17">
        <v>10255923</v>
      </c>
      <c r="CC69" s="17">
        <v>8830560</v>
      </c>
      <c r="CD69" s="17">
        <v>9341358</v>
      </c>
      <c r="CE69" s="17">
        <v>53302333</v>
      </c>
      <c r="CF69" s="79">
        <v>156343103</v>
      </c>
      <c r="CG69" s="26" t="s">
        <v>13</v>
      </c>
      <c r="CH69" s="17">
        <v>17256972</v>
      </c>
      <c r="CI69" s="54">
        <v>17138</v>
      </c>
      <c r="CJ69" s="17">
        <v>59571</v>
      </c>
      <c r="CK69" s="17">
        <v>112299</v>
      </c>
      <c r="CL69" s="17">
        <v>104750</v>
      </c>
      <c r="CM69" s="17">
        <v>232228</v>
      </c>
      <c r="CN69" s="17">
        <v>375201</v>
      </c>
      <c r="CO69" s="17">
        <v>661308</v>
      </c>
      <c r="CP69" s="17">
        <v>650413</v>
      </c>
      <c r="CQ69" s="17">
        <v>3887526</v>
      </c>
      <c r="CR69" s="79">
        <v>11156538</v>
      </c>
      <c r="CS69" s="26" t="s">
        <v>13</v>
      </c>
      <c r="CT69" s="17">
        <v>26398481</v>
      </c>
      <c r="CU69" s="17">
        <v>59375</v>
      </c>
      <c r="CV69" s="17">
        <v>50143</v>
      </c>
      <c r="CW69" s="54">
        <v>74796</v>
      </c>
      <c r="CX69" s="17">
        <v>155677</v>
      </c>
      <c r="CY69" s="17">
        <v>191571</v>
      </c>
      <c r="CZ69" s="17">
        <v>308301</v>
      </c>
      <c r="DA69" s="17">
        <v>427186</v>
      </c>
      <c r="DB69" s="17">
        <v>1046155</v>
      </c>
      <c r="DC69" s="17">
        <v>6271334</v>
      </c>
      <c r="DD69" s="79">
        <v>17813942</v>
      </c>
      <c r="DE69" s="26" t="s">
        <v>13</v>
      </c>
      <c r="DF69" s="17">
        <v>22644874</v>
      </c>
      <c r="DG69" s="54">
        <v>7622</v>
      </c>
      <c r="DH69" s="54">
        <v>28419</v>
      </c>
      <c r="DI69" s="54">
        <v>45512</v>
      </c>
      <c r="DJ69" s="17">
        <v>134504</v>
      </c>
      <c r="DK69" s="17">
        <v>185827</v>
      </c>
      <c r="DL69" s="17">
        <v>312049</v>
      </c>
      <c r="DM69" s="17">
        <v>305697</v>
      </c>
      <c r="DN69" s="17">
        <v>419293</v>
      </c>
      <c r="DO69" s="17">
        <v>2900673</v>
      </c>
      <c r="DP69" s="79">
        <v>18305278</v>
      </c>
      <c r="DQ69" s="26" t="s">
        <v>13</v>
      </c>
      <c r="DR69" s="17">
        <v>19713939</v>
      </c>
      <c r="DS69" s="17">
        <v>12104</v>
      </c>
      <c r="DT69" s="17">
        <v>42423</v>
      </c>
      <c r="DU69" s="17">
        <v>474403</v>
      </c>
      <c r="DV69" s="17">
        <v>646152</v>
      </c>
      <c r="DW69" s="17">
        <v>1162353</v>
      </c>
      <c r="DX69" s="17">
        <v>2292551</v>
      </c>
      <c r="DY69" s="17">
        <v>2384277</v>
      </c>
      <c r="DZ69" s="17">
        <v>2518068</v>
      </c>
      <c r="EA69" s="17">
        <v>6518843</v>
      </c>
      <c r="EB69" s="79">
        <v>3662767</v>
      </c>
      <c r="EC69" s="26" t="s">
        <v>13</v>
      </c>
      <c r="ED69" s="17">
        <v>16146975</v>
      </c>
      <c r="EE69" s="17">
        <v>29903</v>
      </c>
      <c r="EF69" s="17">
        <v>44572</v>
      </c>
      <c r="EG69" s="17">
        <v>354450</v>
      </c>
      <c r="EH69" s="17">
        <v>350247</v>
      </c>
      <c r="EI69" s="17">
        <v>892407</v>
      </c>
      <c r="EJ69" s="17">
        <v>1485868</v>
      </c>
      <c r="EK69" s="17">
        <v>1432890</v>
      </c>
      <c r="EL69" s="17">
        <v>1544884</v>
      </c>
      <c r="EM69" s="17">
        <v>5903331</v>
      </c>
      <c r="EN69" s="79">
        <v>4108422</v>
      </c>
      <c r="EO69" s="26" t="s">
        <v>13</v>
      </c>
      <c r="EP69" s="17">
        <v>956334</v>
      </c>
      <c r="EQ69" s="17">
        <v>0</v>
      </c>
      <c r="ER69" s="54">
        <v>20</v>
      </c>
      <c r="ES69" s="54">
        <v>3976</v>
      </c>
      <c r="ET69" s="17">
        <v>0</v>
      </c>
      <c r="EU69" s="17">
        <v>0</v>
      </c>
      <c r="EV69" s="17">
        <v>0</v>
      </c>
      <c r="EW69" s="54">
        <v>109887</v>
      </c>
      <c r="EX69" s="54">
        <v>38360</v>
      </c>
      <c r="EY69" s="17">
        <v>462049</v>
      </c>
      <c r="EZ69" s="88">
        <v>342043</v>
      </c>
      <c r="FA69" s="26" t="s">
        <v>13</v>
      </c>
      <c r="FB69" s="17">
        <v>9265762</v>
      </c>
      <c r="FC69" s="17">
        <v>13806</v>
      </c>
      <c r="FD69" s="17">
        <v>54344</v>
      </c>
      <c r="FE69" s="17">
        <v>137477</v>
      </c>
      <c r="FF69" s="17">
        <v>198256</v>
      </c>
      <c r="FG69" s="17">
        <v>354369</v>
      </c>
      <c r="FH69" s="17">
        <v>593130</v>
      </c>
      <c r="FI69" s="17">
        <v>624404</v>
      </c>
      <c r="FJ69" s="17">
        <v>556925</v>
      </c>
      <c r="FK69" s="17">
        <v>2145601</v>
      </c>
      <c r="FL69" s="79">
        <v>4587448</v>
      </c>
      <c r="FM69" s="26" t="s">
        <v>13</v>
      </c>
      <c r="FN69" s="17">
        <v>170416</v>
      </c>
      <c r="FO69" s="54">
        <v>600</v>
      </c>
      <c r="FP69" s="54">
        <v>0</v>
      </c>
      <c r="FQ69" s="54">
        <v>0</v>
      </c>
      <c r="FR69" s="17">
        <v>0</v>
      </c>
      <c r="FS69" s="57">
        <v>18696</v>
      </c>
      <c r="FT69" s="57">
        <v>0</v>
      </c>
      <c r="FU69" s="54">
        <v>64529</v>
      </c>
      <c r="FV69" s="54">
        <v>21210</v>
      </c>
      <c r="FW69" s="57">
        <v>65381</v>
      </c>
      <c r="FX69" s="87">
        <v>0</v>
      </c>
      <c r="FY69" s="26" t="s">
        <v>13</v>
      </c>
      <c r="FZ69" s="17">
        <v>4100896</v>
      </c>
      <c r="GA69" s="54">
        <v>1042</v>
      </c>
      <c r="GB69" s="54">
        <v>15909</v>
      </c>
      <c r="GC69" s="17">
        <v>77686</v>
      </c>
      <c r="GD69" s="17">
        <v>101753</v>
      </c>
      <c r="GE69" s="17">
        <v>305033</v>
      </c>
      <c r="GF69" s="17">
        <v>378805</v>
      </c>
      <c r="GG69" s="17">
        <v>521066</v>
      </c>
      <c r="GH69" s="17">
        <v>593128</v>
      </c>
      <c r="GI69" s="17">
        <v>1505725</v>
      </c>
      <c r="GJ69" s="79">
        <v>600749</v>
      </c>
      <c r="GK69" s="26" t="s">
        <v>13</v>
      </c>
      <c r="GL69" s="17">
        <v>4802474</v>
      </c>
      <c r="GM69" s="54">
        <v>1463</v>
      </c>
      <c r="GN69" s="17">
        <v>49514</v>
      </c>
      <c r="GO69" s="54">
        <v>51952</v>
      </c>
      <c r="GP69" s="17">
        <v>102791</v>
      </c>
      <c r="GQ69" s="17">
        <v>118031</v>
      </c>
      <c r="GR69" s="17">
        <v>381879</v>
      </c>
      <c r="GS69" s="17">
        <v>177825</v>
      </c>
      <c r="GT69" s="57">
        <v>1786422</v>
      </c>
      <c r="GU69" s="57">
        <v>0</v>
      </c>
      <c r="GV69" s="79">
        <v>2132597</v>
      </c>
      <c r="GW69" s="26" t="s">
        <v>13</v>
      </c>
      <c r="GX69" s="17">
        <v>27277630</v>
      </c>
      <c r="GY69" s="17">
        <v>27193</v>
      </c>
      <c r="GZ69" s="17">
        <v>219175</v>
      </c>
      <c r="HA69" s="17">
        <v>589211</v>
      </c>
      <c r="HB69" s="17">
        <v>1094574</v>
      </c>
      <c r="HC69" s="17">
        <v>1354648</v>
      </c>
      <c r="HD69" s="17">
        <v>2599717</v>
      </c>
      <c r="HE69" s="17">
        <v>2648863</v>
      </c>
      <c r="HF69" s="17">
        <v>2082148</v>
      </c>
      <c r="HG69" s="17">
        <v>6774933</v>
      </c>
      <c r="HH69" s="79">
        <v>9887168</v>
      </c>
      <c r="HI69" s="26" t="s">
        <v>13</v>
      </c>
      <c r="HJ69" s="17">
        <v>5742338</v>
      </c>
      <c r="HK69" s="17">
        <v>29887</v>
      </c>
      <c r="HL69" s="17">
        <v>202110</v>
      </c>
      <c r="HM69" s="17">
        <v>645750</v>
      </c>
      <c r="HN69" s="17">
        <v>771176</v>
      </c>
      <c r="HO69" s="17">
        <v>883295</v>
      </c>
      <c r="HP69" s="17">
        <v>635922</v>
      </c>
      <c r="HQ69" s="17">
        <v>431248</v>
      </c>
      <c r="HR69" s="17">
        <v>324061</v>
      </c>
      <c r="HS69" s="57">
        <v>1818889</v>
      </c>
      <c r="HT69" s="87">
        <v>0</v>
      </c>
      <c r="HU69" s="26" t="s">
        <v>13</v>
      </c>
      <c r="HV69" s="17" t="s">
        <v>36</v>
      </c>
      <c r="HW69" s="17" t="s">
        <v>36</v>
      </c>
      <c r="HX69" s="17" t="s">
        <v>36</v>
      </c>
      <c r="HY69" s="17" t="s">
        <v>36</v>
      </c>
      <c r="HZ69" s="17" t="s">
        <v>36</v>
      </c>
      <c r="IA69" s="17" t="s">
        <v>36</v>
      </c>
      <c r="IB69" s="17" t="s">
        <v>36</v>
      </c>
      <c r="IC69" s="17" t="s">
        <v>36</v>
      </c>
      <c r="ID69" s="17" t="s">
        <v>36</v>
      </c>
      <c r="IE69" s="17" t="s">
        <v>36</v>
      </c>
      <c r="IF69" s="79" t="s">
        <v>36</v>
      </c>
      <c r="IG69" s="26" t="s">
        <v>13</v>
      </c>
      <c r="IH69" s="54">
        <v>78553</v>
      </c>
      <c r="II69" s="54">
        <v>24</v>
      </c>
      <c r="IJ69" s="17">
        <v>0</v>
      </c>
      <c r="IK69" s="54">
        <v>8003</v>
      </c>
      <c r="IL69" s="17">
        <v>0</v>
      </c>
      <c r="IM69" s="17">
        <v>0</v>
      </c>
      <c r="IN69" s="57">
        <v>0</v>
      </c>
      <c r="IO69" s="57">
        <v>70527</v>
      </c>
      <c r="IP69" s="17">
        <v>0</v>
      </c>
      <c r="IQ69" s="57">
        <v>0</v>
      </c>
      <c r="IR69" s="79">
        <v>0</v>
      </c>
      <c r="IS69" s="72"/>
    </row>
    <row r="70" spans="1:253" s="4" customFormat="1" ht="9" customHeight="1">
      <c r="A70" s="26" t="s">
        <v>16</v>
      </c>
      <c r="B70" s="49">
        <v>142910961</v>
      </c>
      <c r="C70" s="17">
        <v>3844711</v>
      </c>
      <c r="D70" s="17">
        <v>723649</v>
      </c>
      <c r="E70" s="17">
        <v>2141603</v>
      </c>
      <c r="F70" s="17">
        <v>3957195</v>
      </c>
      <c r="G70" s="17">
        <v>6656976</v>
      </c>
      <c r="H70" s="17">
        <v>11262534</v>
      </c>
      <c r="I70" s="17">
        <v>9978110</v>
      </c>
      <c r="J70" s="17">
        <v>9877000</v>
      </c>
      <c r="K70" s="17">
        <v>36851701</v>
      </c>
      <c r="L70" s="79">
        <v>57617481</v>
      </c>
      <c r="M70" s="26" t="s">
        <v>16</v>
      </c>
      <c r="N70" s="17">
        <v>760746</v>
      </c>
      <c r="O70" s="17">
        <v>16329</v>
      </c>
      <c r="P70" s="54">
        <v>29226</v>
      </c>
      <c r="Q70" s="54">
        <v>31754</v>
      </c>
      <c r="R70" s="54">
        <v>37256</v>
      </c>
      <c r="S70" s="17">
        <v>47473</v>
      </c>
      <c r="T70" s="17">
        <v>142319</v>
      </c>
      <c r="U70" s="17">
        <v>42122</v>
      </c>
      <c r="V70" s="17">
        <v>49953</v>
      </c>
      <c r="W70" s="17">
        <v>164005</v>
      </c>
      <c r="X70" s="79">
        <v>200309</v>
      </c>
      <c r="Y70" s="26" t="s">
        <v>16</v>
      </c>
      <c r="Z70" s="17">
        <v>679311</v>
      </c>
      <c r="AA70" s="54">
        <v>6051</v>
      </c>
      <c r="AB70" s="54">
        <v>3661</v>
      </c>
      <c r="AC70" s="17">
        <v>6643</v>
      </c>
      <c r="AD70" s="54">
        <v>7150</v>
      </c>
      <c r="AE70" s="17">
        <v>30844</v>
      </c>
      <c r="AF70" s="17">
        <v>60372</v>
      </c>
      <c r="AG70" s="17">
        <v>71822</v>
      </c>
      <c r="AH70" s="17">
        <v>28265</v>
      </c>
      <c r="AI70" s="17">
        <v>223598</v>
      </c>
      <c r="AJ70" s="79">
        <v>240905</v>
      </c>
      <c r="AK70" s="26" t="s">
        <v>16</v>
      </c>
      <c r="AL70" s="17">
        <v>502961</v>
      </c>
      <c r="AM70" s="54">
        <v>11565</v>
      </c>
      <c r="AN70" s="17">
        <v>0</v>
      </c>
      <c r="AO70" s="54">
        <v>208</v>
      </c>
      <c r="AP70" s="54">
        <v>533</v>
      </c>
      <c r="AQ70" s="54">
        <v>5107</v>
      </c>
      <c r="AR70" s="54">
        <v>5864</v>
      </c>
      <c r="AS70" s="54">
        <v>8983</v>
      </c>
      <c r="AT70" s="17">
        <v>10895</v>
      </c>
      <c r="AU70" s="17">
        <v>218327</v>
      </c>
      <c r="AV70" s="79">
        <v>241480</v>
      </c>
      <c r="AW70" s="26" t="s">
        <v>16</v>
      </c>
      <c r="AX70" s="17">
        <v>2970482</v>
      </c>
      <c r="AY70" s="17">
        <v>42488</v>
      </c>
      <c r="AZ70" s="17">
        <v>39570</v>
      </c>
      <c r="BA70" s="17">
        <v>222149</v>
      </c>
      <c r="BB70" s="17">
        <v>220309</v>
      </c>
      <c r="BC70" s="17">
        <v>437854</v>
      </c>
      <c r="BD70" s="17">
        <v>283011</v>
      </c>
      <c r="BE70" s="17">
        <v>214179</v>
      </c>
      <c r="BF70" s="17">
        <v>242694</v>
      </c>
      <c r="BG70" s="17">
        <v>734592</v>
      </c>
      <c r="BH70" s="79">
        <v>533637</v>
      </c>
      <c r="BI70" s="26" t="s">
        <v>16</v>
      </c>
      <c r="BJ70" s="17">
        <v>12208351</v>
      </c>
      <c r="BK70" s="17">
        <v>1492837</v>
      </c>
      <c r="BL70" s="17">
        <v>5013</v>
      </c>
      <c r="BM70" s="17">
        <v>100998</v>
      </c>
      <c r="BN70" s="17">
        <v>218595</v>
      </c>
      <c r="BO70" s="17">
        <v>196338</v>
      </c>
      <c r="BP70" s="17">
        <v>367073</v>
      </c>
      <c r="BQ70" s="17">
        <v>402365</v>
      </c>
      <c r="BR70" s="17">
        <v>434742</v>
      </c>
      <c r="BS70" s="17">
        <v>2583432</v>
      </c>
      <c r="BT70" s="79">
        <v>6406959</v>
      </c>
      <c r="BU70" s="26" t="s">
        <v>16</v>
      </c>
      <c r="BV70" s="17">
        <v>15702524</v>
      </c>
      <c r="BW70" s="17">
        <v>106413</v>
      </c>
      <c r="BX70" s="17">
        <v>79808</v>
      </c>
      <c r="BY70" s="17">
        <v>227583</v>
      </c>
      <c r="BZ70" s="17">
        <v>444435</v>
      </c>
      <c r="CA70" s="17">
        <v>549441</v>
      </c>
      <c r="CB70" s="17">
        <v>995058</v>
      </c>
      <c r="CC70" s="17">
        <v>819171</v>
      </c>
      <c r="CD70" s="17">
        <v>855114</v>
      </c>
      <c r="CE70" s="17">
        <v>4126556</v>
      </c>
      <c r="CF70" s="79">
        <v>7498945</v>
      </c>
      <c r="CG70" s="26" t="s">
        <v>16</v>
      </c>
      <c r="CH70" s="17">
        <v>2589748</v>
      </c>
      <c r="CI70" s="54">
        <v>79993</v>
      </c>
      <c r="CJ70" s="17">
        <v>13686</v>
      </c>
      <c r="CK70" s="17">
        <v>31321</v>
      </c>
      <c r="CL70" s="17">
        <v>118601</v>
      </c>
      <c r="CM70" s="17">
        <v>141497</v>
      </c>
      <c r="CN70" s="17">
        <v>164359</v>
      </c>
      <c r="CO70" s="17">
        <v>179648</v>
      </c>
      <c r="CP70" s="17">
        <v>162056</v>
      </c>
      <c r="CQ70" s="17">
        <v>954204</v>
      </c>
      <c r="CR70" s="79">
        <v>744382</v>
      </c>
      <c r="CS70" s="26" t="s">
        <v>16</v>
      </c>
      <c r="CT70" s="17">
        <v>10108386</v>
      </c>
      <c r="CU70" s="17">
        <v>185028</v>
      </c>
      <c r="CV70" s="54">
        <v>10271</v>
      </c>
      <c r="CW70" s="17">
        <v>40734</v>
      </c>
      <c r="CX70" s="17">
        <v>108498</v>
      </c>
      <c r="CY70" s="17">
        <v>162118</v>
      </c>
      <c r="CZ70" s="17">
        <v>367178</v>
      </c>
      <c r="DA70" s="17">
        <v>310524</v>
      </c>
      <c r="DB70" s="17">
        <v>414150</v>
      </c>
      <c r="DC70" s="17">
        <v>2486843</v>
      </c>
      <c r="DD70" s="79">
        <v>6023043</v>
      </c>
      <c r="DE70" s="26" t="s">
        <v>16</v>
      </c>
      <c r="DF70" s="17">
        <v>13945682</v>
      </c>
      <c r="DG70" s="17">
        <v>44090</v>
      </c>
      <c r="DH70" s="17">
        <v>82355</v>
      </c>
      <c r="DI70" s="17">
        <v>134986</v>
      </c>
      <c r="DJ70" s="17">
        <v>168759</v>
      </c>
      <c r="DK70" s="17">
        <v>420434</v>
      </c>
      <c r="DL70" s="17">
        <v>631586</v>
      </c>
      <c r="DM70" s="17">
        <v>660791</v>
      </c>
      <c r="DN70" s="17">
        <v>653479</v>
      </c>
      <c r="DO70" s="17">
        <v>3074512</v>
      </c>
      <c r="DP70" s="79">
        <v>8074691</v>
      </c>
      <c r="DQ70" s="26" t="s">
        <v>16</v>
      </c>
      <c r="DR70" s="17">
        <v>4179759</v>
      </c>
      <c r="DS70" s="17">
        <v>91220</v>
      </c>
      <c r="DT70" s="17">
        <v>73683</v>
      </c>
      <c r="DU70" s="17">
        <v>114807</v>
      </c>
      <c r="DV70" s="17">
        <v>166368</v>
      </c>
      <c r="DW70" s="17">
        <v>178688</v>
      </c>
      <c r="DX70" s="17">
        <v>481925</v>
      </c>
      <c r="DY70" s="17">
        <v>372265</v>
      </c>
      <c r="DZ70" s="17">
        <v>595374</v>
      </c>
      <c r="EA70" s="17">
        <v>1305355</v>
      </c>
      <c r="EB70" s="79">
        <v>800075</v>
      </c>
      <c r="EC70" s="26" t="s">
        <v>16</v>
      </c>
      <c r="ED70" s="17">
        <v>40055032</v>
      </c>
      <c r="EE70" s="17">
        <v>348520</v>
      </c>
      <c r="EF70" s="17">
        <v>64787</v>
      </c>
      <c r="EG70" s="17">
        <v>339394</v>
      </c>
      <c r="EH70" s="17">
        <v>817354</v>
      </c>
      <c r="EI70" s="17">
        <v>1899724</v>
      </c>
      <c r="EJ70" s="17">
        <v>3293314</v>
      </c>
      <c r="EK70" s="17">
        <v>2256532</v>
      </c>
      <c r="EL70" s="17">
        <v>2363104</v>
      </c>
      <c r="EM70" s="17">
        <v>9494243</v>
      </c>
      <c r="EN70" s="79">
        <v>19178060</v>
      </c>
      <c r="EO70" s="26" t="s">
        <v>16</v>
      </c>
      <c r="EP70" s="17">
        <v>539326</v>
      </c>
      <c r="EQ70" s="54">
        <v>2704</v>
      </c>
      <c r="ER70" s="54">
        <v>3777</v>
      </c>
      <c r="ES70" s="54">
        <v>2601</v>
      </c>
      <c r="ET70" s="54">
        <v>20859</v>
      </c>
      <c r="EU70" s="54">
        <v>9631</v>
      </c>
      <c r="EV70" s="54">
        <v>31678</v>
      </c>
      <c r="EW70" s="17">
        <v>66226</v>
      </c>
      <c r="EX70" s="54">
        <v>50399</v>
      </c>
      <c r="EY70" s="17">
        <v>218586</v>
      </c>
      <c r="EZ70" s="88">
        <v>132864</v>
      </c>
      <c r="FA70" s="26" t="s">
        <v>16</v>
      </c>
      <c r="FB70" s="17">
        <v>4845043</v>
      </c>
      <c r="FC70" s="17">
        <v>297888</v>
      </c>
      <c r="FD70" s="17">
        <v>64902</v>
      </c>
      <c r="FE70" s="17">
        <v>150300</v>
      </c>
      <c r="FF70" s="17">
        <v>103517</v>
      </c>
      <c r="FG70" s="17">
        <v>304338</v>
      </c>
      <c r="FH70" s="17">
        <v>309092</v>
      </c>
      <c r="FI70" s="17">
        <v>228260</v>
      </c>
      <c r="FJ70" s="17">
        <v>241951</v>
      </c>
      <c r="FK70" s="17">
        <v>811571</v>
      </c>
      <c r="FL70" s="79">
        <v>2333224</v>
      </c>
      <c r="FM70" s="26" t="s">
        <v>16</v>
      </c>
      <c r="FN70" s="17">
        <v>286289</v>
      </c>
      <c r="FO70" s="54">
        <v>5725</v>
      </c>
      <c r="FP70" s="54">
        <v>7398</v>
      </c>
      <c r="FQ70" s="54">
        <v>6047</v>
      </c>
      <c r="FR70" s="54">
        <v>44805</v>
      </c>
      <c r="FS70" s="57">
        <v>25172</v>
      </c>
      <c r="FT70" s="57">
        <v>0</v>
      </c>
      <c r="FU70" s="54">
        <v>32753</v>
      </c>
      <c r="FV70" s="54">
        <v>25944</v>
      </c>
      <c r="FW70" s="57">
        <v>138445</v>
      </c>
      <c r="FX70" s="87">
        <v>0</v>
      </c>
      <c r="FY70" s="26" t="s">
        <v>16</v>
      </c>
      <c r="FZ70" s="17">
        <v>13242313</v>
      </c>
      <c r="GA70" s="17">
        <v>829520</v>
      </c>
      <c r="GB70" s="17">
        <v>53795</v>
      </c>
      <c r="GC70" s="17">
        <v>146112</v>
      </c>
      <c r="GD70" s="17">
        <v>371760</v>
      </c>
      <c r="GE70" s="17">
        <v>773239</v>
      </c>
      <c r="GF70" s="17">
        <v>1819960</v>
      </c>
      <c r="GG70" s="17">
        <v>2211556</v>
      </c>
      <c r="GH70" s="17">
        <v>2162132</v>
      </c>
      <c r="GI70" s="17">
        <v>3384120</v>
      </c>
      <c r="GJ70" s="79">
        <v>1490120</v>
      </c>
      <c r="GK70" s="26" t="s">
        <v>16</v>
      </c>
      <c r="GL70" s="17">
        <v>5818697</v>
      </c>
      <c r="GM70" s="17">
        <v>169778</v>
      </c>
      <c r="GN70" s="17">
        <v>25050</v>
      </c>
      <c r="GO70" s="17">
        <v>75162</v>
      </c>
      <c r="GP70" s="17">
        <v>319581</v>
      </c>
      <c r="GQ70" s="17">
        <v>198980</v>
      </c>
      <c r="GR70" s="17">
        <v>323240</v>
      </c>
      <c r="GS70" s="17">
        <v>227388</v>
      </c>
      <c r="GT70" s="57">
        <v>3698885</v>
      </c>
      <c r="GU70" s="57">
        <v>0</v>
      </c>
      <c r="GV70" s="79">
        <v>780632</v>
      </c>
      <c r="GW70" s="26" t="s">
        <v>16</v>
      </c>
      <c r="GX70" s="17">
        <v>12617487</v>
      </c>
      <c r="GY70" s="17">
        <v>100915</v>
      </c>
      <c r="GZ70" s="17">
        <v>95360</v>
      </c>
      <c r="HA70" s="17">
        <v>242507</v>
      </c>
      <c r="HB70" s="17">
        <v>571264</v>
      </c>
      <c r="HC70" s="17">
        <v>1001330</v>
      </c>
      <c r="HD70" s="17">
        <v>1673837</v>
      </c>
      <c r="HE70" s="17">
        <v>1613426</v>
      </c>
      <c r="HF70" s="17">
        <v>1189894</v>
      </c>
      <c r="HG70" s="17">
        <v>3248964</v>
      </c>
      <c r="HH70" s="79">
        <v>2879990</v>
      </c>
      <c r="HI70" s="26" t="s">
        <v>16</v>
      </c>
      <c r="HJ70" s="17">
        <v>1841837</v>
      </c>
      <c r="HK70" s="54">
        <v>13650</v>
      </c>
      <c r="HL70" s="17">
        <v>71306</v>
      </c>
      <c r="HM70" s="17">
        <v>268281</v>
      </c>
      <c r="HN70" s="17">
        <v>217554</v>
      </c>
      <c r="HO70" s="17">
        <v>279733</v>
      </c>
      <c r="HP70" s="17">
        <v>295047</v>
      </c>
      <c r="HQ70" s="17">
        <v>260098</v>
      </c>
      <c r="HR70" s="17">
        <v>68328</v>
      </c>
      <c r="HS70" s="57">
        <v>367840</v>
      </c>
      <c r="HT70" s="87">
        <v>0</v>
      </c>
      <c r="HU70" s="26" t="s">
        <v>16</v>
      </c>
      <c r="HV70" s="17" t="s">
        <v>36</v>
      </c>
      <c r="HW70" s="17" t="s">
        <v>36</v>
      </c>
      <c r="HX70" s="17" t="s">
        <v>36</v>
      </c>
      <c r="HY70" s="17" t="s">
        <v>36</v>
      </c>
      <c r="HZ70" s="17" t="s">
        <v>36</v>
      </c>
      <c r="IA70" s="17" t="s">
        <v>36</v>
      </c>
      <c r="IB70" s="17" t="s">
        <v>36</v>
      </c>
      <c r="IC70" s="17" t="s">
        <v>36</v>
      </c>
      <c r="ID70" s="17" t="s">
        <v>36</v>
      </c>
      <c r="IE70" s="17" t="s">
        <v>36</v>
      </c>
      <c r="IF70" s="79" t="s">
        <v>36</v>
      </c>
      <c r="IG70" s="26" t="s">
        <v>16</v>
      </c>
      <c r="IH70" s="54">
        <v>16987</v>
      </c>
      <c r="II70" s="17">
        <v>0</v>
      </c>
      <c r="IJ70" s="17">
        <v>0</v>
      </c>
      <c r="IK70" s="54">
        <v>15</v>
      </c>
      <c r="IL70" s="17">
        <v>0</v>
      </c>
      <c r="IM70" s="57">
        <v>12657</v>
      </c>
      <c r="IN70" s="57">
        <v>0</v>
      </c>
      <c r="IO70" s="57">
        <v>4315</v>
      </c>
      <c r="IP70" s="17">
        <v>0</v>
      </c>
      <c r="IQ70" s="57">
        <v>0</v>
      </c>
      <c r="IR70" s="79">
        <v>0</v>
      </c>
      <c r="IS70" s="72"/>
    </row>
    <row r="71" spans="1:253" s="4" customFormat="1" ht="9" customHeight="1">
      <c r="A71" s="27" t="s">
        <v>17</v>
      </c>
      <c r="B71" s="49">
        <v>23813223</v>
      </c>
      <c r="C71" s="17">
        <v>594961</v>
      </c>
      <c r="D71" s="17">
        <v>234092</v>
      </c>
      <c r="E71" s="17">
        <v>480318</v>
      </c>
      <c r="F71" s="17">
        <v>729413</v>
      </c>
      <c r="G71" s="17">
        <v>1010086</v>
      </c>
      <c r="H71" s="17">
        <v>1730346</v>
      </c>
      <c r="I71" s="17">
        <v>1437053</v>
      </c>
      <c r="J71" s="17">
        <v>1366728</v>
      </c>
      <c r="K71" s="17">
        <v>4890498</v>
      </c>
      <c r="L71" s="79">
        <v>11339729</v>
      </c>
      <c r="M71" s="27" t="s">
        <v>17</v>
      </c>
      <c r="N71" s="17">
        <v>159937</v>
      </c>
      <c r="O71" s="17">
        <v>15236</v>
      </c>
      <c r="P71" s="17">
        <v>6016</v>
      </c>
      <c r="Q71" s="17">
        <v>8606</v>
      </c>
      <c r="R71" s="17">
        <v>12618</v>
      </c>
      <c r="S71" s="17">
        <v>9450</v>
      </c>
      <c r="T71" s="17">
        <v>27828</v>
      </c>
      <c r="U71" s="17">
        <v>8206</v>
      </c>
      <c r="V71" s="17">
        <v>6968</v>
      </c>
      <c r="W71" s="17">
        <v>37088</v>
      </c>
      <c r="X71" s="79">
        <v>27922</v>
      </c>
      <c r="Y71" s="27" t="s">
        <v>17</v>
      </c>
      <c r="Z71" s="17">
        <v>822863</v>
      </c>
      <c r="AA71" s="17">
        <v>160290</v>
      </c>
      <c r="AB71" s="17">
        <v>3897</v>
      </c>
      <c r="AC71" s="17">
        <v>8348</v>
      </c>
      <c r="AD71" s="17">
        <v>10344</v>
      </c>
      <c r="AE71" s="17">
        <v>15060</v>
      </c>
      <c r="AF71" s="17">
        <v>41005</v>
      </c>
      <c r="AG71" s="17">
        <v>32653</v>
      </c>
      <c r="AH71" s="17">
        <v>31535</v>
      </c>
      <c r="AI71" s="17">
        <v>157390</v>
      </c>
      <c r="AJ71" s="79">
        <v>362341</v>
      </c>
      <c r="AK71" s="27" t="s">
        <v>17</v>
      </c>
      <c r="AL71" s="17">
        <v>313520</v>
      </c>
      <c r="AM71" s="17">
        <v>15681</v>
      </c>
      <c r="AN71" s="54">
        <v>31</v>
      </c>
      <c r="AO71" s="54">
        <v>133</v>
      </c>
      <c r="AP71" s="54">
        <v>4085</v>
      </c>
      <c r="AQ71" s="54">
        <v>2147</v>
      </c>
      <c r="AR71" s="17">
        <v>7514</v>
      </c>
      <c r="AS71" s="17">
        <v>6072</v>
      </c>
      <c r="AT71" s="17">
        <v>15724</v>
      </c>
      <c r="AU71" s="17">
        <v>152895</v>
      </c>
      <c r="AV71" s="79">
        <v>109239</v>
      </c>
      <c r="AW71" s="27" t="s">
        <v>17</v>
      </c>
      <c r="AX71" s="17">
        <v>726433</v>
      </c>
      <c r="AY71" s="17">
        <v>72610</v>
      </c>
      <c r="AZ71" s="17">
        <v>23188</v>
      </c>
      <c r="BA71" s="17">
        <v>51260</v>
      </c>
      <c r="BB71" s="17">
        <v>67015</v>
      </c>
      <c r="BC71" s="17">
        <v>82433</v>
      </c>
      <c r="BD71" s="17">
        <v>97289</v>
      </c>
      <c r="BE71" s="17">
        <v>70597</v>
      </c>
      <c r="BF71" s="17">
        <v>52744</v>
      </c>
      <c r="BG71" s="17">
        <v>133202</v>
      </c>
      <c r="BH71" s="79">
        <v>76096</v>
      </c>
      <c r="BI71" s="27" t="s">
        <v>17</v>
      </c>
      <c r="BJ71" s="17">
        <v>5306663</v>
      </c>
      <c r="BK71" s="17">
        <v>26962</v>
      </c>
      <c r="BL71" s="17">
        <v>5719</v>
      </c>
      <c r="BM71" s="17">
        <v>15378</v>
      </c>
      <c r="BN71" s="17">
        <v>33896</v>
      </c>
      <c r="BO71" s="17">
        <v>32784</v>
      </c>
      <c r="BP71" s="17">
        <v>54343</v>
      </c>
      <c r="BQ71" s="17">
        <v>52040</v>
      </c>
      <c r="BR71" s="17">
        <v>65131</v>
      </c>
      <c r="BS71" s="17">
        <v>377550</v>
      </c>
      <c r="BT71" s="79">
        <v>4642862</v>
      </c>
      <c r="BU71" s="27" t="s">
        <v>17</v>
      </c>
      <c r="BV71" s="17">
        <v>2213014</v>
      </c>
      <c r="BW71" s="17">
        <v>14853</v>
      </c>
      <c r="BX71" s="17">
        <v>31680</v>
      </c>
      <c r="BY71" s="17">
        <v>72340</v>
      </c>
      <c r="BZ71" s="17">
        <v>103143</v>
      </c>
      <c r="CA71" s="17">
        <v>121675</v>
      </c>
      <c r="CB71" s="17">
        <v>183837</v>
      </c>
      <c r="CC71" s="17">
        <v>123876</v>
      </c>
      <c r="CD71" s="17">
        <v>115536</v>
      </c>
      <c r="CE71" s="17">
        <v>522972</v>
      </c>
      <c r="CF71" s="79">
        <v>923102</v>
      </c>
      <c r="CG71" s="27" t="s">
        <v>17</v>
      </c>
      <c r="CH71" s="17">
        <v>549699</v>
      </c>
      <c r="CI71" s="17">
        <v>12345</v>
      </c>
      <c r="CJ71" s="17">
        <v>4878</v>
      </c>
      <c r="CK71" s="17">
        <v>15152</v>
      </c>
      <c r="CL71" s="17">
        <v>15278</v>
      </c>
      <c r="CM71" s="17">
        <v>23549</v>
      </c>
      <c r="CN71" s="17">
        <v>34572</v>
      </c>
      <c r="CO71" s="17">
        <v>27856</v>
      </c>
      <c r="CP71" s="17">
        <v>30653</v>
      </c>
      <c r="CQ71" s="17">
        <v>166692</v>
      </c>
      <c r="CR71" s="79">
        <v>218723</v>
      </c>
      <c r="CS71" s="27" t="s">
        <v>17</v>
      </c>
      <c r="CT71" s="17">
        <v>1466622</v>
      </c>
      <c r="CU71" s="17">
        <v>17860</v>
      </c>
      <c r="CV71" s="17">
        <v>1239</v>
      </c>
      <c r="CW71" s="17">
        <v>5582</v>
      </c>
      <c r="CX71" s="17">
        <v>10625</v>
      </c>
      <c r="CY71" s="17">
        <v>20036</v>
      </c>
      <c r="CZ71" s="17">
        <v>38758</v>
      </c>
      <c r="DA71" s="17">
        <v>32670</v>
      </c>
      <c r="DB71" s="17">
        <v>67346</v>
      </c>
      <c r="DC71" s="17">
        <v>382836</v>
      </c>
      <c r="DD71" s="79">
        <v>889670</v>
      </c>
      <c r="DE71" s="27" t="s">
        <v>17</v>
      </c>
      <c r="DF71" s="17">
        <v>1025084</v>
      </c>
      <c r="DG71" s="17">
        <v>12728</v>
      </c>
      <c r="DH71" s="17">
        <v>7966</v>
      </c>
      <c r="DI71" s="17">
        <v>15482</v>
      </c>
      <c r="DJ71" s="17">
        <v>20678</v>
      </c>
      <c r="DK71" s="17">
        <v>35622</v>
      </c>
      <c r="DL71" s="17">
        <v>60066</v>
      </c>
      <c r="DM71" s="17">
        <v>45699</v>
      </c>
      <c r="DN71" s="17">
        <v>57805</v>
      </c>
      <c r="DO71" s="17">
        <v>238530</v>
      </c>
      <c r="DP71" s="79">
        <v>530508</v>
      </c>
      <c r="DQ71" s="27" t="s">
        <v>17</v>
      </c>
      <c r="DR71" s="17">
        <v>808042</v>
      </c>
      <c r="DS71" s="17">
        <v>94620</v>
      </c>
      <c r="DT71" s="17">
        <v>40080</v>
      </c>
      <c r="DU71" s="17">
        <v>60060</v>
      </c>
      <c r="DV71" s="17">
        <v>55248</v>
      </c>
      <c r="DW71" s="17">
        <v>53310</v>
      </c>
      <c r="DX71" s="17">
        <v>80745</v>
      </c>
      <c r="DY71" s="17">
        <v>93047</v>
      </c>
      <c r="DZ71" s="17">
        <v>81998</v>
      </c>
      <c r="EA71" s="17">
        <v>159913</v>
      </c>
      <c r="EB71" s="79">
        <v>89022</v>
      </c>
      <c r="EC71" s="27" t="s">
        <v>17</v>
      </c>
      <c r="ED71" s="17">
        <v>3595618</v>
      </c>
      <c r="EE71" s="17">
        <v>59826</v>
      </c>
      <c r="EF71" s="17">
        <v>17593</v>
      </c>
      <c r="EG71" s="17">
        <v>49732</v>
      </c>
      <c r="EH71" s="17">
        <v>99796</v>
      </c>
      <c r="EI71" s="17">
        <v>178844</v>
      </c>
      <c r="EJ71" s="17">
        <v>306867</v>
      </c>
      <c r="EK71" s="17">
        <v>214437</v>
      </c>
      <c r="EL71" s="17">
        <v>208750</v>
      </c>
      <c r="EM71" s="17">
        <v>828143</v>
      </c>
      <c r="EN71" s="79">
        <v>1631631</v>
      </c>
      <c r="EO71" s="27" t="s">
        <v>17</v>
      </c>
      <c r="EP71" s="17">
        <v>40111</v>
      </c>
      <c r="EQ71" s="54">
        <v>53</v>
      </c>
      <c r="ER71" s="54">
        <v>190</v>
      </c>
      <c r="ES71" s="54">
        <v>1264</v>
      </c>
      <c r="ET71" s="54">
        <v>1837</v>
      </c>
      <c r="EU71" s="54">
        <v>1396</v>
      </c>
      <c r="EV71" s="17">
        <v>2632</v>
      </c>
      <c r="EW71" s="17">
        <v>5118</v>
      </c>
      <c r="EX71" s="17">
        <v>3544</v>
      </c>
      <c r="EY71" s="17">
        <v>19755</v>
      </c>
      <c r="EZ71" s="79">
        <v>4321</v>
      </c>
      <c r="FA71" s="27" t="s">
        <v>17</v>
      </c>
      <c r="FB71" s="17">
        <v>410761</v>
      </c>
      <c r="FC71" s="17">
        <v>30840</v>
      </c>
      <c r="FD71" s="17">
        <v>9013</v>
      </c>
      <c r="FE71" s="17">
        <v>20113</v>
      </c>
      <c r="FF71" s="17">
        <v>17193</v>
      </c>
      <c r="FG71" s="17">
        <v>27507</v>
      </c>
      <c r="FH71" s="17">
        <v>38389</v>
      </c>
      <c r="FI71" s="17">
        <v>22797</v>
      </c>
      <c r="FJ71" s="17">
        <v>28730</v>
      </c>
      <c r="FK71" s="17">
        <v>82997</v>
      </c>
      <c r="FL71" s="79">
        <v>133183</v>
      </c>
      <c r="FM71" s="27" t="s">
        <v>17</v>
      </c>
      <c r="FN71" s="17">
        <v>27898</v>
      </c>
      <c r="FO71" s="54">
        <v>869</v>
      </c>
      <c r="FP71" s="54">
        <v>630</v>
      </c>
      <c r="FQ71" s="54">
        <v>298</v>
      </c>
      <c r="FR71" s="54">
        <v>4811</v>
      </c>
      <c r="FS71" s="57">
        <v>3179</v>
      </c>
      <c r="FT71" s="57">
        <v>0</v>
      </c>
      <c r="FU71" s="54">
        <v>4267</v>
      </c>
      <c r="FV71" s="54">
        <v>2741</v>
      </c>
      <c r="FW71" s="57">
        <v>11103</v>
      </c>
      <c r="FX71" s="87">
        <v>0</v>
      </c>
      <c r="FY71" s="27" t="s">
        <v>17</v>
      </c>
      <c r="FZ71" s="17">
        <v>1587154</v>
      </c>
      <c r="GA71" s="17">
        <v>18977</v>
      </c>
      <c r="GB71" s="17">
        <v>13540</v>
      </c>
      <c r="GC71" s="17">
        <v>19862</v>
      </c>
      <c r="GD71" s="17">
        <v>42998</v>
      </c>
      <c r="GE71" s="17">
        <v>75908</v>
      </c>
      <c r="GF71" s="17">
        <v>229697</v>
      </c>
      <c r="GG71" s="17">
        <v>244578</v>
      </c>
      <c r="GH71" s="17">
        <v>259899</v>
      </c>
      <c r="GI71" s="17">
        <v>427387</v>
      </c>
      <c r="GJ71" s="79">
        <v>254309</v>
      </c>
      <c r="GK71" s="27" t="s">
        <v>17</v>
      </c>
      <c r="GL71" s="17">
        <v>1340248</v>
      </c>
      <c r="GM71" s="17">
        <v>26021</v>
      </c>
      <c r="GN71" s="17">
        <v>6247</v>
      </c>
      <c r="GO71" s="17">
        <v>10885</v>
      </c>
      <c r="GP71" s="17">
        <v>41323</v>
      </c>
      <c r="GQ71" s="17">
        <v>37361</v>
      </c>
      <c r="GR71" s="17">
        <v>60828</v>
      </c>
      <c r="GS71" s="17">
        <v>39433</v>
      </c>
      <c r="GT71" s="57">
        <v>393773</v>
      </c>
      <c r="GU71" s="57">
        <v>0</v>
      </c>
      <c r="GV71" s="79">
        <v>724377</v>
      </c>
      <c r="GW71" s="27" t="s">
        <v>17</v>
      </c>
      <c r="GX71" s="17">
        <v>3087654</v>
      </c>
      <c r="GY71" s="17">
        <v>10324</v>
      </c>
      <c r="GZ71" s="17">
        <v>46034</v>
      </c>
      <c r="HA71" s="17">
        <v>69024</v>
      </c>
      <c r="HB71" s="17">
        <v>134572</v>
      </c>
      <c r="HC71" s="17">
        <v>235116</v>
      </c>
      <c r="HD71" s="17">
        <v>399119</v>
      </c>
      <c r="HE71" s="17">
        <v>386994</v>
      </c>
      <c r="HF71" s="17">
        <v>273860</v>
      </c>
      <c r="HG71" s="17">
        <v>817141</v>
      </c>
      <c r="HH71" s="79">
        <v>715468</v>
      </c>
      <c r="HI71" s="27" t="s">
        <v>17</v>
      </c>
      <c r="HJ71" s="17">
        <v>328779</v>
      </c>
      <c r="HK71" s="17">
        <v>4867</v>
      </c>
      <c r="HL71" s="17">
        <v>16152</v>
      </c>
      <c r="HM71" s="17">
        <v>54995</v>
      </c>
      <c r="HN71" s="17">
        <v>53952</v>
      </c>
      <c r="HO71" s="17">
        <v>55124</v>
      </c>
      <c r="HP71" s="17">
        <v>65223</v>
      </c>
      <c r="HQ71" s="17">
        <v>26709</v>
      </c>
      <c r="HR71" s="17">
        <v>12974</v>
      </c>
      <c r="HS71" s="57">
        <v>38784</v>
      </c>
      <c r="HT71" s="87">
        <v>0</v>
      </c>
      <c r="HU71" s="27" t="s">
        <v>17</v>
      </c>
      <c r="HV71" s="17" t="s">
        <v>36</v>
      </c>
      <c r="HW71" s="17" t="s">
        <v>36</v>
      </c>
      <c r="HX71" s="17" t="s">
        <v>36</v>
      </c>
      <c r="HY71" s="17" t="s">
        <v>36</v>
      </c>
      <c r="HZ71" s="17" t="s">
        <v>36</v>
      </c>
      <c r="IA71" s="17" t="s">
        <v>36</v>
      </c>
      <c r="IB71" s="17" t="s">
        <v>36</v>
      </c>
      <c r="IC71" s="17" t="s">
        <v>36</v>
      </c>
      <c r="ID71" s="17" t="s">
        <v>36</v>
      </c>
      <c r="IE71" s="17" t="s">
        <v>36</v>
      </c>
      <c r="IF71" s="79" t="s">
        <v>36</v>
      </c>
      <c r="IG71" s="27" t="s">
        <v>17</v>
      </c>
      <c r="IH71" s="54">
        <v>3121</v>
      </c>
      <c r="II71" s="17">
        <v>0</v>
      </c>
      <c r="IJ71" s="17">
        <v>0</v>
      </c>
      <c r="IK71" s="54">
        <v>1804</v>
      </c>
      <c r="IL71" s="17">
        <v>0</v>
      </c>
      <c r="IM71" s="57">
        <v>1218</v>
      </c>
      <c r="IN71" s="57">
        <v>0</v>
      </c>
      <c r="IO71" s="57">
        <v>97</v>
      </c>
      <c r="IP71" s="17">
        <v>0</v>
      </c>
      <c r="IQ71" s="57">
        <v>0</v>
      </c>
      <c r="IR71" s="79">
        <v>0</v>
      </c>
      <c r="IS71" s="72"/>
    </row>
    <row r="72" spans="1:253" s="4" customFormat="1" ht="9" customHeight="1">
      <c r="A72" s="26" t="s">
        <v>15</v>
      </c>
      <c r="B72" s="49">
        <v>73406067</v>
      </c>
      <c r="C72" s="17">
        <v>2642013</v>
      </c>
      <c r="D72" s="17">
        <v>503273</v>
      </c>
      <c r="E72" s="17">
        <v>729857</v>
      </c>
      <c r="F72" s="17">
        <v>1004563</v>
      </c>
      <c r="G72" s="17">
        <v>1412735</v>
      </c>
      <c r="H72" s="17">
        <v>2569823</v>
      </c>
      <c r="I72" s="17">
        <v>2396681</v>
      </c>
      <c r="J72" s="17">
        <v>2808954</v>
      </c>
      <c r="K72" s="17">
        <v>14219865</v>
      </c>
      <c r="L72" s="79">
        <v>45118304</v>
      </c>
      <c r="M72" s="26" t="s">
        <v>15</v>
      </c>
      <c r="N72" s="17">
        <v>536568</v>
      </c>
      <c r="O72" s="17">
        <v>71358</v>
      </c>
      <c r="P72" s="54">
        <v>15058</v>
      </c>
      <c r="Q72" s="17">
        <v>17208</v>
      </c>
      <c r="R72" s="17">
        <v>22012</v>
      </c>
      <c r="S72" s="17">
        <v>25678</v>
      </c>
      <c r="T72" s="17">
        <v>49830</v>
      </c>
      <c r="U72" s="17">
        <v>24274</v>
      </c>
      <c r="V72" s="17">
        <v>19584</v>
      </c>
      <c r="W72" s="17">
        <v>121986</v>
      </c>
      <c r="X72" s="79">
        <v>169580</v>
      </c>
      <c r="Y72" s="26" t="s">
        <v>15</v>
      </c>
      <c r="Z72" s="17">
        <v>1115862</v>
      </c>
      <c r="AA72" s="17">
        <v>152716</v>
      </c>
      <c r="AB72" s="17">
        <v>22604</v>
      </c>
      <c r="AC72" s="17">
        <v>7496</v>
      </c>
      <c r="AD72" s="17">
        <v>7188</v>
      </c>
      <c r="AE72" s="17">
        <v>18921</v>
      </c>
      <c r="AF72" s="17">
        <v>56778</v>
      </c>
      <c r="AG72" s="17">
        <v>63908</v>
      </c>
      <c r="AH72" s="17">
        <v>86367</v>
      </c>
      <c r="AI72" s="17">
        <v>376600</v>
      </c>
      <c r="AJ72" s="79">
        <v>323286</v>
      </c>
      <c r="AK72" s="26" t="s">
        <v>15</v>
      </c>
      <c r="AL72" s="17">
        <v>2615830</v>
      </c>
      <c r="AM72" s="17">
        <v>270015</v>
      </c>
      <c r="AN72" s="54">
        <v>1055</v>
      </c>
      <c r="AO72" s="54">
        <v>3715</v>
      </c>
      <c r="AP72" s="54">
        <v>9046</v>
      </c>
      <c r="AQ72" s="54">
        <v>12428</v>
      </c>
      <c r="AR72" s="17">
        <v>51615</v>
      </c>
      <c r="AS72" s="17">
        <v>42398</v>
      </c>
      <c r="AT72" s="17">
        <v>100796</v>
      </c>
      <c r="AU72" s="17">
        <v>1350303</v>
      </c>
      <c r="AV72" s="79">
        <v>774458</v>
      </c>
      <c r="AW72" s="26" t="s">
        <v>15</v>
      </c>
      <c r="AX72" s="17">
        <v>2128208</v>
      </c>
      <c r="AY72" s="17">
        <v>482709</v>
      </c>
      <c r="AZ72" s="17">
        <v>63296</v>
      </c>
      <c r="BA72" s="17">
        <v>113138</v>
      </c>
      <c r="BB72" s="17">
        <v>125337</v>
      </c>
      <c r="BC72" s="17">
        <v>123547</v>
      </c>
      <c r="BD72" s="17">
        <v>286963</v>
      </c>
      <c r="BE72" s="17">
        <v>199312</v>
      </c>
      <c r="BF72" s="17">
        <v>124224</v>
      </c>
      <c r="BG72" s="17">
        <v>516398</v>
      </c>
      <c r="BH72" s="79">
        <v>93285</v>
      </c>
      <c r="BI72" s="26" t="s">
        <v>15</v>
      </c>
      <c r="BJ72" s="17">
        <v>4043251</v>
      </c>
      <c r="BK72" s="17">
        <v>80730</v>
      </c>
      <c r="BL72" s="17">
        <v>6344</v>
      </c>
      <c r="BM72" s="17">
        <v>30636</v>
      </c>
      <c r="BN72" s="17">
        <v>35624</v>
      </c>
      <c r="BO72" s="17">
        <v>40588</v>
      </c>
      <c r="BP72" s="17">
        <v>95839</v>
      </c>
      <c r="BQ72" s="17">
        <v>118617</v>
      </c>
      <c r="BR72" s="17">
        <v>139787</v>
      </c>
      <c r="BS72" s="17">
        <v>1114050</v>
      </c>
      <c r="BT72" s="79">
        <v>2381036</v>
      </c>
      <c r="BU72" s="26" t="s">
        <v>15</v>
      </c>
      <c r="BV72" s="17">
        <v>2471150</v>
      </c>
      <c r="BW72" s="17">
        <v>77439</v>
      </c>
      <c r="BX72" s="17">
        <v>20272</v>
      </c>
      <c r="BY72" s="17">
        <v>46937</v>
      </c>
      <c r="BZ72" s="17">
        <v>75776</v>
      </c>
      <c r="CA72" s="17">
        <v>78628</v>
      </c>
      <c r="CB72" s="17">
        <v>139930</v>
      </c>
      <c r="CC72" s="17">
        <v>129435</v>
      </c>
      <c r="CD72" s="17">
        <v>143486</v>
      </c>
      <c r="CE72" s="17">
        <v>648500</v>
      </c>
      <c r="CF72" s="79">
        <v>1110747</v>
      </c>
      <c r="CG72" s="26" t="s">
        <v>15</v>
      </c>
      <c r="CH72" s="17">
        <v>1167191</v>
      </c>
      <c r="CI72" s="17">
        <v>31187</v>
      </c>
      <c r="CJ72" s="17">
        <v>17739</v>
      </c>
      <c r="CK72" s="17">
        <v>75194</v>
      </c>
      <c r="CL72" s="17">
        <v>40329</v>
      </c>
      <c r="CM72" s="17">
        <v>43139</v>
      </c>
      <c r="CN72" s="17">
        <v>55598</v>
      </c>
      <c r="CO72" s="17">
        <v>33262</v>
      </c>
      <c r="CP72" s="17">
        <v>88364</v>
      </c>
      <c r="CQ72" s="17">
        <v>361964</v>
      </c>
      <c r="CR72" s="79">
        <v>420415</v>
      </c>
      <c r="CS72" s="26" t="s">
        <v>15</v>
      </c>
      <c r="CT72" s="17">
        <v>4978259</v>
      </c>
      <c r="CU72" s="17">
        <v>317412</v>
      </c>
      <c r="CV72" s="54">
        <v>5123</v>
      </c>
      <c r="CW72" s="17">
        <v>9631</v>
      </c>
      <c r="CX72" s="17">
        <v>15144</v>
      </c>
      <c r="CY72" s="17">
        <v>47508</v>
      </c>
      <c r="CZ72" s="17">
        <v>54054</v>
      </c>
      <c r="DA72" s="17">
        <v>130601</v>
      </c>
      <c r="DB72" s="17">
        <v>297265</v>
      </c>
      <c r="DC72" s="17">
        <v>1556746</v>
      </c>
      <c r="DD72" s="79">
        <v>2544774</v>
      </c>
      <c r="DE72" s="26" t="s">
        <v>15</v>
      </c>
      <c r="DF72" s="17">
        <v>38473328</v>
      </c>
      <c r="DG72" s="17">
        <v>76474</v>
      </c>
      <c r="DH72" s="17">
        <v>53654</v>
      </c>
      <c r="DI72" s="17">
        <v>92097</v>
      </c>
      <c r="DJ72" s="17">
        <v>58728</v>
      </c>
      <c r="DK72" s="17">
        <v>209361</v>
      </c>
      <c r="DL72" s="17">
        <v>295314</v>
      </c>
      <c r="DM72" s="17">
        <v>255356</v>
      </c>
      <c r="DN72" s="17">
        <v>468974</v>
      </c>
      <c r="DO72" s="17">
        <v>3501952</v>
      </c>
      <c r="DP72" s="79">
        <v>33461418</v>
      </c>
      <c r="DQ72" s="26" t="s">
        <v>15</v>
      </c>
      <c r="DR72" s="17">
        <v>4074410</v>
      </c>
      <c r="DS72" s="17">
        <v>701775</v>
      </c>
      <c r="DT72" s="17">
        <v>141962</v>
      </c>
      <c r="DU72" s="17">
        <v>153283</v>
      </c>
      <c r="DV72" s="17">
        <v>236007</v>
      </c>
      <c r="DW72" s="17">
        <v>292720</v>
      </c>
      <c r="DX72" s="17">
        <v>352303</v>
      </c>
      <c r="DY72" s="17">
        <v>332232</v>
      </c>
      <c r="DZ72" s="17">
        <v>260296</v>
      </c>
      <c r="EA72" s="17">
        <v>819473</v>
      </c>
      <c r="EB72" s="79">
        <v>784360</v>
      </c>
      <c r="EC72" s="26" t="s">
        <v>15</v>
      </c>
      <c r="ED72" s="17">
        <v>924120</v>
      </c>
      <c r="EE72" s="17">
        <v>43854</v>
      </c>
      <c r="EF72" s="17">
        <v>16740</v>
      </c>
      <c r="EG72" s="17">
        <v>22486</v>
      </c>
      <c r="EH72" s="17">
        <v>32378</v>
      </c>
      <c r="EI72" s="17">
        <v>48389</v>
      </c>
      <c r="EJ72" s="17">
        <v>94384</v>
      </c>
      <c r="EK72" s="17">
        <v>43676</v>
      </c>
      <c r="EL72" s="17">
        <v>95075</v>
      </c>
      <c r="EM72" s="17">
        <v>242787</v>
      </c>
      <c r="EN72" s="79">
        <v>284351</v>
      </c>
      <c r="EO72" s="26" t="s">
        <v>15</v>
      </c>
      <c r="EP72" s="17">
        <v>2295683</v>
      </c>
      <c r="EQ72" s="54">
        <v>30912</v>
      </c>
      <c r="ER72" s="54">
        <v>50655</v>
      </c>
      <c r="ES72" s="54">
        <v>3373</v>
      </c>
      <c r="ET72" s="54">
        <v>26348</v>
      </c>
      <c r="EU72" s="54">
        <v>17458</v>
      </c>
      <c r="EV72" s="54">
        <v>11657</v>
      </c>
      <c r="EW72" s="17">
        <v>52512</v>
      </c>
      <c r="EX72" s="17">
        <v>77675</v>
      </c>
      <c r="EY72" s="17">
        <v>609657</v>
      </c>
      <c r="EZ72" s="79">
        <v>1415435</v>
      </c>
      <c r="FA72" s="26" t="s">
        <v>15</v>
      </c>
      <c r="FB72" s="17">
        <v>317362</v>
      </c>
      <c r="FC72" s="17">
        <v>25289</v>
      </c>
      <c r="FD72" s="17">
        <v>6501</v>
      </c>
      <c r="FE72" s="17">
        <v>9788</v>
      </c>
      <c r="FF72" s="17">
        <v>7177</v>
      </c>
      <c r="FG72" s="17">
        <v>9269</v>
      </c>
      <c r="FH72" s="17">
        <v>20164</v>
      </c>
      <c r="FI72" s="17">
        <v>11344</v>
      </c>
      <c r="FJ72" s="17">
        <v>26003</v>
      </c>
      <c r="FK72" s="17">
        <v>151941</v>
      </c>
      <c r="FL72" s="79">
        <v>49886</v>
      </c>
      <c r="FM72" s="26" t="s">
        <v>15</v>
      </c>
      <c r="FN72" s="17">
        <v>15549</v>
      </c>
      <c r="FO72" s="54">
        <v>1405</v>
      </c>
      <c r="FP72" s="54">
        <v>419</v>
      </c>
      <c r="FQ72" s="54">
        <v>24</v>
      </c>
      <c r="FR72" s="54">
        <v>2</v>
      </c>
      <c r="FS72" s="57">
        <v>4596</v>
      </c>
      <c r="FT72" s="57">
        <v>0</v>
      </c>
      <c r="FU72" s="54">
        <v>3212</v>
      </c>
      <c r="FV72" s="54">
        <v>2757</v>
      </c>
      <c r="FW72" s="57">
        <v>3134</v>
      </c>
      <c r="FX72" s="87">
        <v>0</v>
      </c>
      <c r="FY72" s="26" t="s">
        <v>15</v>
      </c>
      <c r="FZ72" s="17">
        <v>1562408</v>
      </c>
      <c r="GA72" s="17">
        <v>41745</v>
      </c>
      <c r="GB72" s="17">
        <v>11842</v>
      </c>
      <c r="GC72" s="17">
        <v>19628</v>
      </c>
      <c r="GD72" s="17">
        <v>28367</v>
      </c>
      <c r="GE72" s="17">
        <v>86021</v>
      </c>
      <c r="GF72" s="17">
        <v>245994</v>
      </c>
      <c r="GG72" s="17">
        <v>243189</v>
      </c>
      <c r="GH72" s="17">
        <v>239212</v>
      </c>
      <c r="GI72" s="17">
        <v>415160</v>
      </c>
      <c r="GJ72" s="79">
        <v>231250</v>
      </c>
      <c r="GK72" s="26" t="s">
        <v>15</v>
      </c>
      <c r="GL72" s="17">
        <v>1279158</v>
      </c>
      <c r="GM72" s="17">
        <v>89503</v>
      </c>
      <c r="GN72" s="17">
        <v>6832</v>
      </c>
      <c r="GO72" s="17">
        <v>16012</v>
      </c>
      <c r="GP72" s="17">
        <v>58416</v>
      </c>
      <c r="GQ72" s="17">
        <v>47859</v>
      </c>
      <c r="GR72" s="17">
        <v>122407</v>
      </c>
      <c r="GS72" s="17">
        <v>94652</v>
      </c>
      <c r="GT72" s="57">
        <v>635881</v>
      </c>
      <c r="GU72" s="57">
        <v>0</v>
      </c>
      <c r="GV72" s="79">
        <v>207597</v>
      </c>
      <c r="GW72" s="26" t="s">
        <v>15</v>
      </c>
      <c r="GX72" s="17">
        <v>5107956</v>
      </c>
      <c r="GY72" s="17">
        <v>142136</v>
      </c>
      <c r="GZ72" s="17">
        <v>32943</v>
      </c>
      <c r="HA72" s="17">
        <v>66700</v>
      </c>
      <c r="HB72" s="17">
        <v>192013</v>
      </c>
      <c r="HC72" s="17">
        <v>258519</v>
      </c>
      <c r="HD72" s="17">
        <v>589702</v>
      </c>
      <c r="HE72" s="17">
        <v>591130</v>
      </c>
      <c r="HF72" s="17">
        <v>532841</v>
      </c>
      <c r="HG72" s="17">
        <v>1843924</v>
      </c>
      <c r="HH72" s="79">
        <v>858048</v>
      </c>
      <c r="HI72" s="26" t="s">
        <v>15</v>
      </c>
      <c r="HJ72" s="17">
        <v>296305</v>
      </c>
      <c r="HK72" s="17">
        <v>5354</v>
      </c>
      <c r="HL72" s="17">
        <v>30234</v>
      </c>
      <c r="HM72" s="17">
        <v>42510</v>
      </c>
      <c r="HN72" s="17">
        <v>34670</v>
      </c>
      <c r="HO72" s="17">
        <v>48109</v>
      </c>
      <c r="HP72" s="17">
        <v>47274</v>
      </c>
      <c r="HQ72" s="17">
        <v>27530</v>
      </c>
      <c r="HR72" s="17">
        <v>17580</v>
      </c>
      <c r="HS72" s="57">
        <v>43045</v>
      </c>
      <c r="HT72" s="87">
        <v>0</v>
      </c>
      <c r="HU72" s="26" t="s">
        <v>15</v>
      </c>
      <c r="HV72" s="17" t="s">
        <v>36</v>
      </c>
      <c r="HW72" s="17" t="s">
        <v>36</v>
      </c>
      <c r="HX72" s="17" t="s">
        <v>36</v>
      </c>
      <c r="HY72" s="17" t="s">
        <v>36</v>
      </c>
      <c r="HZ72" s="17" t="s">
        <v>36</v>
      </c>
      <c r="IA72" s="17" t="s">
        <v>36</v>
      </c>
      <c r="IB72" s="17" t="s">
        <v>36</v>
      </c>
      <c r="IC72" s="17" t="s">
        <v>36</v>
      </c>
      <c r="ID72" s="17" t="s">
        <v>36</v>
      </c>
      <c r="IE72" s="17" t="s">
        <v>36</v>
      </c>
      <c r="IF72" s="79" t="s">
        <v>36</v>
      </c>
      <c r="IG72" s="26" t="s">
        <v>15</v>
      </c>
      <c r="IH72" s="54">
        <v>3469</v>
      </c>
      <c r="II72" s="17">
        <v>0</v>
      </c>
      <c r="IJ72" s="17">
        <v>0</v>
      </c>
      <c r="IK72" s="54">
        <v>2</v>
      </c>
      <c r="IL72" s="17">
        <v>0</v>
      </c>
      <c r="IM72" s="57">
        <v>15</v>
      </c>
      <c r="IN72" s="57">
        <v>0</v>
      </c>
      <c r="IO72" s="57">
        <v>3452</v>
      </c>
      <c r="IP72" s="17">
        <v>0</v>
      </c>
      <c r="IQ72" s="57">
        <v>0</v>
      </c>
      <c r="IR72" s="79">
        <v>0</v>
      </c>
      <c r="IS72" s="72"/>
    </row>
    <row r="73" spans="1:253" s="4" customFormat="1" ht="9" customHeight="1">
      <c r="A73" s="27" t="s">
        <v>14</v>
      </c>
      <c r="B73" s="49">
        <v>42579701</v>
      </c>
      <c r="C73" s="17">
        <v>2883828</v>
      </c>
      <c r="D73" s="17">
        <v>541827</v>
      </c>
      <c r="E73" s="17">
        <v>880804</v>
      </c>
      <c r="F73" s="17">
        <v>916074</v>
      </c>
      <c r="G73" s="17">
        <v>1429159</v>
      </c>
      <c r="H73" s="17">
        <v>2334977</v>
      </c>
      <c r="I73" s="17">
        <v>1922477</v>
      </c>
      <c r="J73" s="17">
        <v>2223844</v>
      </c>
      <c r="K73" s="17">
        <v>10942529</v>
      </c>
      <c r="L73" s="79">
        <v>18504182</v>
      </c>
      <c r="M73" s="27" t="s">
        <v>14</v>
      </c>
      <c r="N73" s="17">
        <v>432631</v>
      </c>
      <c r="O73" s="17">
        <v>83993</v>
      </c>
      <c r="P73" s="17">
        <v>41241</v>
      </c>
      <c r="Q73" s="17">
        <v>26116</v>
      </c>
      <c r="R73" s="17">
        <v>32735</v>
      </c>
      <c r="S73" s="17">
        <v>31203</v>
      </c>
      <c r="T73" s="17">
        <v>108216</v>
      </c>
      <c r="U73" s="17">
        <v>20862</v>
      </c>
      <c r="V73" s="17">
        <v>16880</v>
      </c>
      <c r="W73" s="17">
        <v>51540</v>
      </c>
      <c r="X73" s="79">
        <v>19846</v>
      </c>
      <c r="Y73" s="27" t="s">
        <v>14</v>
      </c>
      <c r="Z73" s="17">
        <v>2211647</v>
      </c>
      <c r="AA73" s="17">
        <v>566450</v>
      </c>
      <c r="AB73" s="17">
        <v>37627</v>
      </c>
      <c r="AC73" s="17">
        <v>28275</v>
      </c>
      <c r="AD73" s="17">
        <v>30341</v>
      </c>
      <c r="AE73" s="17">
        <v>50186</v>
      </c>
      <c r="AF73" s="17">
        <v>74979</v>
      </c>
      <c r="AG73" s="17">
        <v>98724</v>
      </c>
      <c r="AH73" s="17">
        <v>131786</v>
      </c>
      <c r="AI73" s="17">
        <v>655033</v>
      </c>
      <c r="AJ73" s="79">
        <v>538247</v>
      </c>
      <c r="AK73" s="27" t="s">
        <v>14</v>
      </c>
      <c r="AL73" s="17">
        <v>1605970</v>
      </c>
      <c r="AM73" s="54">
        <v>54396</v>
      </c>
      <c r="AN73" s="54">
        <v>311</v>
      </c>
      <c r="AO73" s="54">
        <v>4067</v>
      </c>
      <c r="AP73" s="54">
        <v>13796</v>
      </c>
      <c r="AQ73" s="54">
        <v>12283</v>
      </c>
      <c r="AR73" s="17">
        <v>14818</v>
      </c>
      <c r="AS73" s="54">
        <v>89314</v>
      </c>
      <c r="AT73" s="17">
        <v>75922</v>
      </c>
      <c r="AU73" s="17">
        <v>908910</v>
      </c>
      <c r="AV73" s="79">
        <v>432152</v>
      </c>
      <c r="AW73" s="27" t="s">
        <v>14</v>
      </c>
      <c r="AX73" s="17">
        <v>870101</v>
      </c>
      <c r="AY73" s="17">
        <v>24115</v>
      </c>
      <c r="AZ73" s="17">
        <v>29988</v>
      </c>
      <c r="BA73" s="17">
        <v>103487</v>
      </c>
      <c r="BB73" s="17">
        <v>90684</v>
      </c>
      <c r="BC73" s="17">
        <v>120737</v>
      </c>
      <c r="BD73" s="17">
        <v>88934</v>
      </c>
      <c r="BE73" s="17">
        <v>63367</v>
      </c>
      <c r="BF73" s="17">
        <v>59186</v>
      </c>
      <c r="BG73" s="17">
        <v>234511</v>
      </c>
      <c r="BH73" s="79">
        <v>55093</v>
      </c>
      <c r="BI73" s="27" t="s">
        <v>14</v>
      </c>
      <c r="BJ73" s="17">
        <v>4367154</v>
      </c>
      <c r="BK73" s="17">
        <v>76594</v>
      </c>
      <c r="BL73" s="17">
        <v>17385</v>
      </c>
      <c r="BM73" s="17">
        <v>42434</v>
      </c>
      <c r="BN73" s="17">
        <v>52775</v>
      </c>
      <c r="BO73" s="17">
        <v>71533</v>
      </c>
      <c r="BP73" s="17">
        <v>157620</v>
      </c>
      <c r="BQ73" s="17">
        <v>100740</v>
      </c>
      <c r="BR73" s="17">
        <v>104025</v>
      </c>
      <c r="BS73" s="17">
        <v>1001096</v>
      </c>
      <c r="BT73" s="79">
        <v>2742951</v>
      </c>
      <c r="BU73" s="27" t="s">
        <v>14</v>
      </c>
      <c r="BV73" s="17">
        <v>2235199</v>
      </c>
      <c r="BW73" s="17">
        <v>38674</v>
      </c>
      <c r="BX73" s="17">
        <v>38154</v>
      </c>
      <c r="BY73" s="17">
        <v>76671</v>
      </c>
      <c r="BZ73" s="17">
        <v>82702</v>
      </c>
      <c r="CA73" s="17">
        <v>80854</v>
      </c>
      <c r="CB73" s="17">
        <v>147019</v>
      </c>
      <c r="CC73" s="17">
        <v>109747</v>
      </c>
      <c r="CD73" s="17">
        <v>112766</v>
      </c>
      <c r="CE73" s="17">
        <v>493143</v>
      </c>
      <c r="CF73" s="79">
        <v>1055471</v>
      </c>
      <c r="CG73" s="27" t="s">
        <v>14</v>
      </c>
      <c r="CH73" s="17">
        <v>2164367</v>
      </c>
      <c r="CI73" s="17">
        <v>88063</v>
      </c>
      <c r="CJ73" s="17">
        <v>39707</v>
      </c>
      <c r="CK73" s="17">
        <v>102019</v>
      </c>
      <c r="CL73" s="17">
        <v>86995</v>
      </c>
      <c r="CM73" s="17">
        <v>148868</v>
      </c>
      <c r="CN73" s="17">
        <v>120035</v>
      </c>
      <c r="CO73" s="17">
        <v>105236</v>
      </c>
      <c r="CP73" s="17">
        <v>176573</v>
      </c>
      <c r="CQ73" s="17">
        <v>702927</v>
      </c>
      <c r="CR73" s="79">
        <v>593945</v>
      </c>
      <c r="CS73" s="27" t="s">
        <v>14</v>
      </c>
      <c r="CT73" s="17">
        <v>10218543</v>
      </c>
      <c r="CU73" s="17">
        <v>40077</v>
      </c>
      <c r="CV73" s="17">
        <v>10943</v>
      </c>
      <c r="CW73" s="17">
        <v>11798</v>
      </c>
      <c r="CX73" s="17">
        <v>24957</v>
      </c>
      <c r="CY73" s="17">
        <v>87658</v>
      </c>
      <c r="CZ73" s="17">
        <v>189123</v>
      </c>
      <c r="DA73" s="17">
        <v>135111</v>
      </c>
      <c r="DB73" s="17">
        <v>375430</v>
      </c>
      <c r="DC73" s="17">
        <v>2771511</v>
      </c>
      <c r="DD73" s="79">
        <v>6571934</v>
      </c>
      <c r="DE73" s="27" t="s">
        <v>14</v>
      </c>
      <c r="DF73" s="17">
        <v>1965779</v>
      </c>
      <c r="DG73" s="17">
        <v>5721</v>
      </c>
      <c r="DH73" s="17">
        <v>36610</v>
      </c>
      <c r="DI73" s="17">
        <v>12323</v>
      </c>
      <c r="DJ73" s="17">
        <v>13015</v>
      </c>
      <c r="DK73" s="17">
        <v>42430</v>
      </c>
      <c r="DL73" s="17">
        <v>46924</v>
      </c>
      <c r="DM73" s="17">
        <v>54738</v>
      </c>
      <c r="DN73" s="17">
        <v>26772</v>
      </c>
      <c r="DO73" s="17">
        <v>287421</v>
      </c>
      <c r="DP73" s="79">
        <v>1439826</v>
      </c>
      <c r="DQ73" s="27" t="s">
        <v>14</v>
      </c>
      <c r="DR73" s="17">
        <v>5240129</v>
      </c>
      <c r="DS73" s="17">
        <v>1448330</v>
      </c>
      <c r="DT73" s="17">
        <v>108435</v>
      </c>
      <c r="DU73" s="17">
        <v>147559</v>
      </c>
      <c r="DV73" s="17">
        <v>110153</v>
      </c>
      <c r="DW73" s="17">
        <v>163286</v>
      </c>
      <c r="DX73" s="17">
        <v>171796</v>
      </c>
      <c r="DY73" s="17">
        <v>164416</v>
      </c>
      <c r="DZ73" s="17">
        <v>172417</v>
      </c>
      <c r="EA73" s="17">
        <v>539441</v>
      </c>
      <c r="EB73" s="79">
        <v>2214294</v>
      </c>
      <c r="EC73" s="27" t="s">
        <v>14</v>
      </c>
      <c r="ED73" s="17">
        <v>2378501</v>
      </c>
      <c r="EE73" s="17">
        <v>57533</v>
      </c>
      <c r="EF73" s="17">
        <v>39701</v>
      </c>
      <c r="EG73" s="17">
        <v>35686</v>
      </c>
      <c r="EH73" s="17">
        <v>55767</v>
      </c>
      <c r="EI73" s="17">
        <v>79752</v>
      </c>
      <c r="EJ73" s="17">
        <v>148748</v>
      </c>
      <c r="EK73" s="17">
        <v>80221</v>
      </c>
      <c r="EL73" s="17">
        <v>111733</v>
      </c>
      <c r="EM73" s="17">
        <v>607005</v>
      </c>
      <c r="EN73" s="79">
        <v>1162355</v>
      </c>
      <c r="EO73" s="27" t="s">
        <v>14</v>
      </c>
      <c r="EP73" s="17">
        <v>131024</v>
      </c>
      <c r="EQ73" s="54">
        <v>3044</v>
      </c>
      <c r="ER73" s="54">
        <v>8051</v>
      </c>
      <c r="ES73" s="54">
        <v>374</v>
      </c>
      <c r="ET73" s="54">
        <v>337</v>
      </c>
      <c r="EU73" s="54">
        <v>40</v>
      </c>
      <c r="EV73" s="54">
        <v>12242</v>
      </c>
      <c r="EW73" s="17">
        <v>11889</v>
      </c>
      <c r="EX73" s="54">
        <v>7297</v>
      </c>
      <c r="EY73" s="17">
        <v>20860</v>
      </c>
      <c r="EZ73" s="88">
        <v>66890</v>
      </c>
      <c r="FA73" s="27" t="s">
        <v>14</v>
      </c>
      <c r="FB73" s="17">
        <v>490773</v>
      </c>
      <c r="FC73" s="17">
        <v>17665</v>
      </c>
      <c r="FD73" s="17">
        <v>18679</v>
      </c>
      <c r="FE73" s="17">
        <v>44737</v>
      </c>
      <c r="FF73" s="17">
        <v>21459</v>
      </c>
      <c r="FG73" s="17">
        <v>26161</v>
      </c>
      <c r="FH73" s="17">
        <v>42213</v>
      </c>
      <c r="FI73" s="17">
        <v>33309</v>
      </c>
      <c r="FJ73" s="17">
        <v>17221</v>
      </c>
      <c r="FK73" s="17">
        <v>161275</v>
      </c>
      <c r="FL73" s="79">
        <v>108053</v>
      </c>
      <c r="FM73" s="27" t="s">
        <v>14</v>
      </c>
      <c r="FN73" s="17">
        <v>56077</v>
      </c>
      <c r="FO73" s="54">
        <v>1270</v>
      </c>
      <c r="FP73" s="54">
        <v>1448</v>
      </c>
      <c r="FQ73" s="54">
        <v>628</v>
      </c>
      <c r="FR73" s="54">
        <v>1140</v>
      </c>
      <c r="FS73" s="57">
        <v>1646</v>
      </c>
      <c r="FT73" s="57">
        <v>0</v>
      </c>
      <c r="FU73" s="54">
        <v>7594</v>
      </c>
      <c r="FV73" s="54">
        <v>2484</v>
      </c>
      <c r="FW73" s="57">
        <v>39867</v>
      </c>
      <c r="FX73" s="87">
        <v>0</v>
      </c>
      <c r="FY73" s="27" t="s">
        <v>14</v>
      </c>
      <c r="FZ73" s="17">
        <v>1816660</v>
      </c>
      <c r="GA73" s="17">
        <v>14299</v>
      </c>
      <c r="GB73" s="17">
        <v>15676</v>
      </c>
      <c r="GC73" s="17">
        <v>25728</v>
      </c>
      <c r="GD73" s="17">
        <v>31734</v>
      </c>
      <c r="GE73" s="17">
        <v>99269</v>
      </c>
      <c r="GF73" s="17">
        <v>252773</v>
      </c>
      <c r="GG73" s="17">
        <v>228924</v>
      </c>
      <c r="GH73" s="17">
        <v>229201</v>
      </c>
      <c r="GI73" s="17">
        <v>467309</v>
      </c>
      <c r="GJ73" s="79">
        <v>451746</v>
      </c>
      <c r="GK73" s="27" t="s">
        <v>14</v>
      </c>
      <c r="GL73" s="17">
        <v>1745682</v>
      </c>
      <c r="GM73" s="17">
        <v>317994</v>
      </c>
      <c r="GN73" s="17">
        <v>18960</v>
      </c>
      <c r="GO73" s="17">
        <v>42165</v>
      </c>
      <c r="GP73" s="17">
        <v>68460</v>
      </c>
      <c r="GQ73" s="17">
        <v>90899</v>
      </c>
      <c r="GR73" s="17">
        <v>160101</v>
      </c>
      <c r="GS73" s="17">
        <v>113362</v>
      </c>
      <c r="GT73" s="57">
        <v>645325</v>
      </c>
      <c r="GU73" s="57">
        <v>0</v>
      </c>
      <c r="GV73" s="79">
        <v>288417</v>
      </c>
      <c r="GW73" s="27" t="s">
        <v>14</v>
      </c>
      <c r="GX73" s="17">
        <v>4246500</v>
      </c>
      <c r="GY73" s="17">
        <v>20839</v>
      </c>
      <c r="GZ73" s="17">
        <v>45162</v>
      </c>
      <c r="HA73" s="17">
        <v>80048</v>
      </c>
      <c r="HB73" s="17">
        <v>153513</v>
      </c>
      <c r="HC73" s="17">
        <v>250829</v>
      </c>
      <c r="HD73" s="17">
        <v>555066</v>
      </c>
      <c r="HE73" s="17">
        <v>484918</v>
      </c>
      <c r="HF73" s="17">
        <v>474124</v>
      </c>
      <c r="HG73" s="17">
        <v>1446063</v>
      </c>
      <c r="HH73" s="79">
        <v>735937</v>
      </c>
      <c r="HI73" s="27" t="s">
        <v>14</v>
      </c>
      <c r="HJ73" s="17">
        <v>402897</v>
      </c>
      <c r="HK73" s="17">
        <v>24770</v>
      </c>
      <c r="HL73" s="17">
        <v>33749</v>
      </c>
      <c r="HM73" s="17">
        <v>96690</v>
      </c>
      <c r="HN73" s="17">
        <v>45512</v>
      </c>
      <c r="HO73" s="17">
        <v>71719</v>
      </c>
      <c r="HP73" s="17">
        <v>44176</v>
      </c>
      <c r="HQ73" s="17">
        <v>20003</v>
      </c>
      <c r="HR73" s="17">
        <v>9538</v>
      </c>
      <c r="HS73" s="57">
        <v>56741</v>
      </c>
      <c r="HT73" s="87">
        <v>0</v>
      </c>
      <c r="HU73" s="27" t="s">
        <v>14</v>
      </c>
      <c r="HV73" s="17" t="s">
        <v>36</v>
      </c>
      <c r="HW73" s="17" t="s">
        <v>36</v>
      </c>
      <c r="HX73" s="17" t="s">
        <v>36</v>
      </c>
      <c r="HY73" s="17" t="s">
        <v>36</v>
      </c>
      <c r="HZ73" s="17" t="s">
        <v>36</v>
      </c>
      <c r="IA73" s="17" t="s">
        <v>36</v>
      </c>
      <c r="IB73" s="17" t="s">
        <v>36</v>
      </c>
      <c r="IC73" s="17" t="s">
        <v>36</v>
      </c>
      <c r="ID73" s="17" t="s">
        <v>36</v>
      </c>
      <c r="IE73" s="17" t="s">
        <v>36</v>
      </c>
      <c r="IF73" s="79" t="s">
        <v>36</v>
      </c>
      <c r="IG73" s="27" t="s">
        <v>14</v>
      </c>
      <c r="IH73" s="54">
        <v>66</v>
      </c>
      <c r="II73" s="17">
        <v>0</v>
      </c>
      <c r="IJ73" s="17">
        <v>0</v>
      </c>
      <c r="IK73" s="17">
        <v>0</v>
      </c>
      <c r="IL73" s="17">
        <v>0</v>
      </c>
      <c r="IM73" s="17">
        <v>0</v>
      </c>
      <c r="IN73" s="57">
        <v>0</v>
      </c>
      <c r="IO73" s="57">
        <v>66</v>
      </c>
      <c r="IP73" s="17">
        <v>0</v>
      </c>
      <c r="IQ73" s="57">
        <v>0</v>
      </c>
      <c r="IR73" s="79">
        <v>0</v>
      </c>
      <c r="IS73" s="72"/>
    </row>
    <row r="74" spans="1:253" s="4" customFormat="1" ht="9" customHeight="1">
      <c r="A74" s="26" t="s">
        <v>2</v>
      </c>
      <c r="B74" s="49">
        <v>186704627</v>
      </c>
      <c r="C74" s="17">
        <v>-22949829</v>
      </c>
      <c r="D74" s="17">
        <v>3538893</v>
      </c>
      <c r="E74" s="17">
        <v>9308886</v>
      </c>
      <c r="F74" s="17">
        <v>10584311</v>
      </c>
      <c r="G74" s="17">
        <v>11400164</v>
      </c>
      <c r="H74" s="17">
        <v>15379479</v>
      </c>
      <c r="I74" s="17">
        <v>12804592</v>
      </c>
      <c r="J74" s="17">
        <v>14391407</v>
      </c>
      <c r="K74" s="17">
        <v>57461318</v>
      </c>
      <c r="L74" s="79">
        <v>74785405</v>
      </c>
      <c r="M74" s="26" t="s">
        <v>2</v>
      </c>
      <c r="N74" s="17">
        <v>500178</v>
      </c>
      <c r="O74" s="17">
        <v>409848</v>
      </c>
      <c r="P74" s="17">
        <v>51433</v>
      </c>
      <c r="Q74" s="17">
        <v>10339</v>
      </c>
      <c r="R74" s="17">
        <v>72800</v>
      </c>
      <c r="S74" s="17">
        <v>64681</v>
      </c>
      <c r="T74" s="17">
        <v>18786</v>
      </c>
      <c r="U74" s="17">
        <v>-3290</v>
      </c>
      <c r="V74" s="17">
        <v>12451</v>
      </c>
      <c r="W74" s="17">
        <v>25821</v>
      </c>
      <c r="X74" s="79">
        <v>-162690</v>
      </c>
      <c r="Y74" s="26" t="s">
        <v>2</v>
      </c>
      <c r="Z74" s="17">
        <v>4201775</v>
      </c>
      <c r="AA74" s="17">
        <v>-1708916</v>
      </c>
      <c r="AB74" s="17">
        <v>-16737</v>
      </c>
      <c r="AC74" s="17">
        <v>36206</v>
      </c>
      <c r="AD74" s="17">
        <v>203018</v>
      </c>
      <c r="AE74" s="17">
        <v>76841</v>
      </c>
      <c r="AF74" s="17">
        <v>333578</v>
      </c>
      <c r="AG74" s="17">
        <v>84639</v>
      </c>
      <c r="AH74" s="17">
        <v>247602</v>
      </c>
      <c r="AI74" s="17">
        <v>1833052</v>
      </c>
      <c r="AJ74" s="79">
        <v>3112491</v>
      </c>
      <c r="AK74" s="26" t="s">
        <v>2</v>
      </c>
      <c r="AL74" s="17">
        <v>1398864</v>
      </c>
      <c r="AM74" s="17">
        <v>419738</v>
      </c>
      <c r="AN74" s="54">
        <v>-123</v>
      </c>
      <c r="AO74" s="54">
        <v>9886</v>
      </c>
      <c r="AP74" s="17">
        <v>9966</v>
      </c>
      <c r="AQ74" s="54">
        <v>17857</v>
      </c>
      <c r="AR74" s="17">
        <v>-22085</v>
      </c>
      <c r="AS74" s="17">
        <v>-24875</v>
      </c>
      <c r="AT74" s="17">
        <v>29460</v>
      </c>
      <c r="AU74" s="17">
        <v>38665</v>
      </c>
      <c r="AV74" s="79">
        <v>920375</v>
      </c>
      <c r="AW74" s="26" t="s">
        <v>2</v>
      </c>
      <c r="AX74" s="17">
        <v>7808640</v>
      </c>
      <c r="AY74" s="17">
        <v>-11196</v>
      </c>
      <c r="AZ74" s="17">
        <v>237403</v>
      </c>
      <c r="BA74" s="17">
        <v>573456</v>
      </c>
      <c r="BB74" s="17">
        <v>570432</v>
      </c>
      <c r="BC74" s="17">
        <v>627869</v>
      </c>
      <c r="BD74" s="17">
        <v>845226</v>
      </c>
      <c r="BE74" s="17">
        <v>669432</v>
      </c>
      <c r="BF74" s="17">
        <v>666300</v>
      </c>
      <c r="BG74" s="17">
        <v>2294727</v>
      </c>
      <c r="BH74" s="79">
        <v>1334991</v>
      </c>
      <c r="BI74" s="26" t="s">
        <v>2</v>
      </c>
      <c r="BJ74" s="17">
        <v>10237101</v>
      </c>
      <c r="BK74" s="17">
        <v>-808734</v>
      </c>
      <c r="BL74" s="17">
        <v>7391</v>
      </c>
      <c r="BM74" s="17">
        <v>-34236</v>
      </c>
      <c r="BN74" s="17">
        <v>-116778</v>
      </c>
      <c r="BO74" s="17">
        <v>15707</v>
      </c>
      <c r="BP74" s="17">
        <v>-192919</v>
      </c>
      <c r="BQ74" s="17">
        <v>-54949</v>
      </c>
      <c r="BR74" s="17">
        <v>550283</v>
      </c>
      <c r="BS74" s="17">
        <v>2294686</v>
      </c>
      <c r="BT74" s="79">
        <v>8576650</v>
      </c>
      <c r="BU74" s="26" t="s">
        <v>2</v>
      </c>
      <c r="BV74" s="17">
        <v>5722617</v>
      </c>
      <c r="BW74" s="17">
        <v>5326</v>
      </c>
      <c r="BX74" s="17">
        <v>-85090</v>
      </c>
      <c r="BY74" s="17">
        <v>167004</v>
      </c>
      <c r="BZ74" s="17">
        <v>266507</v>
      </c>
      <c r="CA74" s="17">
        <v>329712</v>
      </c>
      <c r="CB74" s="17">
        <v>488703</v>
      </c>
      <c r="CC74" s="17">
        <v>263518</v>
      </c>
      <c r="CD74" s="17">
        <v>203231</v>
      </c>
      <c r="CE74" s="17">
        <v>878389</v>
      </c>
      <c r="CF74" s="79">
        <v>3205320</v>
      </c>
      <c r="CG74" s="26" t="s">
        <v>2</v>
      </c>
      <c r="CH74" s="17">
        <v>1505717</v>
      </c>
      <c r="CI74" s="17">
        <v>486901</v>
      </c>
      <c r="CJ74" s="17">
        <v>-1919</v>
      </c>
      <c r="CK74" s="17">
        <v>-369</v>
      </c>
      <c r="CL74" s="17">
        <v>15531</v>
      </c>
      <c r="CM74" s="17">
        <v>-57781</v>
      </c>
      <c r="CN74" s="17">
        <v>1743</v>
      </c>
      <c r="CO74" s="17">
        <v>82738</v>
      </c>
      <c r="CP74" s="17">
        <v>112865</v>
      </c>
      <c r="CQ74" s="17">
        <v>899527</v>
      </c>
      <c r="CR74" s="79">
        <v>-33519</v>
      </c>
      <c r="CS74" s="26" t="s">
        <v>2</v>
      </c>
      <c r="CT74" s="17">
        <v>-5773299</v>
      </c>
      <c r="CU74" s="17">
        <v>-6554994</v>
      </c>
      <c r="CV74" s="17">
        <v>-21613</v>
      </c>
      <c r="CW74" s="17">
        <v>-52299</v>
      </c>
      <c r="CX74" s="17">
        <v>-221292</v>
      </c>
      <c r="CY74" s="17">
        <v>-19595</v>
      </c>
      <c r="CZ74" s="17">
        <v>-491874</v>
      </c>
      <c r="DA74" s="17">
        <v>-41582</v>
      </c>
      <c r="DB74" s="17">
        <v>-115832</v>
      </c>
      <c r="DC74" s="17">
        <v>-965468</v>
      </c>
      <c r="DD74" s="79">
        <v>2711250</v>
      </c>
      <c r="DE74" s="26" t="s">
        <v>2</v>
      </c>
      <c r="DF74" s="17">
        <v>63268132</v>
      </c>
      <c r="DG74" s="17">
        <v>-1933987</v>
      </c>
      <c r="DH74" s="17">
        <v>-61977</v>
      </c>
      <c r="DI74" s="17">
        <v>606046</v>
      </c>
      <c r="DJ74" s="17">
        <v>934580</v>
      </c>
      <c r="DK74" s="17">
        <v>1209745</v>
      </c>
      <c r="DL74" s="17">
        <v>2820107</v>
      </c>
      <c r="DM74" s="17">
        <v>2653147</v>
      </c>
      <c r="DN74" s="17">
        <v>4257351</v>
      </c>
      <c r="DO74" s="17">
        <v>24570768</v>
      </c>
      <c r="DP74" s="79">
        <v>28212353</v>
      </c>
      <c r="DQ74" s="26" t="s">
        <v>2</v>
      </c>
      <c r="DR74" s="17">
        <v>40187832</v>
      </c>
      <c r="DS74" s="17">
        <v>-13261082</v>
      </c>
      <c r="DT74" s="17">
        <v>3584528</v>
      </c>
      <c r="DU74" s="17">
        <v>6983727</v>
      </c>
      <c r="DV74" s="17">
        <v>6569827</v>
      </c>
      <c r="DW74" s="17">
        <v>5901807</v>
      </c>
      <c r="DX74" s="17">
        <v>6202602</v>
      </c>
      <c r="DY74" s="17">
        <v>5188222</v>
      </c>
      <c r="DZ74" s="17">
        <v>4066650</v>
      </c>
      <c r="EA74" s="17">
        <v>11135266</v>
      </c>
      <c r="EB74" s="79">
        <v>3816285</v>
      </c>
      <c r="EC74" s="26" t="s">
        <v>2</v>
      </c>
      <c r="ED74" s="17">
        <v>38732610</v>
      </c>
      <c r="EE74" s="17">
        <v>572565</v>
      </c>
      <c r="EF74" s="17">
        <v>185938</v>
      </c>
      <c r="EG74" s="17">
        <v>873443</v>
      </c>
      <c r="EH74" s="17">
        <v>1805841</v>
      </c>
      <c r="EI74" s="17">
        <v>2076926</v>
      </c>
      <c r="EJ74" s="17">
        <v>3471892</v>
      </c>
      <c r="EK74" s="17">
        <v>2240173</v>
      </c>
      <c r="EL74" s="17">
        <v>2198241</v>
      </c>
      <c r="EM74" s="17">
        <v>9801872</v>
      </c>
      <c r="EN74" s="79">
        <v>15505718</v>
      </c>
      <c r="EO74" s="26" t="s">
        <v>2</v>
      </c>
      <c r="EP74" s="17">
        <v>5292005</v>
      </c>
      <c r="EQ74" s="17">
        <v>-652253</v>
      </c>
      <c r="ER74" s="17">
        <v>-322276</v>
      </c>
      <c r="ES74" s="17">
        <v>-133746</v>
      </c>
      <c r="ET74" s="17">
        <v>-68598</v>
      </c>
      <c r="EU74" s="17">
        <v>-173547</v>
      </c>
      <c r="EV74" s="17">
        <v>89334</v>
      </c>
      <c r="EW74" s="17">
        <v>-267051</v>
      </c>
      <c r="EX74" s="17">
        <v>458311</v>
      </c>
      <c r="EY74" s="17">
        <v>1962994</v>
      </c>
      <c r="EZ74" s="79">
        <v>4398836</v>
      </c>
      <c r="FA74" s="26" t="s">
        <v>2</v>
      </c>
      <c r="FB74" s="17">
        <v>1213360</v>
      </c>
      <c r="FC74" s="17">
        <v>-155936</v>
      </c>
      <c r="FD74" s="17">
        <v>31981</v>
      </c>
      <c r="FE74" s="17">
        <v>117414</v>
      </c>
      <c r="FF74" s="17">
        <v>102654</v>
      </c>
      <c r="FG74" s="17">
        <v>119056</v>
      </c>
      <c r="FH74" s="17">
        <v>112179</v>
      </c>
      <c r="FI74" s="17">
        <v>110014</v>
      </c>
      <c r="FJ74" s="17">
        <v>80685</v>
      </c>
      <c r="FK74" s="17">
        <v>295492</v>
      </c>
      <c r="FL74" s="79">
        <v>399821</v>
      </c>
      <c r="FM74" s="26" t="s">
        <v>2</v>
      </c>
      <c r="FN74" s="17">
        <v>-14143</v>
      </c>
      <c r="FO74" s="17">
        <v>-42013</v>
      </c>
      <c r="FP74" s="54">
        <v>-5938</v>
      </c>
      <c r="FQ74" s="54">
        <v>-13944</v>
      </c>
      <c r="FR74" s="54">
        <v>16365</v>
      </c>
      <c r="FS74" s="57">
        <v>1756</v>
      </c>
      <c r="FT74" s="57">
        <v>0</v>
      </c>
      <c r="FU74" s="54">
        <v>49324</v>
      </c>
      <c r="FV74" s="54">
        <v>8006</v>
      </c>
      <c r="FW74" s="57">
        <v>-27700</v>
      </c>
      <c r="FX74" s="87">
        <v>0</v>
      </c>
      <c r="FY74" s="26" t="s">
        <v>2</v>
      </c>
      <c r="FZ74" s="17">
        <v>7913211</v>
      </c>
      <c r="GA74" s="17">
        <v>375698</v>
      </c>
      <c r="GB74" s="17">
        <v>70997</v>
      </c>
      <c r="GC74" s="17">
        <v>12137</v>
      </c>
      <c r="GD74" s="17">
        <v>233791</v>
      </c>
      <c r="GE74" s="17">
        <v>854662</v>
      </c>
      <c r="GF74" s="17">
        <v>1621635</v>
      </c>
      <c r="GG74" s="17">
        <v>1563634</v>
      </c>
      <c r="GH74" s="17">
        <v>1239892</v>
      </c>
      <c r="GI74" s="17">
        <v>1195920</v>
      </c>
      <c r="GJ74" s="79">
        <v>744845</v>
      </c>
      <c r="GK74" s="26" t="s">
        <v>2</v>
      </c>
      <c r="GL74" s="17">
        <v>26492</v>
      </c>
      <c r="GM74" s="17">
        <v>-362655</v>
      </c>
      <c r="GN74" s="17">
        <v>-77339</v>
      </c>
      <c r="GO74" s="17">
        <v>-130884</v>
      </c>
      <c r="GP74" s="17">
        <v>-56254</v>
      </c>
      <c r="GQ74" s="17">
        <v>-59496</v>
      </c>
      <c r="GR74" s="17">
        <v>-39628</v>
      </c>
      <c r="GS74" s="17">
        <v>-42941</v>
      </c>
      <c r="GT74" s="57">
        <v>-234616</v>
      </c>
      <c r="GU74" s="57">
        <v>0</v>
      </c>
      <c r="GV74" s="79">
        <v>1030305</v>
      </c>
      <c r="GW74" s="26" t="s">
        <v>2</v>
      </c>
      <c r="GX74" s="17">
        <v>3374509</v>
      </c>
      <c r="GY74" s="17">
        <v>193353</v>
      </c>
      <c r="GZ74" s="17">
        <v>-105698</v>
      </c>
      <c r="HA74" s="17">
        <v>41962</v>
      </c>
      <c r="HB74" s="17">
        <v>8241</v>
      </c>
      <c r="HC74" s="17">
        <v>242441</v>
      </c>
      <c r="HD74" s="17">
        <v>52684</v>
      </c>
      <c r="HE74" s="17">
        <v>288642</v>
      </c>
      <c r="HF74" s="17">
        <v>328354</v>
      </c>
      <c r="HG74" s="17">
        <v>1393524</v>
      </c>
      <c r="HH74" s="79">
        <v>931005</v>
      </c>
      <c r="HI74" s="26" t="s">
        <v>2</v>
      </c>
      <c r="HJ74" s="17">
        <v>1070062</v>
      </c>
      <c r="HK74" s="17">
        <v>46095</v>
      </c>
      <c r="HL74" s="17">
        <v>67929</v>
      </c>
      <c r="HM74" s="17">
        <v>238881</v>
      </c>
      <c r="HN74" s="17">
        <v>237680</v>
      </c>
      <c r="HO74" s="17">
        <v>174381</v>
      </c>
      <c r="HP74" s="17">
        <v>63899</v>
      </c>
      <c r="HQ74" s="17">
        <v>46364</v>
      </c>
      <c r="HR74" s="17">
        <v>37604</v>
      </c>
      <c r="HS74" s="57">
        <v>157230</v>
      </c>
      <c r="HT74" s="87">
        <v>0</v>
      </c>
      <c r="HU74" s="26" t="s">
        <v>2</v>
      </c>
      <c r="HV74" s="17" t="s">
        <v>36</v>
      </c>
      <c r="HW74" s="17" t="s">
        <v>36</v>
      </c>
      <c r="HX74" s="17" t="s">
        <v>36</v>
      </c>
      <c r="HY74" s="17" t="s">
        <v>36</v>
      </c>
      <c r="HZ74" s="17" t="s">
        <v>36</v>
      </c>
      <c r="IA74" s="17" t="s">
        <v>36</v>
      </c>
      <c r="IB74" s="17" t="s">
        <v>36</v>
      </c>
      <c r="IC74" s="17" t="s">
        <v>36</v>
      </c>
      <c r="ID74" s="17" t="s">
        <v>36</v>
      </c>
      <c r="IE74" s="17" t="s">
        <v>36</v>
      </c>
      <c r="IF74" s="79" t="s">
        <v>36</v>
      </c>
      <c r="IG74" s="26" t="s">
        <v>2</v>
      </c>
      <c r="IH74" s="49">
        <v>38964</v>
      </c>
      <c r="II74" s="54">
        <v>32416</v>
      </c>
      <c r="IJ74" s="17">
        <v>0</v>
      </c>
      <c r="IK74" s="54">
        <v>3863</v>
      </c>
      <c r="IL74" s="17">
        <v>0</v>
      </c>
      <c r="IM74" s="57">
        <v>759</v>
      </c>
      <c r="IN74" s="57">
        <v>0</v>
      </c>
      <c r="IO74" s="57">
        <v>1926</v>
      </c>
      <c r="IP74" s="17">
        <v>0</v>
      </c>
      <c r="IQ74" s="57">
        <v>0</v>
      </c>
      <c r="IR74" s="79">
        <v>0</v>
      </c>
      <c r="IS74" s="72"/>
    </row>
    <row r="75" spans="1:253" s="4" customFormat="1" ht="9" customHeight="1">
      <c r="A75" s="27" t="s">
        <v>4</v>
      </c>
      <c r="B75" s="49">
        <v>297875299</v>
      </c>
      <c r="C75" s="17">
        <v>20084633</v>
      </c>
      <c r="D75" s="17">
        <v>9807102</v>
      </c>
      <c r="E75" s="17">
        <v>15056844</v>
      </c>
      <c r="F75" s="17">
        <v>14679860</v>
      </c>
      <c r="G75" s="17">
        <v>15852414</v>
      </c>
      <c r="H75" s="17">
        <v>21078876</v>
      </c>
      <c r="I75" s="17">
        <v>17419377</v>
      </c>
      <c r="J75" s="17">
        <v>18755679</v>
      </c>
      <c r="K75" s="17">
        <v>73889888</v>
      </c>
      <c r="L75" s="79">
        <v>91250626</v>
      </c>
      <c r="M75" s="27" t="s">
        <v>4</v>
      </c>
      <c r="N75" s="17">
        <v>4148941</v>
      </c>
      <c r="O75" s="17">
        <v>3247281</v>
      </c>
      <c r="P75" s="17">
        <v>92975</v>
      </c>
      <c r="Q75" s="54">
        <v>65001</v>
      </c>
      <c r="R75" s="17">
        <v>86772</v>
      </c>
      <c r="S75" s="17">
        <v>104230</v>
      </c>
      <c r="T75" s="17">
        <v>137683</v>
      </c>
      <c r="U75" s="17">
        <v>53440</v>
      </c>
      <c r="V75" s="17">
        <v>53462</v>
      </c>
      <c r="W75" s="17">
        <v>220933</v>
      </c>
      <c r="X75" s="79">
        <v>87163</v>
      </c>
      <c r="Y75" s="27" t="s">
        <v>4</v>
      </c>
      <c r="Z75" s="17">
        <v>8556138</v>
      </c>
      <c r="AA75" s="17">
        <v>1339467</v>
      </c>
      <c r="AB75" s="17">
        <v>129862</v>
      </c>
      <c r="AC75" s="17">
        <v>121873</v>
      </c>
      <c r="AD75" s="17">
        <v>266961</v>
      </c>
      <c r="AE75" s="17">
        <v>169191</v>
      </c>
      <c r="AF75" s="17">
        <v>422891</v>
      </c>
      <c r="AG75" s="17">
        <v>229881</v>
      </c>
      <c r="AH75" s="17">
        <v>364908</v>
      </c>
      <c r="AI75" s="17">
        <v>2212235</v>
      </c>
      <c r="AJ75" s="79">
        <v>3298869</v>
      </c>
      <c r="AK75" s="27" t="s">
        <v>4</v>
      </c>
      <c r="AL75" s="17">
        <v>4034991</v>
      </c>
      <c r="AM75" s="17">
        <v>791219</v>
      </c>
      <c r="AN75" s="54">
        <v>218</v>
      </c>
      <c r="AO75" s="54">
        <v>15793</v>
      </c>
      <c r="AP75" s="54">
        <v>29467</v>
      </c>
      <c r="AQ75" s="54">
        <v>26517</v>
      </c>
      <c r="AR75" s="54">
        <v>28163</v>
      </c>
      <c r="AS75" s="54">
        <v>88665</v>
      </c>
      <c r="AT75" s="17">
        <v>198871</v>
      </c>
      <c r="AU75" s="17">
        <v>1591384</v>
      </c>
      <c r="AV75" s="79">
        <v>1264695</v>
      </c>
      <c r="AW75" s="27" t="s">
        <v>4</v>
      </c>
      <c r="AX75" s="17">
        <v>11973217</v>
      </c>
      <c r="AY75" s="17">
        <v>1481632</v>
      </c>
      <c r="AZ75" s="17">
        <v>366367</v>
      </c>
      <c r="BA75" s="17">
        <v>759964</v>
      </c>
      <c r="BB75" s="17">
        <v>721622</v>
      </c>
      <c r="BC75" s="17">
        <v>783491</v>
      </c>
      <c r="BD75" s="17">
        <v>1145682</v>
      </c>
      <c r="BE75" s="17">
        <v>1019830</v>
      </c>
      <c r="BF75" s="17">
        <v>1038798</v>
      </c>
      <c r="BG75" s="17">
        <v>3261022</v>
      </c>
      <c r="BH75" s="79">
        <v>1394809</v>
      </c>
      <c r="BI75" s="27" t="s">
        <v>4</v>
      </c>
      <c r="BJ75" s="17">
        <v>18574043</v>
      </c>
      <c r="BK75" s="17">
        <v>607969</v>
      </c>
      <c r="BL75" s="17">
        <v>72166</v>
      </c>
      <c r="BM75" s="17">
        <v>144038</v>
      </c>
      <c r="BN75" s="17">
        <v>166423</v>
      </c>
      <c r="BO75" s="17">
        <v>222049</v>
      </c>
      <c r="BP75" s="17">
        <v>280642</v>
      </c>
      <c r="BQ75" s="17">
        <v>319343</v>
      </c>
      <c r="BR75" s="17">
        <v>889226</v>
      </c>
      <c r="BS75" s="17">
        <v>3900803</v>
      </c>
      <c r="BT75" s="79">
        <v>11971385</v>
      </c>
      <c r="BU75" s="27" t="s">
        <v>4</v>
      </c>
      <c r="BV75" s="17">
        <v>9967695</v>
      </c>
      <c r="BW75" s="17">
        <v>541402</v>
      </c>
      <c r="BX75" s="17">
        <v>130339</v>
      </c>
      <c r="BY75" s="17">
        <v>387949</v>
      </c>
      <c r="BZ75" s="17">
        <v>532318</v>
      </c>
      <c r="CA75" s="17">
        <v>487318</v>
      </c>
      <c r="CB75" s="17">
        <v>739015</v>
      </c>
      <c r="CC75" s="17">
        <v>457686</v>
      </c>
      <c r="CD75" s="17">
        <v>477401</v>
      </c>
      <c r="CE75" s="17">
        <v>1954225</v>
      </c>
      <c r="CF75" s="79">
        <v>4260040</v>
      </c>
      <c r="CG75" s="27" t="s">
        <v>4</v>
      </c>
      <c r="CH75" s="17">
        <v>3488257</v>
      </c>
      <c r="CI75" s="17">
        <v>827147</v>
      </c>
      <c r="CJ75" s="17">
        <v>58056</v>
      </c>
      <c r="CK75" s="17">
        <v>111855</v>
      </c>
      <c r="CL75" s="17">
        <v>100802</v>
      </c>
      <c r="CM75" s="17">
        <v>58488</v>
      </c>
      <c r="CN75" s="17">
        <v>91098</v>
      </c>
      <c r="CO75" s="17">
        <v>147337</v>
      </c>
      <c r="CP75" s="17">
        <v>257273</v>
      </c>
      <c r="CQ75" s="17">
        <v>1223645</v>
      </c>
      <c r="CR75" s="79">
        <v>612557</v>
      </c>
      <c r="CS75" s="27" t="s">
        <v>4</v>
      </c>
      <c r="CT75" s="17">
        <v>16204642</v>
      </c>
      <c r="CU75" s="17">
        <v>1253273</v>
      </c>
      <c r="CV75" s="54">
        <v>39516</v>
      </c>
      <c r="CW75" s="54">
        <v>73536</v>
      </c>
      <c r="CX75" s="17">
        <v>43484</v>
      </c>
      <c r="CY75" s="17">
        <v>241407</v>
      </c>
      <c r="CZ75" s="17">
        <v>221424</v>
      </c>
      <c r="DA75" s="17">
        <v>309576</v>
      </c>
      <c r="DB75" s="17">
        <v>703373</v>
      </c>
      <c r="DC75" s="17">
        <v>3698325</v>
      </c>
      <c r="DD75" s="79">
        <v>9620728</v>
      </c>
      <c r="DE75" s="27" t="s">
        <v>4</v>
      </c>
      <c r="DF75" s="17">
        <v>74310012</v>
      </c>
      <c r="DG75" s="17">
        <v>395088</v>
      </c>
      <c r="DH75" s="17">
        <v>856200</v>
      </c>
      <c r="DI75" s="17">
        <v>1515319</v>
      </c>
      <c r="DJ75" s="17">
        <v>1470758</v>
      </c>
      <c r="DK75" s="17">
        <v>2008278</v>
      </c>
      <c r="DL75" s="17">
        <v>3566970</v>
      </c>
      <c r="DM75" s="17">
        <v>3604980</v>
      </c>
      <c r="DN75" s="17">
        <v>4685644</v>
      </c>
      <c r="DO75" s="17">
        <v>25869544</v>
      </c>
      <c r="DP75" s="79">
        <v>30337232</v>
      </c>
      <c r="DQ75" s="27" t="s">
        <v>4</v>
      </c>
      <c r="DR75" s="17">
        <v>70435470</v>
      </c>
      <c r="DS75" s="17">
        <v>4933357</v>
      </c>
      <c r="DT75" s="17">
        <v>7122933</v>
      </c>
      <c r="DU75" s="17">
        <v>9802776</v>
      </c>
      <c r="DV75" s="17">
        <v>8021116</v>
      </c>
      <c r="DW75" s="17">
        <v>7255247</v>
      </c>
      <c r="DX75" s="17">
        <v>7128750</v>
      </c>
      <c r="DY75" s="17">
        <v>5640833</v>
      </c>
      <c r="DZ75" s="17">
        <v>4626544</v>
      </c>
      <c r="EA75" s="17">
        <v>11913410</v>
      </c>
      <c r="EB75" s="79">
        <v>3990503</v>
      </c>
      <c r="EC75" s="27" t="s">
        <v>4</v>
      </c>
      <c r="ED75" s="17">
        <v>42440066</v>
      </c>
      <c r="EE75" s="17">
        <v>1732288</v>
      </c>
      <c r="EF75" s="17">
        <v>375391</v>
      </c>
      <c r="EG75" s="17">
        <v>1037950</v>
      </c>
      <c r="EH75" s="17">
        <v>1969813</v>
      </c>
      <c r="EI75" s="17">
        <v>2311411</v>
      </c>
      <c r="EJ75" s="17">
        <v>3906380</v>
      </c>
      <c r="EK75" s="17">
        <v>2376579</v>
      </c>
      <c r="EL75" s="17">
        <v>2433552</v>
      </c>
      <c r="EM75" s="17">
        <v>10271653</v>
      </c>
      <c r="EN75" s="79">
        <v>16025047</v>
      </c>
      <c r="EO75" s="27" t="s">
        <v>4</v>
      </c>
      <c r="EP75" s="17">
        <v>9015351</v>
      </c>
      <c r="EQ75" s="17">
        <v>25871</v>
      </c>
      <c r="ER75" s="17">
        <v>29982</v>
      </c>
      <c r="ES75" s="17">
        <v>118211</v>
      </c>
      <c r="ET75" s="17">
        <v>165371</v>
      </c>
      <c r="EU75" s="17">
        <v>282362</v>
      </c>
      <c r="EV75" s="17">
        <v>354318</v>
      </c>
      <c r="EW75" s="17">
        <v>329900</v>
      </c>
      <c r="EX75" s="17">
        <v>630388</v>
      </c>
      <c r="EY75" s="17">
        <v>2538835</v>
      </c>
      <c r="EZ75" s="79">
        <v>4540113</v>
      </c>
      <c r="FA75" s="27" t="s">
        <v>4</v>
      </c>
      <c r="FB75" s="17">
        <v>2111820</v>
      </c>
      <c r="FC75" s="17">
        <v>224139</v>
      </c>
      <c r="FD75" s="17">
        <v>95748</v>
      </c>
      <c r="FE75" s="17">
        <v>167204</v>
      </c>
      <c r="FF75" s="17">
        <v>110273</v>
      </c>
      <c r="FG75" s="17">
        <v>187885</v>
      </c>
      <c r="FH75" s="17">
        <v>153855</v>
      </c>
      <c r="FI75" s="17">
        <v>146536</v>
      </c>
      <c r="FJ75" s="17">
        <v>133951</v>
      </c>
      <c r="FK75" s="17">
        <v>480953</v>
      </c>
      <c r="FL75" s="79">
        <v>411276</v>
      </c>
      <c r="FM75" s="27" t="s">
        <v>4</v>
      </c>
      <c r="FN75" s="17">
        <v>116846</v>
      </c>
      <c r="FO75" s="54">
        <v>7322</v>
      </c>
      <c r="FP75" s="54">
        <v>865</v>
      </c>
      <c r="FQ75" s="54">
        <v>8553</v>
      </c>
      <c r="FR75" s="54">
        <v>16365</v>
      </c>
      <c r="FS75" s="57">
        <v>3144</v>
      </c>
      <c r="FT75" s="57">
        <v>0</v>
      </c>
      <c r="FU75" s="54">
        <v>51971</v>
      </c>
      <c r="FV75" s="54">
        <v>8150</v>
      </c>
      <c r="FW75" s="57">
        <v>20475</v>
      </c>
      <c r="FX75" s="87">
        <v>0</v>
      </c>
      <c r="FY75" s="27" t="s">
        <v>4</v>
      </c>
      <c r="FZ75" s="17">
        <v>10456934</v>
      </c>
      <c r="GA75" s="17">
        <v>961682</v>
      </c>
      <c r="GB75" s="17">
        <v>114223</v>
      </c>
      <c r="GC75" s="17">
        <v>110332</v>
      </c>
      <c r="GD75" s="17">
        <v>338757</v>
      </c>
      <c r="GE75" s="17">
        <v>989070</v>
      </c>
      <c r="GF75" s="17">
        <v>1932181</v>
      </c>
      <c r="GG75" s="17">
        <v>1830587</v>
      </c>
      <c r="GH75" s="17">
        <v>1466825</v>
      </c>
      <c r="GI75" s="17">
        <v>1701245</v>
      </c>
      <c r="GJ75" s="79">
        <v>1012030</v>
      </c>
      <c r="GK75" s="27" t="s">
        <v>4</v>
      </c>
      <c r="GL75" s="17">
        <v>3412404</v>
      </c>
      <c r="GM75" s="17">
        <v>687885</v>
      </c>
      <c r="GN75" s="17">
        <v>71074</v>
      </c>
      <c r="GO75" s="17">
        <v>75004</v>
      </c>
      <c r="GP75" s="17">
        <v>114852</v>
      </c>
      <c r="GQ75" s="17">
        <v>65127</v>
      </c>
      <c r="GR75" s="17">
        <v>180845</v>
      </c>
      <c r="GS75" s="17">
        <v>105473</v>
      </c>
      <c r="GT75" s="57">
        <v>988663</v>
      </c>
      <c r="GU75" s="57">
        <v>0</v>
      </c>
      <c r="GV75" s="79">
        <v>1123481</v>
      </c>
      <c r="GW75" s="27" t="s">
        <v>4</v>
      </c>
      <c r="GX75" s="17">
        <v>6946094</v>
      </c>
      <c r="GY75" s="17">
        <v>861506</v>
      </c>
      <c r="GZ75" s="17">
        <v>72506</v>
      </c>
      <c r="HA75" s="17">
        <v>215274</v>
      </c>
      <c r="HB75" s="17">
        <v>257435</v>
      </c>
      <c r="HC75" s="17">
        <v>456092</v>
      </c>
      <c r="HD75" s="17">
        <v>612459</v>
      </c>
      <c r="HE75" s="17">
        <v>623195</v>
      </c>
      <c r="HF75" s="17">
        <v>567869</v>
      </c>
      <c r="HG75" s="17">
        <v>2074852</v>
      </c>
      <c r="HH75" s="79">
        <v>1204906</v>
      </c>
      <c r="HI75" s="27" t="s">
        <v>4</v>
      </c>
      <c r="HJ75" s="17">
        <v>1637607</v>
      </c>
      <c r="HK75" s="17">
        <v>128447</v>
      </c>
      <c r="HL75" s="17">
        <v>178680</v>
      </c>
      <c r="HM75" s="17">
        <v>322350</v>
      </c>
      <c r="HN75" s="17">
        <v>267270</v>
      </c>
      <c r="HO75" s="17">
        <v>204015</v>
      </c>
      <c r="HP75" s="17">
        <v>172853</v>
      </c>
      <c r="HQ75" s="17">
        <v>83564</v>
      </c>
      <c r="HR75" s="17">
        <v>59438</v>
      </c>
      <c r="HS75" s="57">
        <v>220991</v>
      </c>
      <c r="HT75" s="87">
        <v>0</v>
      </c>
      <c r="HU75" s="27" t="s">
        <v>4</v>
      </c>
      <c r="HV75" s="17" t="s">
        <v>36</v>
      </c>
      <c r="HW75" s="17" t="s">
        <v>36</v>
      </c>
      <c r="HX75" s="17" t="s">
        <v>36</v>
      </c>
      <c r="HY75" s="17" t="s">
        <v>36</v>
      </c>
      <c r="HZ75" s="17" t="s">
        <v>36</v>
      </c>
      <c r="IA75" s="17" t="s">
        <v>36</v>
      </c>
      <c r="IB75" s="17" t="s">
        <v>36</v>
      </c>
      <c r="IC75" s="17" t="s">
        <v>36</v>
      </c>
      <c r="ID75" s="17" t="s">
        <v>36</v>
      </c>
      <c r="IE75" s="17" t="s">
        <v>36</v>
      </c>
      <c r="IF75" s="79" t="s">
        <v>36</v>
      </c>
      <c r="IG75" s="27" t="s">
        <v>4</v>
      </c>
      <c r="IH75" s="49">
        <v>44771</v>
      </c>
      <c r="II75" s="54">
        <v>37656</v>
      </c>
      <c r="IJ75" s="17">
        <v>0</v>
      </c>
      <c r="IK75" s="54">
        <v>3863</v>
      </c>
      <c r="IL75" s="17">
        <v>0</v>
      </c>
      <c r="IM75" s="57">
        <v>759</v>
      </c>
      <c r="IN75" s="57">
        <v>0</v>
      </c>
      <c r="IO75" s="57">
        <v>2493</v>
      </c>
      <c r="IP75" s="17">
        <v>0</v>
      </c>
      <c r="IQ75" s="57">
        <v>0</v>
      </c>
      <c r="IR75" s="79">
        <v>0</v>
      </c>
      <c r="IS75" s="72"/>
    </row>
    <row r="76" spans="1:253" s="4" customFormat="1" ht="9" customHeight="1">
      <c r="A76" s="26" t="s">
        <v>5</v>
      </c>
      <c r="B76" s="49">
        <v>111170672</v>
      </c>
      <c r="C76" s="17">
        <v>43034462</v>
      </c>
      <c r="D76" s="17">
        <v>6268209</v>
      </c>
      <c r="E76" s="17">
        <v>5747958</v>
      </c>
      <c r="F76" s="17">
        <v>4095549</v>
      </c>
      <c r="G76" s="17">
        <v>4452250</v>
      </c>
      <c r="H76" s="17">
        <v>5699397</v>
      </c>
      <c r="I76" s="17">
        <v>4614785</v>
      </c>
      <c r="J76" s="17">
        <v>4364272</v>
      </c>
      <c r="K76" s="17">
        <v>16428570</v>
      </c>
      <c r="L76" s="79">
        <v>16465220</v>
      </c>
      <c r="M76" s="26" t="s">
        <v>5</v>
      </c>
      <c r="N76" s="17">
        <v>3648762</v>
      </c>
      <c r="O76" s="17">
        <v>2837433</v>
      </c>
      <c r="P76" s="17">
        <v>41542</v>
      </c>
      <c r="Q76" s="54">
        <v>54662</v>
      </c>
      <c r="R76" s="54">
        <v>13972</v>
      </c>
      <c r="S76" s="54">
        <v>39550</v>
      </c>
      <c r="T76" s="17">
        <v>118898</v>
      </c>
      <c r="U76" s="17">
        <v>56730</v>
      </c>
      <c r="V76" s="17">
        <v>41011</v>
      </c>
      <c r="W76" s="17">
        <v>195113</v>
      </c>
      <c r="X76" s="88">
        <v>249853</v>
      </c>
      <c r="Y76" s="26" t="s">
        <v>5</v>
      </c>
      <c r="Z76" s="17">
        <v>4354363</v>
      </c>
      <c r="AA76" s="17">
        <v>3048383</v>
      </c>
      <c r="AB76" s="17">
        <v>146598</v>
      </c>
      <c r="AC76" s="17">
        <v>85666</v>
      </c>
      <c r="AD76" s="17">
        <v>63943</v>
      </c>
      <c r="AE76" s="17">
        <v>92350</v>
      </c>
      <c r="AF76" s="17">
        <v>89313</v>
      </c>
      <c r="AG76" s="17">
        <v>145242</v>
      </c>
      <c r="AH76" s="17">
        <v>117305</v>
      </c>
      <c r="AI76" s="17">
        <v>379184</v>
      </c>
      <c r="AJ76" s="79">
        <v>186378</v>
      </c>
      <c r="AK76" s="26" t="s">
        <v>5</v>
      </c>
      <c r="AL76" s="17">
        <v>2636127</v>
      </c>
      <c r="AM76" s="17">
        <v>371481</v>
      </c>
      <c r="AN76" s="54">
        <v>341</v>
      </c>
      <c r="AO76" s="54">
        <v>5907</v>
      </c>
      <c r="AP76" s="54">
        <v>19501</v>
      </c>
      <c r="AQ76" s="54">
        <v>8660</v>
      </c>
      <c r="AR76" s="17">
        <v>50247</v>
      </c>
      <c r="AS76" s="54">
        <v>113540</v>
      </c>
      <c r="AT76" s="17">
        <v>169411</v>
      </c>
      <c r="AU76" s="17">
        <v>1552720</v>
      </c>
      <c r="AV76" s="79">
        <v>344320</v>
      </c>
      <c r="AW76" s="26" t="s">
        <v>5</v>
      </c>
      <c r="AX76" s="17">
        <v>4164578</v>
      </c>
      <c r="AY76" s="17">
        <v>1492829</v>
      </c>
      <c r="AZ76" s="17">
        <v>128964</v>
      </c>
      <c r="BA76" s="17">
        <v>186508</v>
      </c>
      <c r="BB76" s="17">
        <v>151190</v>
      </c>
      <c r="BC76" s="17">
        <v>155622</v>
      </c>
      <c r="BD76" s="17">
        <v>300456</v>
      </c>
      <c r="BE76" s="17">
        <v>350398</v>
      </c>
      <c r="BF76" s="17">
        <v>372498</v>
      </c>
      <c r="BG76" s="17">
        <v>966294</v>
      </c>
      <c r="BH76" s="79">
        <v>59818</v>
      </c>
      <c r="BI76" s="26" t="s">
        <v>5</v>
      </c>
      <c r="BJ76" s="17">
        <v>8336943</v>
      </c>
      <c r="BK76" s="17">
        <v>1416703</v>
      </c>
      <c r="BL76" s="17">
        <v>64775</v>
      </c>
      <c r="BM76" s="17">
        <v>178274</v>
      </c>
      <c r="BN76" s="17">
        <v>283202</v>
      </c>
      <c r="BO76" s="17">
        <v>206342</v>
      </c>
      <c r="BP76" s="17">
        <v>473561</v>
      </c>
      <c r="BQ76" s="17">
        <v>374292</v>
      </c>
      <c r="BR76" s="17">
        <v>338943</v>
      </c>
      <c r="BS76" s="17">
        <v>1606117</v>
      </c>
      <c r="BT76" s="79">
        <v>3394735</v>
      </c>
      <c r="BU76" s="26" t="s">
        <v>5</v>
      </c>
      <c r="BV76" s="17">
        <v>4245077</v>
      </c>
      <c r="BW76" s="17">
        <v>536076</v>
      </c>
      <c r="BX76" s="17">
        <v>215429</v>
      </c>
      <c r="BY76" s="17">
        <v>220946</v>
      </c>
      <c r="BZ76" s="17">
        <v>265812</v>
      </c>
      <c r="CA76" s="17">
        <v>157606</v>
      </c>
      <c r="CB76" s="17">
        <v>250313</v>
      </c>
      <c r="CC76" s="17">
        <v>194170</v>
      </c>
      <c r="CD76" s="17">
        <v>274170</v>
      </c>
      <c r="CE76" s="17">
        <v>1075836</v>
      </c>
      <c r="CF76" s="79">
        <v>1054721</v>
      </c>
      <c r="CG76" s="26" t="s">
        <v>5</v>
      </c>
      <c r="CH76" s="17">
        <v>1982540</v>
      </c>
      <c r="CI76" s="17">
        <v>340246</v>
      </c>
      <c r="CJ76" s="17">
        <v>59976</v>
      </c>
      <c r="CK76" s="17">
        <v>112224</v>
      </c>
      <c r="CL76" s="17">
        <v>85271</v>
      </c>
      <c r="CM76" s="17">
        <v>116269</v>
      </c>
      <c r="CN76" s="17">
        <v>89355</v>
      </c>
      <c r="CO76" s="17">
        <v>64599</v>
      </c>
      <c r="CP76" s="17">
        <v>144408</v>
      </c>
      <c r="CQ76" s="17">
        <v>324117</v>
      </c>
      <c r="CR76" s="79">
        <v>646075</v>
      </c>
      <c r="CS76" s="26" t="s">
        <v>5</v>
      </c>
      <c r="CT76" s="17">
        <v>21977941</v>
      </c>
      <c r="CU76" s="17">
        <v>7808268</v>
      </c>
      <c r="CV76" s="17">
        <v>61129</v>
      </c>
      <c r="CW76" s="17">
        <v>125835</v>
      </c>
      <c r="CX76" s="17">
        <v>264777</v>
      </c>
      <c r="CY76" s="17">
        <v>261002</v>
      </c>
      <c r="CZ76" s="17">
        <v>713298</v>
      </c>
      <c r="DA76" s="17">
        <v>351158</v>
      </c>
      <c r="DB76" s="17">
        <v>819205</v>
      </c>
      <c r="DC76" s="17">
        <v>4663792</v>
      </c>
      <c r="DD76" s="79">
        <v>6909478</v>
      </c>
      <c r="DE76" s="26" t="s">
        <v>5</v>
      </c>
      <c r="DF76" s="17">
        <v>11041880</v>
      </c>
      <c r="DG76" s="17">
        <v>2329075</v>
      </c>
      <c r="DH76" s="17">
        <v>918177</v>
      </c>
      <c r="DI76" s="17">
        <v>909273</v>
      </c>
      <c r="DJ76" s="17">
        <v>536178</v>
      </c>
      <c r="DK76" s="17">
        <v>798533</v>
      </c>
      <c r="DL76" s="17">
        <v>746863</v>
      </c>
      <c r="DM76" s="17">
        <v>951833</v>
      </c>
      <c r="DN76" s="17">
        <v>428292</v>
      </c>
      <c r="DO76" s="17">
        <v>1298776</v>
      </c>
      <c r="DP76" s="79">
        <v>2124879</v>
      </c>
      <c r="DQ76" s="26" t="s">
        <v>5</v>
      </c>
      <c r="DR76" s="17">
        <v>30247638</v>
      </c>
      <c r="DS76" s="17">
        <v>18194440</v>
      </c>
      <c r="DT76" s="17">
        <v>3538405</v>
      </c>
      <c r="DU76" s="17">
        <v>2819049</v>
      </c>
      <c r="DV76" s="17">
        <v>1451289</v>
      </c>
      <c r="DW76" s="17">
        <v>1353439</v>
      </c>
      <c r="DX76" s="17">
        <v>926148</v>
      </c>
      <c r="DY76" s="17">
        <v>452612</v>
      </c>
      <c r="DZ76" s="17">
        <v>559894</v>
      </c>
      <c r="EA76" s="17">
        <v>778144</v>
      </c>
      <c r="EB76" s="88">
        <v>174218</v>
      </c>
      <c r="EC76" s="26" t="s">
        <v>5</v>
      </c>
      <c r="ED76" s="17">
        <v>3707456</v>
      </c>
      <c r="EE76" s="17">
        <v>1159723</v>
      </c>
      <c r="EF76" s="17">
        <v>189452</v>
      </c>
      <c r="EG76" s="17">
        <v>164508</v>
      </c>
      <c r="EH76" s="17">
        <v>163972</v>
      </c>
      <c r="EI76" s="17">
        <v>234486</v>
      </c>
      <c r="EJ76" s="17">
        <v>434488</v>
      </c>
      <c r="EK76" s="17">
        <v>136406</v>
      </c>
      <c r="EL76" s="17">
        <v>235312</v>
      </c>
      <c r="EM76" s="17">
        <v>469780</v>
      </c>
      <c r="EN76" s="88">
        <v>519329</v>
      </c>
      <c r="EO76" s="26" t="s">
        <v>5</v>
      </c>
      <c r="EP76" s="17">
        <v>3723346</v>
      </c>
      <c r="EQ76" s="17">
        <v>678124</v>
      </c>
      <c r="ER76" s="17">
        <v>352257</v>
      </c>
      <c r="ES76" s="17">
        <v>251957</v>
      </c>
      <c r="ET76" s="17">
        <v>233969</v>
      </c>
      <c r="EU76" s="17">
        <v>455909</v>
      </c>
      <c r="EV76" s="17">
        <v>264983</v>
      </c>
      <c r="EW76" s="17">
        <v>596950</v>
      </c>
      <c r="EX76" s="54">
        <v>172076</v>
      </c>
      <c r="EY76" s="17">
        <v>575841</v>
      </c>
      <c r="EZ76" s="88">
        <v>141278</v>
      </c>
      <c r="FA76" s="26" t="s">
        <v>5</v>
      </c>
      <c r="FB76" s="17">
        <v>898460</v>
      </c>
      <c r="FC76" s="17">
        <v>380075</v>
      </c>
      <c r="FD76" s="17">
        <v>63767</v>
      </c>
      <c r="FE76" s="54">
        <v>49789</v>
      </c>
      <c r="FF76" s="54">
        <v>7619</v>
      </c>
      <c r="FG76" s="54">
        <v>68829</v>
      </c>
      <c r="FH76" s="17">
        <v>41676</v>
      </c>
      <c r="FI76" s="54">
        <v>36522</v>
      </c>
      <c r="FJ76" s="17">
        <v>53266</v>
      </c>
      <c r="FK76" s="17">
        <v>185461</v>
      </c>
      <c r="FL76" s="88">
        <v>11455</v>
      </c>
      <c r="FM76" s="26" t="s">
        <v>5</v>
      </c>
      <c r="FN76" s="17">
        <v>130989</v>
      </c>
      <c r="FO76" s="17">
        <v>49336</v>
      </c>
      <c r="FP76" s="54">
        <v>6803</v>
      </c>
      <c r="FQ76" s="54">
        <v>22497</v>
      </c>
      <c r="FR76" s="17">
        <v>0</v>
      </c>
      <c r="FS76" s="57">
        <v>1388</v>
      </c>
      <c r="FT76" s="57">
        <v>0</v>
      </c>
      <c r="FU76" s="54">
        <v>2647</v>
      </c>
      <c r="FV76" s="54">
        <v>144</v>
      </c>
      <c r="FW76" s="57">
        <v>48175</v>
      </c>
      <c r="FX76" s="87">
        <v>0</v>
      </c>
      <c r="FY76" s="26" t="s">
        <v>5</v>
      </c>
      <c r="FZ76" s="17">
        <v>2543723</v>
      </c>
      <c r="GA76" s="17">
        <v>585984</v>
      </c>
      <c r="GB76" s="54">
        <v>43226</v>
      </c>
      <c r="GC76" s="17">
        <v>98195</v>
      </c>
      <c r="GD76" s="17">
        <v>104966</v>
      </c>
      <c r="GE76" s="17">
        <v>134408</v>
      </c>
      <c r="GF76" s="17">
        <v>310547</v>
      </c>
      <c r="GG76" s="17">
        <v>266953</v>
      </c>
      <c r="GH76" s="17">
        <v>226934</v>
      </c>
      <c r="GI76" s="17">
        <v>505325</v>
      </c>
      <c r="GJ76" s="79">
        <v>267186</v>
      </c>
      <c r="GK76" s="26" t="s">
        <v>5</v>
      </c>
      <c r="GL76" s="17">
        <v>3385911</v>
      </c>
      <c r="GM76" s="17">
        <v>1050541</v>
      </c>
      <c r="GN76" s="17">
        <v>148414</v>
      </c>
      <c r="GO76" s="17">
        <v>205887</v>
      </c>
      <c r="GP76" s="17">
        <v>171105</v>
      </c>
      <c r="GQ76" s="17">
        <v>124622</v>
      </c>
      <c r="GR76" s="17">
        <v>220473</v>
      </c>
      <c r="GS76" s="17">
        <v>148414</v>
      </c>
      <c r="GT76" s="57">
        <v>1223279</v>
      </c>
      <c r="GU76" s="57">
        <v>0</v>
      </c>
      <c r="GV76" s="88">
        <v>93176</v>
      </c>
      <c r="GW76" s="26" t="s">
        <v>5</v>
      </c>
      <c r="GX76" s="17">
        <v>3571585</v>
      </c>
      <c r="GY76" s="17">
        <v>668153</v>
      </c>
      <c r="GZ76" s="17">
        <v>178204</v>
      </c>
      <c r="HA76" s="17">
        <v>173313</v>
      </c>
      <c r="HB76" s="17">
        <v>249195</v>
      </c>
      <c r="HC76" s="17">
        <v>213652</v>
      </c>
      <c r="HD76" s="17">
        <v>559774</v>
      </c>
      <c r="HE76" s="17">
        <v>334552</v>
      </c>
      <c r="HF76" s="17">
        <v>239515</v>
      </c>
      <c r="HG76" s="17">
        <v>681327</v>
      </c>
      <c r="HH76" s="79">
        <v>273901</v>
      </c>
      <c r="HI76" s="26" t="s">
        <v>5</v>
      </c>
      <c r="HJ76" s="17">
        <v>567545</v>
      </c>
      <c r="HK76" s="17">
        <v>82352</v>
      </c>
      <c r="HL76" s="17">
        <v>110751</v>
      </c>
      <c r="HM76" s="17">
        <v>83468</v>
      </c>
      <c r="HN76" s="17">
        <v>29590</v>
      </c>
      <c r="HO76" s="17">
        <v>29634</v>
      </c>
      <c r="HP76" s="17">
        <v>108954</v>
      </c>
      <c r="HQ76" s="54">
        <v>37200</v>
      </c>
      <c r="HR76" s="17">
        <v>21835</v>
      </c>
      <c r="HS76" s="57">
        <v>63761</v>
      </c>
      <c r="HT76" s="87">
        <v>0</v>
      </c>
      <c r="HU76" s="26" t="s">
        <v>5</v>
      </c>
      <c r="HV76" s="17" t="s">
        <v>36</v>
      </c>
      <c r="HW76" s="17" t="s">
        <v>36</v>
      </c>
      <c r="HX76" s="17" t="s">
        <v>36</v>
      </c>
      <c r="HY76" s="17" t="s">
        <v>36</v>
      </c>
      <c r="HZ76" s="17" t="s">
        <v>36</v>
      </c>
      <c r="IA76" s="17" t="s">
        <v>36</v>
      </c>
      <c r="IB76" s="17" t="s">
        <v>36</v>
      </c>
      <c r="IC76" s="17" t="s">
        <v>36</v>
      </c>
      <c r="ID76" s="17" t="s">
        <v>36</v>
      </c>
      <c r="IE76" s="17" t="s">
        <v>36</v>
      </c>
      <c r="IF76" s="79" t="s">
        <v>36</v>
      </c>
      <c r="IG76" s="26" t="s">
        <v>5</v>
      </c>
      <c r="IH76" s="54">
        <v>5807</v>
      </c>
      <c r="II76" s="54">
        <v>5240</v>
      </c>
      <c r="IJ76" s="17">
        <v>0</v>
      </c>
      <c r="IK76" s="17">
        <v>0</v>
      </c>
      <c r="IL76" s="17">
        <v>0</v>
      </c>
      <c r="IM76" s="17">
        <v>0</v>
      </c>
      <c r="IN76" s="57">
        <v>0</v>
      </c>
      <c r="IO76" s="57">
        <v>567</v>
      </c>
      <c r="IP76" s="17">
        <v>0</v>
      </c>
      <c r="IQ76" s="57">
        <v>0</v>
      </c>
      <c r="IR76" s="79">
        <v>0</v>
      </c>
      <c r="IS76" s="72"/>
    </row>
    <row r="77" spans="1:252" s="16" customFormat="1" ht="9" customHeight="1">
      <c r="A77" s="25" t="s">
        <v>8</v>
      </c>
      <c r="B77" s="49"/>
      <c r="C77" s="17"/>
      <c r="D77" s="17"/>
      <c r="E77" s="17"/>
      <c r="F77" s="17"/>
      <c r="G77" s="17"/>
      <c r="H77" s="17"/>
      <c r="I77" s="17"/>
      <c r="J77" s="17"/>
      <c r="K77" s="17"/>
      <c r="L77" s="79"/>
      <c r="M77" s="25" t="s">
        <v>8</v>
      </c>
      <c r="N77" s="17"/>
      <c r="O77" s="17"/>
      <c r="P77" s="17"/>
      <c r="Q77" s="54"/>
      <c r="R77" s="17"/>
      <c r="S77" s="17"/>
      <c r="T77" s="17"/>
      <c r="U77" s="17"/>
      <c r="V77" s="17"/>
      <c r="W77" s="17"/>
      <c r="X77" s="79"/>
      <c r="Y77" s="25" t="s">
        <v>8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79"/>
      <c r="AK77" s="25" t="s">
        <v>8</v>
      </c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79"/>
      <c r="AW77" s="25" t="s">
        <v>8</v>
      </c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79"/>
      <c r="BI77" s="25" t="s">
        <v>8</v>
      </c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79"/>
      <c r="BU77" s="25" t="s">
        <v>8</v>
      </c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79"/>
      <c r="CG77" s="25" t="s">
        <v>8</v>
      </c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79"/>
      <c r="CS77" s="25" t="s">
        <v>8</v>
      </c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79"/>
      <c r="DE77" s="25" t="s">
        <v>8</v>
      </c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79"/>
      <c r="DQ77" s="25" t="s">
        <v>8</v>
      </c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79"/>
      <c r="EC77" s="25" t="s">
        <v>8</v>
      </c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79"/>
      <c r="EO77" s="25" t="s">
        <v>8</v>
      </c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79"/>
      <c r="FA77" s="25" t="s">
        <v>8</v>
      </c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79"/>
      <c r="FM77" s="25" t="s">
        <v>8</v>
      </c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79"/>
      <c r="FY77" s="25" t="s">
        <v>8</v>
      </c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79"/>
      <c r="GK77" s="25" t="s">
        <v>8</v>
      </c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79"/>
      <c r="GW77" s="25" t="s">
        <v>8</v>
      </c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79"/>
      <c r="HI77" s="25" t="s">
        <v>8</v>
      </c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79"/>
      <c r="HU77" s="25" t="s">
        <v>8</v>
      </c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79"/>
      <c r="IG77" s="25" t="s">
        <v>8</v>
      </c>
      <c r="IH77" s="49"/>
      <c r="II77" s="17"/>
      <c r="IJ77" s="17"/>
      <c r="IK77" s="17"/>
      <c r="IL77" s="17"/>
      <c r="IM77" s="17"/>
      <c r="IN77" s="17"/>
      <c r="IO77" s="17"/>
      <c r="IP77" s="17"/>
      <c r="IQ77" s="17"/>
      <c r="IR77" s="79"/>
    </row>
    <row r="78" spans="1:252" s="4" customFormat="1" ht="9" customHeight="1">
      <c r="A78" s="26" t="s">
        <v>0</v>
      </c>
      <c r="B78" s="49">
        <v>17408808.880000003</v>
      </c>
      <c r="C78" s="17">
        <v>11767303.97</v>
      </c>
      <c r="D78" s="17">
        <v>3701983.15</v>
      </c>
      <c r="E78" s="17">
        <v>1234798.96</v>
      </c>
      <c r="F78" s="17">
        <v>451551.78</v>
      </c>
      <c r="G78" s="17">
        <v>175106.76</v>
      </c>
      <c r="H78" s="17">
        <v>63338.16</v>
      </c>
      <c r="I78" s="17">
        <v>10765.34</v>
      </c>
      <c r="J78" s="17">
        <v>2718.38</v>
      </c>
      <c r="K78" s="17">
        <v>1141.38</v>
      </c>
      <c r="L78" s="79">
        <v>101</v>
      </c>
      <c r="M78" s="26" t="s">
        <v>0</v>
      </c>
      <c r="N78" s="17">
        <v>288921.98</v>
      </c>
      <c r="O78" s="17">
        <v>203995.14</v>
      </c>
      <c r="P78" s="17">
        <v>59575.13</v>
      </c>
      <c r="Q78" s="17">
        <v>14830.9</v>
      </c>
      <c r="R78" s="17">
        <v>5471.88</v>
      </c>
      <c r="S78" s="17">
        <v>3249.43</v>
      </c>
      <c r="T78" s="17">
        <v>1170.01</v>
      </c>
      <c r="U78" s="17">
        <v>494.92</v>
      </c>
      <c r="V78" s="17">
        <v>95.63</v>
      </c>
      <c r="W78" s="57">
        <v>38.94</v>
      </c>
      <c r="X78" s="87">
        <v>0</v>
      </c>
      <c r="Y78" s="26" t="s">
        <v>0</v>
      </c>
      <c r="Z78" s="17">
        <v>119376.4</v>
      </c>
      <c r="AA78" s="17">
        <v>96483.71</v>
      </c>
      <c r="AB78" s="17">
        <v>14591.99</v>
      </c>
      <c r="AC78" s="17">
        <v>4427.91</v>
      </c>
      <c r="AD78" s="17">
        <v>2356.78</v>
      </c>
      <c r="AE78" s="17">
        <v>955.93</v>
      </c>
      <c r="AF78" s="17">
        <v>405.41</v>
      </c>
      <c r="AG78" s="17">
        <v>81.18</v>
      </c>
      <c r="AH78" s="17">
        <v>54.23</v>
      </c>
      <c r="AI78" s="57">
        <v>19.26</v>
      </c>
      <c r="AJ78" s="87">
        <v>0</v>
      </c>
      <c r="AK78" s="26" t="s">
        <v>0</v>
      </c>
      <c r="AL78" s="17">
        <v>7146.96</v>
      </c>
      <c r="AM78" s="17">
        <v>4042.42</v>
      </c>
      <c r="AN78" s="54">
        <v>2917.32</v>
      </c>
      <c r="AO78" s="54">
        <v>14.35</v>
      </c>
      <c r="AP78" s="54">
        <v>156.77</v>
      </c>
      <c r="AQ78" s="17">
        <v>0</v>
      </c>
      <c r="AR78" s="54">
        <v>16.1</v>
      </c>
      <c r="AS78" s="17">
        <v>0</v>
      </c>
      <c r="AT78" s="17">
        <v>0</v>
      </c>
      <c r="AU78" s="17">
        <v>0</v>
      </c>
      <c r="AV78" s="79">
        <v>0</v>
      </c>
      <c r="AW78" s="26" t="s">
        <v>0</v>
      </c>
      <c r="AX78" s="17">
        <v>2243044.46</v>
      </c>
      <c r="AY78" s="17">
        <v>1246382.14</v>
      </c>
      <c r="AZ78" s="17">
        <v>678196.23</v>
      </c>
      <c r="BA78" s="17">
        <v>197164.11</v>
      </c>
      <c r="BB78" s="17">
        <v>81298.96</v>
      </c>
      <c r="BC78" s="17">
        <v>28071.1</v>
      </c>
      <c r="BD78" s="17">
        <v>10638.48</v>
      </c>
      <c r="BE78" s="17">
        <v>983.63</v>
      </c>
      <c r="BF78" s="17">
        <v>251.84</v>
      </c>
      <c r="BG78" s="57">
        <v>57.97</v>
      </c>
      <c r="BH78" s="87">
        <v>0</v>
      </c>
      <c r="BI78" s="26" t="s">
        <v>0</v>
      </c>
      <c r="BJ78" s="17">
        <v>361254.42</v>
      </c>
      <c r="BK78" s="17">
        <v>230270.95</v>
      </c>
      <c r="BL78" s="17">
        <v>68462.95</v>
      </c>
      <c r="BM78" s="17">
        <v>37845.74</v>
      </c>
      <c r="BN78" s="17">
        <v>14286.29</v>
      </c>
      <c r="BO78" s="17">
        <v>7182.61</v>
      </c>
      <c r="BP78" s="17">
        <v>2825.1</v>
      </c>
      <c r="BQ78" s="17">
        <v>265.42</v>
      </c>
      <c r="BR78" s="17">
        <v>95.56</v>
      </c>
      <c r="BS78" s="17">
        <v>19.8</v>
      </c>
      <c r="BT78" s="79">
        <v>0</v>
      </c>
      <c r="BU78" s="26" t="s">
        <v>0</v>
      </c>
      <c r="BV78" s="17">
        <v>2726115.52</v>
      </c>
      <c r="BW78" s="17">
        <v>1869989.48</v>
      </c>
      <c r="BX78" s="17">
        <v>445443.25</v>
      </c>
      <c r="BY78" s="17">
        <v>213381.94</v>
      </c>
      <c r="BZ78" s="17">
        <v>106390.87</v>
      </c>
      <c r="CA78" s="17">
        <v>54600.5</v>
      </c>
      <c r="CB78" s="17">
        <v>28832.56</v>
      </c>
      <c r="CC78" s="17">
        <v>5786.23</v>
      </c>
      <c r="CD78" s="17">
        <v>1235.74</v>
      </c>
      <c r="CE78" s="17">
        <v>444.95</v>
      </c>
      <c r="CF78" s="79">
        <v>10</v>
      </c>
      <c r="CG78" s="26" t="s">
        <v>0</v>
      </c>
      <c r="CH78" s="17">
        <v>790262.17</v>
      </c>
      <c r="CI78" s="17">
        <v>405649.98</v>
      </c>
      <c r="CJ78" s="17">
        <v>275851.61</v>
      </c>
      <c r="CK78" s="17">
        <v>85285.6</v>
      </c>
      <c r="CL78" s="17">
        <v>15739.55</v>
      </c>
      <c r="CM78" s="17">
        <v>4982.85</v>
      </c>
      <c r="CN78" s="17">
        <v>2318.02</v>
      </c>
      <c r="CO78" s="17">
        <v>346.7</v>
      </c>
      <c r="CP78" s="17">
        <v>77.79</v>
      </c>
      <c r="CQ78" s="54">
        <v>10.07</v>
      </c>
      <c r="CR78" s="79">
        <v>0</v>
      </c>
      <c r="CS78" s="26" t="s">
        <v>0</v>
      </c>
      <c r="CT78" s="17">
        <v>212454.84</v>
      </c>
      <c r="CU78" s="17">
        <v>163123.64</v>
      </c>
      <c r="CV78" s="17">
        <v>33694.97</v>
      </c>
      <c r="CW78" s="17">
        <v>13229.04</v>
      </c>
      <c r="CX78" s="17">
        <v>1482.29</v>
      </c>
      <c r="CY78" s="17">
        <v>659.86</v>
      </c>
      <c r="CZ78" s="17">
        <v>191.3</v>
      </c>
      <c r="DA78" s="54">
        <v>54.46</v>
      </c>
      <c r="DB78" s="57">
        <v>19.28</v>
      </c>
      <c r="DC78" s="57">
        <v>0</v>
      </c>
      <c r="DD78" s="79">
        <v>0</v>
      </c>
      <c r="DE78" s="26" t="s">
        <v>0</v>
      </c>
      <c r="DF78" s="17">
        <v>598959.06</v>
      </c>
      <c r="DG78" s="17">
        <v>354131.77</v>
      </c>
      <c r="DH78" s="17">
        <v>153767.95</v>
      </c>
      <c r="DI78" s="17">
        <v>63767.97</v>
      </c>
      <c r="DJ78" s="17">
        <v>20513.19</v>
      </c>
      <c r="DK78" s="17">
        <v>4134.7</v>
      </c>
      <c r="DL78" s="17">
        <v>1447.48</v>
      </c>
      <c r="DM78" s="17">
        <v>411.32</v>
      </c>
      <c r="DN78" s="17">
        <v>336.99</v>
      </c>
      <c r="DO78" s="17">
        <v>369.69</v>
      </c>
      <c r="DP78" s="79">
        <v>78</v>
      </c>
      <c r="DQ78" s="26" t="s">
        <v>0</v>
      </c>
      <c r="DR78" s="17">
        <v>871614.23</v>
      </c>
      <c r="DS78" s="17">
        <v>497481.11</v>
      </c>
      <c r="DT78" s="17">
        <v>272515.61</v>
      </c>
      <c r="DU78" s="17">
        <v>76929.89</v>
      </c>
      <c r="DV78" s="17">
        <v>18143.26</v>
      </c>
      <c r="DW78" s="17">
        <v>4689.86</v>
      </c>
      <c r="DX78" s="17">
        <v>1534.74</v>
      </c>
      <c r="DY78" s="17">
        <v>271.33</v>
      </c>
      <c r="DZ78" s="17">
        <v>35.29</v>
      </c>
      <c r="EA78" s="57">
        <v>13.14</v>
      </c>
      <c r="EB78" s="87">
        <v>0</v>
      </c>
      <c r="EC78" s="26" t="s">
        <v>0</v>
      </c>
      <c r="ED78" s="17">
        <v>2431374.35</v>
      </c>
      <c r="EE78" s="17">
        <v>1620343.54</v>
      </c>
      <c r="EF78" s="17">
        <v>535930.38</v>
      </c>
      <c r="EG78" s="17">
        <v>205294.59</v>
      </c>
      <c r="EH78" s="17">
        <v>47296.22</v>
      </c>
      <c r="EI78" s="17">
        <v>17659.34</v>
      </c>
      <c r="EJ78" s="17">
        <v>4068.53</v>
      </c>
      <c r="EK78" s="17">
        <v>577.9</v>
      </c>
      <c r="EL78" s="17">
        <v>154.37</v>
      </c>
      <c r="EM78" s="17">
        <v>46.48</v>
      </c>
      <c r="EN78" s="88">
        <v>3</v>
      </c>
      <c r="EO78" s="26" t="s">
        <v>0</v>
      </c>
      <c r="EP78" s="17" t="s">
        <v>36</v>
      </c>
      <c r="EQ78" s="17" t="s">
        <v>36</v>
      </c>
      <c r="ER78" s="17" t="s">
        <v>36</v>
      </c>
      <c r="ES78" s="17" t="s">
        <v>36</v>
      </c>
      <c r="ET78" s="17" t="s">
        <v>36</v>
      </c>
      <c r="EU78" s="17" t="s">
        <v>36</v>
      </c>
      <c r="EV78" s="17" t="s">
        <v>36</v>
      </c>
      <c r="EW78" s="17" t="s">
        <v>36</v>
      </c>
      <c r="EX78" s="17" t="s">
        <v>36</v>
      </c>
      <c r="EY78" s="17" t="s">
        <v>36</v>
      </c>
      <c r="EZ78" s="79" t="s">
        <v>36</v>
      </c>
      <c r="FA78" s="26" t="s">
        <v>0</v>
      </c>
      <c r="FB78" s="17">
        <v>1251236.63</v>
      </c>
      <c r="FC78" s="17">
        <v>1013463.04</v>
      </c>
      <c r="FD78" s="17">
        <v>174377.15</v>
      </c>
      <c r="FE78" s="17">
        <v>40321.78</v>
      </c>
      <c r="FF78" s="17">
        <v>15049.96</v>
      </c>
      <c r="FG78" s="17">
        <v>5855.93</v>
      </c>
      <c r="FH78" s="17">
        <v>1834.67</v>
      </c>
      <c r="FI78" s="17">
        <v>276.02</v>
      </c>
      <c r="FJ78" s="17">
        <v>44.5</v>
      </c>
      <c r="FK78" s="57">
        <v>13.58</v>
      </c>
      <c r="FL78" s="87">
        <v>0</v>
      </c>
      <c r="FM78" s="26" t="s">
        <v>0</v>
      </c>
      <c r="FN78" s="17">
        <v>292813.03</v>
      </c>
      <c r="FO78" s="17">
        <v>258352.93</v>
      </c>
      <c r="FP78" s="17">
        <v>28929.33</v>
      </c>
      <c r="FQ78" s="17">
        <v>3888.01</v>
      </c>
      <c r="FR78" s="54">
        <v>1526.58</v>
      </c>
      <c r="FS78" s="54">
        <v>48.31</v>
      </c>
      <c r="FT78" s="54">
        <v>59.67</v>
      </c>
      <c r="FU78" s="54">
        <v>4.1</v>
      </c>
      <c r="FV78" s="54">
        <v>4.1</v>
      </c>
      <c r="FW78" s="17">
        <v>0</v>
      </c>
      <c r="FX78" s="79">
        <v>0</v>
      </c>
      <c r="FY78" s="26" t="s">
        <v>0</v>
      </c>
      <c r="FZ78" s="17">
        <v>1506387.09</v>
      </c>
      <c r="GA78" s="17">
        <v>1053767.22</v>
      </c>
      <c r="GB78" s="17">
        <v>263604.82</v>
      </c>
      <c r="GC78" s="17">
        <v>95864.74</v>
      </c>
      <c r="GD78" s="17">
        <v>65459.75</v>
      </c>
      <c r="GE78" s="17">
        <v>24348.2</v>
      </c>
      <c r="GF78" s="17">
        <v>3121.93</v>
      </c>
      <c r="GG78" s="17">
        <v>163.85</v>
      </c>
      <c r="GH78" s="17">
        <v>35.58</v>
      </c>
      <c r="GI78" s="57">
        <v>21</v>
      </c>
      <c r="GJ78" s="87">
        <v>0</v>
      </c>
      <c r="GK78" s="26" t="s">
        <v>0</v>
      </c>
      <c r="GL78" s="17">
        <v>986769.37</v>
      </c>
      <c r="GM78" s="17">
        <v>850596.64</v>
      </c>
      <c r="GN78" s="17">
        <v>105364.77</v>
      </c>
      <c r="GO78" s="17">
        <v>18894.88</v>
      </c>
      <c r="GP78" s="17">
        <v>7072.35</v>
      </c>
      <c r="GQ78" s="17">
        <v>3819.38</v>
      </c>
      <c r="GR78" s="17">
        <v>717.36</v>
      </c>
      <c r="GS78" s="17">
        <v>209.91</v>
      </c>
      <c r="GT78" s="17">
        <v>66.08</v>
      </c>
      <c r="GU78" s="57">
        <v>28</v>
      </c>
      <c r="GV78" s="87">
        <v>0</v>
      </c>
      <c r="GW78" s="26" t="s">
        <v>0</v>
      </c>
      <c r="GX78" s="17">
        <v>302777.01</v>
      </c>
      <c r="GY78" s="17">
        <v>131063.01</v>
      </c>
      <c r="GZ78" s="17">
        <v>89280.6</v>
      </c>
      <c r="HA78" s="17">
        <v>52661.17</v>
      </c>
      <c r="HB78" s="17">
        <v>18494.63</v>
      </c>
      <c r="HC78" s="17">
        <v>8344.27</v>
      </c>
      <c r="HD78" s="17">
        <v>2180.04</v>
      </c>
      <c r="HE78" s="17">
        <v>542.96</v>
      </c>
      <c r="HF78" s="17">
        <v>162.23</v>
      </c>
      <c r="HG78" s="17">
        <v>48.1</v>
      </c>
      <c r="HH78" s="79">
        <v>0</v>
      </c>
      <c r="HI78" s="26" t="s">
        <v>0</v>
      </c>
      <c r="HJ78" s="17">
        <v>1857237.23</v>
      </c>
      <c r="HK78" s="17">
        <v>1280296.9</v>
      </c>
      <c r="HL78" s="17">
        <v>437899.15</v>
      </c>
      <c r="HM78" s="17">
        <v>101623.74</v>
      </c>
      <c r="HN78" s="17">
        <v>29335.76</v>
      </c>
      <c r="HO78" s="17">
        <v>6353.34</v>
      </c>
      <c r="HP78" s="17">
        <v>1527.37</v>
      </c>
      <c r="HQ78" s="17">
        <v>176.64</v>
      </c>
      <c r="HR78" s="54">
        <v>15.13</v>
      </c>
      <c r="HS78" s="57">
        <v>9.2</v>
      </c>
      <c r="HT78" s="87">
        <v>0</v>
      </c>
      <c r="HU78" s="26" t="s">
        <v>0</v>
      </c>
      <c r="HV78" s="17">
        <v>212938.75</v>
      </c>
      <c r="HW78" s="17">
        <v>184336.21</v>
      </c>
      <c r="HX78" s="17">
        <v>26325.58</v>
      </c>
      <c r="HY78" s="17">
        <v>2230.68</v>
      </c>
      <c r="HZ78" s="17">
        <v>0</v>
      </c>
      <c r="IA78" s="54">
        <v>8.05</v>
      </c>
      <c r="IB78" s="17">
        <v>0</v>
      </c>
      <c r="IC78" s="54">
        <v>38.23</v>
      </c>
      <c r="ID78" s="17">
        <v>0</v>
      </c>
      <c r="IE78" s="17">
        <v>0</v>
      </c>
      <c r="IF78" s="79">
        <v>0</v>
      </c>
      <c r="IG78" s="26" t="s">
        <v>0</v>
      </c>
      <c r="IH78" s="49">
        <v>348125.38</v>
      </c>
      <c r="II78" s="17">
        <v>303534.14</v>
      </c>
      <c r="IJ78" s="17">
        <v>35254.36</v>
      </c>
      <c r="IK78" s="17">
        <v>7141.92</v>
      </c>
      <c r="IL78" s="17">
        <v>1476.69</v>
      </c>
      <c r="IM78" s="54">
        <v>143.1</v>
      </c>
      <c r="IN78" s="54">
        <v>449.39</v>
      </c>
      <c r="IO78" s="54">
        <v>80.54</v>
      </c>
      <c r="IP78" s="57">
        <v>45.24</v>
      </c>
      <c r="IQ78" s="57">
        <v>0</v>
      </c>
      <c r="IR78" s="79">
        <v>0</v>
      </c>
    </row>
    <row r="79" spans="1:252" s="4" customFormat="1" ht="9" customHeight="1">
      <c r="A79" s="26" t="s">
        <v>37</v>
      </c>
      <c r="B79" s="49">
        <v>918268196.3349999</v>
      </c>
      <c r="C79" s="17">
        <v>78993356.183</v>
      </c>
      <c r="D79" s="17">
        <v>188146254.936</v>
      </c>
      <c r="E79" s="17">
        <v>190712296.721</v>
      </c>
      <c r="F79" s="17">
        <v>154316028.034</v>
      </c>
      <c r="G79" s="17">
        <v>118368087.455</v>
      </c>
      <c r="H79" s="17">
        <v>91789686.204</v>
      </c>
      <c r="I79" s="17">
        <v>36097870.724</v>
      </c>
      <c r="J79" s="17">
        <v>17957927.886</v>
      </c>
      <c r="K79" s="17">
        <v>20747334.435</v>
      </c>
      <c r="L79" s="79">
        <v>21139353.757</v>
      </c>
      <c r="M79" s="26" t="s">
        <v>37</v>
      </c>
      <c r="N79" s="17">
        <v>15694516.87155</v>
      </c>
      <c r="O79" s="17">
        <v>1365884.2419</v>
      </c>
      <c r="P79" s="17">
        <v>3084957.3396</v>
      </c>
      <c r="Q79" s="17">
        <v>2309908.5244</v>
      </c>
      <c r="R79" s="17">
        <v>2022974.7092000002</v>
      </c>
      <c r="S79" s="17">
        <v>2061511.7063</v>
      </c>
      <c r="T79" s="17">
        <v>1833844.226</v>
      </c>
      <c r="U79" s="17">
        <v>1709736.3786</v>
      </c>
      <c r="V79" s="17">
        <v>558157.50668</v>
      </c>
      <c r="W79" s="57">
        <v>747542.23887</v>
      </c>
      <c r="X79" s="87">
        <v>0</v>
      </c>
      <c r="Y79" s="26" t="s">
        <v>37</v>
      </c>
      <c r="Z79" s="17">
        <v>5060079.80814</v>
      </c>
      <c r="AA79" s="17">
        <v>348094.46471</v>
      </c>
      <c r="AB79" s="17">
        <v>736409.40915</v>
      </c>
      <c r="AC79" s="17">
        <v>802349.4934500001</v>
      </c>
      <c r="AD79" s="17">
        <v>860815.32099</v>
      </c>
      <c r="AE79" s="17">
        <v>645468.42967</v>
      </c>
      <c r="AF79" s="17">
        <v>586715.02781</v>
      </c>
      <c r="AG79" s="17">
        <v>242041.55477000002</v>
      </c>
      <c r="AH79" s="17">
        <v>430764.40879</v>
      </c>
      <c r="AI79" s="57">
        <v>407421.6988</v>
      </c>
      <c r="AJ79" s="87">
        <v>0</v>
      </c>
      <c r="AK79" s="26" t="s">
        <v>37</v>
      </c>
      <c r="AL79" s="17">
        <v>165997.76032000003</v>
      </c>
      <c r="AM79" s="17">
        <v>2032.2948000000001</v>
      </c>
      <c r="AN79" s="54">
        <v>93542.1835</v>
      </c>
      <c r="AO79" s="54">
        <v>2385.27806</v>
      </c>
      <c r="AP79" s="54">
        <v>48497.715710000004</v>
      </c>
      <c r="AQ79" s="17">
        <v>0</v>
      </c>
      <c r="AR79" s="54">
        <v>19540.28825</v>
      </c>
      <c r="AS79" s="17">
        <v>0</v>
      </c>
      <c r="AT79" s="17">
        <v>0</v>
      </c>
      <c r="AU79" s="17">
        <v>0</v>
      </c>
      <c r="AV79" s="79">
        <v>0</v>
      </c>
      <c r="AW79" s="26" t="s">
        <v>37</v>
      </c>
      <c r="AX79" s="17">
        <v>143942556.00342005</v>
      </c>
      <c r="AY79" s="17">
        <v>11099596.397</v>
      </c>
      <c r="AZ79" s="17">
        <v>34375738.975</v>
      </c>
      <c r="BA79" s="17">
        <v>30551338.539</v>
      </c>
      <c r="BB79" s="17">
        <v>27695365.501</v>
      </c>
      <c r="BC79" s="17">
        <v>19095412.971</v>
      </c>
      <c r="BD79" s="17">
        <v>15094084.463</v>
      </c>
      <c r="BE79" s="17">
        <v>3484559.6757</v>
      </c>
      <c r="BF79" s="17">
        <v>1511176.0931</v>
      </c>
      <c r="BG79" s="57">
        <v>1035283.38862</v>
      </c>
      <c r="BH79" s="87">
        <v>0</v>
      </c>
      <c r="BI79" s="26" t="s">
        <v>37</v>
      </c>
      <c r="BJ79" s="17">
        <v>27426418.0059</v>
      </c>
      <c r="BK79" s="17">
        <v>1407307.8484</v>
      </c>
      <c r="BL79" s="17">
        <v>3595686.3756999997</v>
      </c>
      <c r="BM79" s="17">
        <v>6246291.2495</v>
      </c>
      <c r="BN79" s="17">
        <v>4707587.6258000005</v>
      </c>
      <c r="BO79" s="17">
        <v>5005041.2235</v>
      </c>
      <c r="BP79" s="17">
        <v>4504519.556</v>
      </c>
      <c r="BQ79" s="17">
        <v>929590.94063</v>
      </c>
      <c r="BR79" s="17">
        <v>609657.66457</v>
      </c>
      <c r="BS79" s="17">
        <v>420735.5218</v>
      </c>
      <c r="BT79" s="79">
        <v>0</v>
      </c>
      <c r="BU79" s="26" t="s">
        <v>37</v>
      </c>
      <c r="BV79" s="17">
        <v>220909721.3</v>
      </c>
      <c r="BW79" s="17">
        <v>10556218.2684</v>
      </c>
      <c r="BX79" s="17">
        <v>23483919.8728</v>
      </c>
      <c r="BY79" s="17">
        <v>34030376.243</v>
      </c>
      <c r="BZ79" s="17">
        <v>37137268.5758</v>
      </c>
      <c r="CA79" s="17">
        <v>38259854.0369</v>
      </c>
      <c r="CB79" s="17">
        <v>41942870.942600004</v>
      </c>
      <c r="CC79" s="17">
        <v>19021718.3684</v>
      </c>
      <c r="CD79" s="17">
        <v>8217879.0402</v>
      </c>
      <c r="CE79" s="17">
        <v>7413196.0599</v>
      </c>
      <c r="CF79" s="79">
        <v>846419.892</v>
      </c>
      <c r="CG79" s="26" t="s">
        <v>37</v>
      </c>
      <c r="CH79" s="17">
        <v>43241038.5202</v>
      </c>
      <c r="CI79" s="17">
        <v>3799365.4691</v>
      </c>
      <c r="CJ79" s="17">
        <v>14517793.269</v>
      </c>
      <c r="CK79" s="17">
        <v>11711077.804</v>
      </c>
      <c r="CL79" s="17">
        <v>4982104.3211</v>
      </c>
      <c r="CM79" s="17">
        <v>3283438.1791</v>
      </c>
      <c r="CN79" s="17">
        <v>3181107.8954000003</v>
      </c>
      <c r="CO79" s="17">
        <v>1193923.6468</v>
      </c>
      <c r="CP79" s="17">
        <v>457429.68889999995</v>
      </c>
      <c r="CQ79" s="54">
        <v>114798.2468</v>
      </c>
      <c r="CR79" s="79">
        <v>0</v>
      </c>
      <c r="CS79" s="26" t="s">
        <v>37</v>
      </c>
      <c r="CT79" s="17">
        <v>5912919.428289999</v>
      </c>
      <c r="CU79" s="17">
        <v>956782.81848</v>
      </c>
      <c r="CV79" s="17">
        <v>1453707.9420999999</v>
      </c>
      <c r="CW79" s="17">
        <v>1818825.1226</v>
      </c>
      <c r="CX79" s="17">
        <v>519163.15666000004</v>
      </c>
      <c r="CY79" s="17">
        <v>457376.94714</v>
      </c>
      <c r="CZ79" s="17">
        <v>279653.39116</v>
      </c>
      <c r="DA79" s="54">
        <v>160608.57415</v>
      </c>
      <c r="DB79" s="57">
        <v>266801.476</v>
      </c>
      <c r="DC79" s="57">
        <v>0</v>
      </c>
      <c r="DD79" s="79">
        <v>0</v>
      </c>
      <c r="DE79" s="26" t="s">
        <v>37</v>
      </c>
      <c r="DF79" s="17">
        <v>61243192.2452</v>
      </c>
      <c r="DG79" s="17">
        <v>2119545.551</v>
      </c>
      <c r="DH79" s="17">
        <v>8123945.1702</v>
      </c>
      <c r="DI79" s="17">
        <v>9586507.584299998</v>
      </c>
      <c r="DJ79" s="17">
        <v>6516854.7585</v>
      </c>
      <c r="DK79" s="17">
        <v>2744401.4559</v>
      </c>
      <c r="DL79" s="17">
        <v>2196508.4388</v>
      </c>
      <c r="DM79" s="17">
        <v>1387167.6067000001</v>
      </c>
      <c r="DN79" s="17">
        <v>2292007.5826999997</v>
      </c>
      <c r="DO79" s="17">
        <v>7527886.483100001</v>
      </c>
      <c r="DP79" s="79">
        <v>18748367.614</v>
      </c>
      <c r="DQ79" s="26" t="s">
        <v>37</v>
      </c>
      <c r="DR79" s="17">
        <v>43318511.259969994</v>
      </c>
      <c r="DS79" s="17">
        <v>3878428.3792</v>
      </c>
      <c r="DT79" s="17">
        <v>14929399.425</v>
      </c>
      <c r="DU79" s="17">
        <v>11401997.148</v>
      </c>
      <c r="DV79" s="17">
        <v>6154503.8621000005</v>
      </c>
      <c r="DW79" s="17">
        <v>2983074.407</v>
      </c>
      <c r="DX79" s="17">
        <v>2414471.9211</v>
      </c>
      <c r="DY79" s="17">
        <v>918186.71176</v>
      </c>
      <c r="DZ79" s="17">
        <v>265366.17974</v>
      </c>
      <c r="EA79" s="57">
        <v>373083.22607</v>
      </c>
      <c r="EB79" s="87">
        <v>0</v>
      </c>
      <c r="EC79" s="26" t="s">
        <v>37</v>
      </c>
      <c r="ED79" s="17">
        <v>107547563.54859999</v>
      </c>
      <c r="EE79" s="17">
        <v>10969705.493</v>
      </c>
      <c r="EF79" s="17">
        <v>27811298.177</v>
      </c>
      <c r="EG79" s="17">
        <v>31177874.476</v>
      </c>
      <c r="EH79" s="17">
        <v>15947438.723</v>
      </c>
      <c r="EI79" s="17">
        <v>11446685.139</v>
      </c>
      <c r="EJ79" s="17">
        <v>5663290.7153</v>
      </c>
      <c r="EK79" s="17">
        <v>1964077.8232</v>
      </c>
      <c r="EL79" s="17">
        <v>1023419.4584</v>
      </c>
      <c r="EM79" s="17">
        <v>729520.5737000001</v>
      </c>
      <c r="EN79" s="88">
        <v>814252.97</v>
      </c>
      <c r="EO79" s="26" t="s">
        <v>37</v>
      </c>
      <c r="EP79" s="17" t="s">
        <v>36</v>
      </c>
      <c r="EQ79" s="17" t="s">
        <v>36</v>
      </c>
      <c r="ER79" s="17" t="s">
        <v>36</v>
      </c>
      <c r="ES79" s="17" t="s">
        <v>36</v>
      </c>
      <c r="ET79" s="17" t="s">
        <v>36</v>
      </c>
      <c r="EU79" s="17" t="s">
        <v>36</v>
      </c>
      <c r="EV79" s="17" t="s">
        <v>36</v>
      </c>
      <c r="EW79" s="17" t="s">
        <v>36</v>
      </c>
      <c r="EX79" s="17" t="s">
        <v>36</v>
      </c>
      <c r="EY79" s="17" t="s">
        <v>36</v>
      </c>
      <c r="EZ79" s="79" t="s">
        <v>36</v>
      </c>
      <c r="FA79" s="26" t="s">
        <v>37</v>
      </c>
      <c r="FB79" s="17">
        <v>34485716.92604</v>
      </c>
      <c r="FC79" s="17">
        <v>6360669.1723</v>
      </c>
      <c r="FD79" s="17">
        <v>8379426.964699999</v>
      </c>
      <c r="FE79" s="17">
        <v>6353673.6207</v>
      </c>
      <c r="FF79" s="17">
        <v>5186982.2144</v>
      </c>
      <c r="FG79" s="17">
        <v>3978035.4057</v>
      </c>
      <c r="FH79" s="17">
        <v>2705495.1913</v>
      </c>
      <c r="FI79" s="17">
        <v>903379.43819</v>
      </c>
      <c r="FJ79" s="17">
        <v>296181.86391</v>
      </c>
      <c r="FK79" s="57">
        <v>321873.05484</v>
      </c>
      <c r="FL79" s="87">
        <v>0</v>
      </c>
      <c r="FM79" s="26" t="s">
        <v>37</v>
      </c>
      <c r="FN79" s="17">
        <v>3661699.3149900003</v>
      </c>
      <c r="FO79" s="17">
        <v>1269302.6795</v>
      </c>
      <c r="FP79" s="17">
        <v>1289509.3163</v>
      </c>
      <c r="FQ79" s="17">
        <v>504610.65332</v>
      </c>
      <c r="FR79" s="54">
        <v>450182.12074</v>
      </c>
      <c r="FS79" s="54">
        <v>24860.403739999998</v>
      </c>
      <c r="FT79" s="54">
        <v>84450.50589</v>
      </c>
      <c r="FU79" s="54">
        <v>16547.073</v>
      </c>
      <c r="FV79" s="54">
        <v>22236.5625</v>
      </c>
      <c r="FW79" s="17">
        <v>0</v>
      </c>
      <c r="FX79" s="79">
        <v>0</v>
      </c>
      <c r="FY79" s="26" t="s">
        <v>37</v>
      </c>
      <c r="FZ79" s="17">
        <v>80640086.13883002</v>
      </c>
      <c r="GA79" s="17">
        <v>7111533.113</v>
      </c>
      <c r="GB79" s="17">
        <v>12725646.215</v>
      </c>
      <c r="GC79" s="17">
        <v>16326765.878</v>
      </c>
      <c r="GD79" s="17">
        <v>22835094.238</v>
      </c>
      <c r="GE79" s="17">
        <v>16241328.25</v>
      </c>
      <c r="GF79" s="17">
        <v>4114417.8356</v>
      </c>
      <c r="GG79" s="17">
        <v>534306.67719</v>
      </c>
      <c r="GH79" s="17">
        <v>250272.91603999998</v>
      </c>
      <c r="GI79" s="57">
        <v>500721.01600000006</v>
      </c>
      <c r="GJ79" s="87">
        <v>0</v>
      </c>
      <c r="GK79" s="26" t="s">
        <v>37</v>
      </c>
      <c r="GL79" s="17">
        <v>19694332.704282198</v>
      </c>
      <c r="GM79" s="17">
        <v>4135586.2599</v>
      </c>
      <c r="GN79" s="17">
        <v>4998710.7103322</v>
      </c>
      <c r="GO79" s="17">
        <v>2808071.45</v>
      </c>
      <c r="GP79" s="17">
        <v>2439516.7421999997</v>
      </c>
      <c r="GQ79" s="17">
        <v>2381071.7229</v>
      </c>
      <c r="GR79" s="17">
        <v>1145576.3085999999</v>
      </c>
      <c r="GS79" s="17">
        <v>695090.38211</v>
      </c>
      <c r="GT79" s="17">
        <v>465804.35224000004</v>
      </c>
      <c r="GU79" s="57">
        <v>624904.776</v>
      </c>
      <c r="GV79" s="87">
        <v>0</v>
      </c>
      <c r="GW79" s="26" t="s">
        <v>37</v>
      </c>
      <c r="GX79" s="17">
        <v>33288934.271670002</v>
      </c>
      <c r="GY79" s="17">
        <v>996424.29347</v>
      </c>
      <c r="GZ79" s="17">
        <v>5229359.3311</v>
      </c>
      <c r="HA79" s="17">
        <v>8314263.317</v>
      </c>
      <c r="HB79" s="17">
        <v>6272916.4708</v>
      </c>
      <c r="HC79" s="17">
        <v>5598057.1243</v>
      </c>
      <c r="HD79" s="17">
        <v>3115163.5685</v>
      </c>
      <c r="HE79" s="17">
        <v>1896011.9782999998</v>
      </c>
      <c r="HF79" s="17">
        <v>1096282.2237</v>
      </c>
      <c r="HG79" s="17">
        <v>770455.9645</v>
      </c>
      <c r="HH79" s="79">
        <v>0</v>
      </c>
      <c r="HI79" s="26" t="s">
        <v>37</v>
      </c>
      <c r="HJ79" s="17">
        <v>63369104.34944999</v>
      </c>
      <c r="HK79" s="17">
        <v>9813217.9211</v>
      </c>
      <c r="HL79" s="17">
        <v>20799033.126</v>
      </c>
      <c r="HM79" s="17">
        <v>15415530.26</v>
      </c>
      <c r="HN79" s="17">
        <v>9982660.8568</v>
      </c>
      <c r="HO79" s="17">
        <v>4049127.0683000004</v>
      </c>
      <c r="HP79" s="17">
        <v>2308408.7635</v>
      </c>
      <c r="HQ79" s="17">
        <v>650370.8202300001</v>
      </c>
      <c r="HR79" s="54">
        <v>114950.39031999999</v>
      </c>
      <c r="HS79" s="57">
        <v>235805.1432</v>
      </c>
      <c r="HT79" s="87">
        <v>0</v>
      </c>
      <c r="HU79" s="26" t="s">
        <v>37</v>
      </c>
      <c r="HV79" s="17">
        <v>2607372.7732700002</v>
      </c>
      <c r="HW79" s="17">
        <v>1200258.608</v>
      </c>
      <c r="HX79" s="17">
        <v>972906.50689</v>
      </c>
      <c r="HY79" s="17">
        <v>306158.2694</v>
      </c>
      <c r="HZ79" s="17">
        <v>0</v>
      </c>
      <c r="IA79" s="54">
        <v>7396.23535</v>
      </c>
      <c r="IB79" s="17">
        <v>0</v>
      </c>
      <c r="IC79" s="54">
        <v>120653.15363</v>
      </c>
      <c r="ID79" s="17">
        <v>0</v>
      </c>
      <c r="IE79" s="17">
        <v>0</v>
      </c>
      <c r="IF79" s="79">
        <v>0</v>
      </c>
      <c r="IG79" s="26" t="s">
        <v>37</v>
      </c>
      <c r="IH79" s="49">
        <v>6058434.4832000015</v>
      </c>
      <c r="II79" s="17">
        <v>1603401.9095</v>
      </c>
      <c r="IJ79" s="17">
        <v>1545265.0052999998</v>
      </c>
      <c r="IK79" s="17">
        <v>1044291.81</v>
      </c>
      <c r="IL79" s="17">
        <v>556101.12142</v>
      </c>
      <c r="IM79" s="54">
        <v>105946.74908</v>
      </c>
      <c r="IN79" s="54">
        <v>599567.16461</v>
      </c>
      <c r="IO79" s="54">
        <v>269899.92097000004</v>
      </c>
      <c r="IP79" s="57">
        <v>333960.80232</v>
      </c>
      <c r="IQ79" s="57">
        <v>0</v>
      </c>
      <c r="IR79" s="79">
        <v>0</v>
      </c>
    </row>
    <row r="80" spans="1:252" s="4" customFormat="1" ht="9" customHeight="1">
      <c r="A80" s="27" t="s">
        <v>1</v>
      </c>
      <c r="B80" s="49">
        <v>918268196.3349999</v>
      </c>
      <c r="C80" s="17">
        <v>78993356.183</v>
      </c>
      <c r="D80" s="17">
        <v>188146254.936</v>
      </c>
      <c r="E80" s="17">
        <v>190712296.721</v>
      </c>
      <c r="F80" s="17">
        <v>154316028.034</v>
      </c>
      <c r="G80" s="17">
        <v>118368087.455</v>
      </c>
      <c r="H80" s="17">
        <v>91789686.204</v>
      </c>
      <c r="I80" s="17">
        <v>36097870.724</v>
      </c>
      <c r="J80" s="17">
        <v>17957927.886</v>
      </c>
      <c r="K80" s="17">
        <v>20747334.435</v>
      </c>
      <c r="L80" s="79">
        <v>21139353.757</v>
      </c>
      <c r="M80" s="27" t="s">
        <v>1</v>
      </c>
      <c r="N80" s="17">
        <v>15694516.87155</v>
      </c>
      <c r="O80" s="17">
        <v>1365884.2419</v>
      </c>
      <c r="P80" s="17">
        <v>3084957.3396</v>
      </c>
      <c r="Q80" s="17">
        <v>2309908.5244</v>
      </c>
      <c r="R80" s="17">
        <v>2022974.7092000002</v>
      </c>
      <c r="S80" s="17">
        <v>2061511.7063</v>
      </c>
      <c r="T80" s="17">
        <v>1833844.226</v>
      </c>
      <c r="U80" s="17">
        <v>1709736.3786</v>
      </c>
      <c r="V80" s="17">
        <v>558157.50668</v>
      </c>
      <c r="W80" s="57">
        <v>747542.23887</v>
      </c>
      <c r="X80" s="87">
        <v>0</v>
      </c>
      <c r="Y80" s="27" t="s">
        <v>1</v>
      </c>
      <c r="Z80" s="17">
        <v>5060079.80814</v>
      </c>
      <c r="AA80" s="17">
        <v>348094.46471</v>
      </c>
      <c r="AB80" s="17">
        <v>736409.40915</v>
      </c>
      <c r="AC80" s="17">
        <v>802349.4934500001</v>
      </c>
      <c r="AD80" s="17">
        <v>860815.32099</v>
      </c>
      <c r="AE80" s="17">
        <v>645468.42967</v>
      </c>
      <c r="AF80" s="17">
        <v>586715.02781</v>
      </c>
      <c r="AG80" s="17">
        <v>242041.55477000002</v>
      </c>
      <c r="AH80" s="17">
        <v>430764.40879</v>
      </c>
      <c r="AI80" s="57">
        <v>407421.6988</v>
      </c>
      <c r="AJ80" s="87">
        <v>0</v>
      </c>
      <c r="AK80" s="27" t="s">
        <v>1</v>
      </c>
      <c r="AL80" s="17">
        <v>165997.76032000003</v>
      </c>
      <c r="AM80" s="17">
        <v>2032.2948000000001</v>
      </c>
      <c r="AN80" s="54">
        <v>93542.1835</v>
      </c>
      <c r="AO80" s="54">
        <v>2385.27806</v>
      </c>
      <c r="AP80" s="54">
        <v>48497.715710000004</v>
      </c>
      <c r="AQ80" s="17">
        <v>0</v>
      </c>
      <c r="AR80" s="54">
        <v>19540.28825</v>
      </c>
      <c r="AS80" s="17">
        <v>0</v>
      </c>
      <c r="AT80" s="17">
        <v>0</v>
      </c>
      <c r="AU80" s="17">
        <v>0</v>
      </c>
      <c r="AV80" s="79">
        <v>0</v>
      </c>
      <c r="AW80" s="27" t="s">
        <v>1</v>
      </c>
      <c r="AX80" s="17">
        <v>143942556.00342005</v>
      </c>
      <c r="AY80" s="17">
        <v>11099596.397</v>
      </c>
      <c r="AZ80" s="17">
        <v>34375738.975</v>
      </c>
      <c r="BA80" s="17">
        <v>30551338.539</v>
      </c>
      <c r="BB80" s="17">
        <v>27695365.501</v>
      </c>
      <c r="BC80" s="17">
        <v>19095412.971</v>
      </c>
      <c r="BD80" s="17">
        <v>15094084.463</v>
      </c>
      <c r="BE80" s="17">
        <v>3484559.6757</v>
      </c>
      <c r="BF80" s="17">
        <v>1511176.0931</v>
      </c>
      <c r="BG80" s="57">
        <v>1035283.38862</v>
      </c>
      <c r="BH80" s="87">
        <v>0</v>
      </c>
      <c r="BI80" s="27" t="s">
        <v>1</v>
      </c>
      <c r="BJ80" s="17">
        <v>27426418.0059</v>
      </c>
      <c r="BK80" s="17">
        <v>1407307.8484</v>
      </c>
      <c r="BL80" s="17">
        <v>3595686.3756999997</v>
      </c>
      <c r="BM80" s="17">
        <v>6246291.2495</v>
      </c>
      <c r="BN80" s="17">
        <v>4707587.6258000005</v>
      </c>
      <c r="BO80" s="17">
        <v>5005041.2235</v>
      </c>
      <c r="BP80" s="17">
        <v>4504519.556</v>
      </c>
      <c r="BQ80" s="17">
        <v>929590.94063</v>
      </c>
      <c r="BR80" s="17">
        <v>609657.66457</v>
      </c>
      <c r="BS80" s="17">
        <v>420735.5218</v>
      </c>
      <c r="BT80" s="79">
        <v>0</v>
      </c>
      <c r="BU80" s="27" t="s">
        <v>1</v>
      </c>
      <c r="BV80" s="17">
        <v>220909721.3</v>
      </c>
      <c r="BW80" s="17">
        <v>10556218.2684</v>
      </c>
      <c r="BX80" s="17">
        <v>23483919.8728</v>
      </c>
      <c r="BY80" s="17">
        <v>34030376.243</v>
      </c>
      <c r="BZ80" s="17">
        <v>37137268.5758</v>
      </c>
      <c r="CA80" s="17">
        <v>38259854.0369</v>
      </c>
      <c r="CB80" s="17">
        <v>41942870.942600004</v>
      </c>
      <c r="CC80" s="17">
        <v>19021718.3684</v>
      </c>
      <c r="CD80" s="17">
        <v>8217879.0402</v>
      </c>
      <c r="CE80" s="17">
        <v>7413196.0599</v>
      </c>
      <c r="CF80" s="79">
        <v>846419.892</v>
      </c>
      <c r="CG80" s="27" t="s">
        <v>1</v>
      </c>
      <c r="CH80" s="17">
        <v>43241038.5202</v>
      </c>
      <c r="CI80" s="17">
        <v>3799365.4691</v>
      </c>
      <c r="CJ80" s="17">
        <v>14517793.269</v>
      </c>
      <c r="CK80" s="17">
        <v>11711077.804</v>
      </c>
      <c r="CL80" s="17">
        <v>4982104.3211</v>
      </c>
      <c r="CM80" s="17">
        <v>3283438.1791</v>
      </c>
      <c r="CN80" s="17">
        <v>3181107.8954000003</v>
      </c>
      <c r="CO80" s="17">
        <v>1193923.6468</v>
      </c>
      <c r="CP80" s="17">
        <v>457429.68889999995</v>
      </c>
      <c r="CQ80" s="54">
        <v>114798.2468</v>
      </c>
      <c r="CR80" s="79">
        <v>0</v>
      </c>
      <c r="CS80" s="27" t="s">
        <v>1</v>
      </c>
      <c r="CT80" s="17">
        <v>5912919.428289999</v>
      </c>
      <c r="CU80" s="17">
        <v>956782.81848</v>
      </c>
      <c r="CV80" s="17">
        <v>1453707.9420999999</v>
      </c>
      <c r="CW80" s="17">
        <v>1818825.1226</v>
      </c>
      <c r="CX80" s="17">
        <v>519163.15666000004</v>
      </c>
      <c r="CY80" s="17">
        <v>457376.94714</v>
      </c>
      <c r="CZ80" s="17">
        <v>279653.39116</v>
      </c>
      <c r="DA80" s="54">
        <v>160608.57415</v>
      </c>
      <c r="DB80" s="57">
        <v>266801.476</v>
      </c>
      <c r="DC80" s="57">
        <v>0</v>
      </c>
      <c r="DD80" s="79">
        <v>0</v>
      </c>
      <c r="DE80" s="27" t="s">
        <v>1</v>
      </c>
      <c r="DF80" s="17">
        <v>61243192.2452</v>
      </c>
      <c r="DG80" s="17">
        <v>2119545.551</v>
      </c>
      <c r="DH80" s="17">
        <v>8123945.1702</v>
      </c>
      <c r="DI80" s="17">
        <v>9586507.584299998</v>
      </c>
      <c r="DJ80" s="17">
        <v>6516854.7585</v>
      </c>
      <c r="DK80" s="17">
        <v>2744401.4559</v>
      </c>
      <c r="DL80" s="17">
        <v>2196508.4388</v>
      </c>
      <c r="DM80" s="17">
        <v>1387167.6067000001</v>
      </c>
      <c r="DN80" s="17">
        <v>2292007.5826999997</v>
      </c>
      <c r="DO80" s="17">
        <v>7527886.483100001</v>
      </c>
      <c r="DP80" s="79">
        <v>18748367.614</v>
      </c>
      <c r="DQ80" s="27" t="s">
        <v>1</v>
      </c>
      <c r="DR80" s="17">
        <v>43318511.259969994</v>
      </c>
      <c r="DS80" s="17">
        <v>3878428.3792</v>
      </c>
      <c r="DT80" s="17">
        <v>14929399.425</v>
      </c>
      <c r="DU80" s="17">
        <v>11401997.148</v>
      </c>
      <c r="DV80" s="17">
        <v>6154503.8621000005</v>
      </c>
      <c r="DW80" s="17">
        <v>2983074.407</v>
      </c>
      <c r="DX80" s="17">
        <v>2414471.9211</v>
      </c>
      <c r="DY80" s="17">
        <v>918186.71176</v>
      </c>
      <c r="DZ80" s="17">
        <v>265366.17974</v>
      </c>
      <c r="EA80" s="57">
        <v>373083.22607</v>
      </c>
      <c r="EB80" s="87">
        <v>0</v>
      </c>
      <c r="EC80" s="27" t="s">
        <v>1</v>
      </c>
      <c r="ED80" s="17">
        <v>107547563.54859999</v>
      </c>
      <c r="EE80" s="17">
        <v>10969705.493</v>
      </c>
      <c r="EF80" s="17">
        <v>27811298.177</v>
      </c>
      <c r="EG80" s="17">
        <v>31177874.476</v>
      </c>
      <c r="EH80" s="17">
        <v>15947438.723</v>
      </c>
      <c r="EI80" s="17">
        <v>11446685.139</v>
      </c>
      <c r="EJ80" s="17">
        <v>5663290.7153</v>
      </c>
      <c r="EK80" s="17">
        <v>1964077.8232</v>
      </c>
      <c r="EL80" s="17">
        <v>1023419.4584</v>
      </c>
      <c r="EM80" s="17">
        <v>729520.5737000001</v>
      </c>
      <c r="EN80" s="88">
        <v>814252.97</v>
      </c>
      <c r="EO80" s="27" t="s">
        <v>1</v>
      </c>
      <c r="EP80" s="17" t="s">
        <v>36</v>
      </c>
      <c r="EQ80" s="17" t="s">
        <v>36</v>
      </c>
      <c r="ER80" s="17" t="s">
        <v>36</v>
      </c>
      <c r="ES80" s="17" t="s">
        <v>36</v>
      </c>
      <c r="ET80" s="17" t="s">
        <v>36</v>
      </c>
      <c r="EU80" s="17" t="s">
        <v>36</v>
      </c>
      <c r="EV80" s="17" t="s">
        <v>36</v>
      </c>
      <c r="EW80" s="17" t="s">
        <v>36</v>
      </c>
      <c r="EX80" s="17" t="s">
        <v>36</v>
      </c>
      <c r="EY80" s="17" t="s">
        <v>36</v>
      </c>
      <c r="EZ80" s="79" t="s">
        <v>36</v>
      </c>
      <c r="FA80" s="27" t="s">
        <v>1</v>
      </c>
      <c r="FB80" s="17">
        <v>34485716.92604</v>
      </c>
      <c r="FC80" s="17">
        <v>6360669.1723</v>
      </c>
      <c r="FD80" s="17">
        <v>8379426.964699999</v>
      </c>
      <c r="FE80" s="17">
        <v>6353673.6207</v>
      </c>
      <c r="FF80" s="17">
        <v>5186982.2144</v>
      </c>
      <c r="FG80" s="17">
        <v>3978035.4057</v>
      </c>
      <c r="FH80" s="17">
        <v>2705495.1913</v>
      </c>
      <c r="FI80" s="17">
        <v>903379.43819</v>
      </c>
      <c r="FJ80" s="17">
        <v>296181.86391</v>
      </c>
      <c r="FK80" s="57">
        <v>321873.05484</v>
      </c>
      <c r="FL80" s="87">
        <v>0</v>
      </c>
      <c r="FM80" s="27" t="s">
        <v>1</v>
      </c>
      <c r="FN80" s="17">
        <v>3661699.3149900003</v>
      </c>
      <c r="FO80" s="17">
        <v>1269302.6795</v>
      </c>
      <c r="FP80" s="17">
        <v>1289509.3163</v>
      </c>
      <c r="FQ80" s="17">
        <v>504610.65332</v>
      </c>
      <c r="FR80" s="54">
        <v>450182.12074</v>
      </c>
      <c r="FS80" s="54">
        <v>24860.403739999998</v>
      </c>
      <c r="FT80" s="54">
        <v>84450.50589</v>
      </c>
      <c r="FU80" s="54">
        <v>16547.073</v>
      </c>
      <c r="FV80" s="54">
        <v>22236.5625</v>
      </c>
      <c r="FW80" s="17">
        <v>0</v>
      </c>
      <c r="FX80" s="79">
        <v>0</v>
      </c>
      <c r="FY80" s="27" t="s">
        <v>1</v>
      </c>
      <c r="FZ80" s="17">
        <v>80640086.13883002</v>
      </c>
      <c r="GA80" s="17">
        <v>7111533.113</v>
      </c>
      <c r="GB80" s="17">
        <v>12725646.215</v>
      </c>
      <c r="GC80" s="17">
        <v>16326765.878</v>
      </c>
      <c r="GD80" s="17">
        <v>22835094.238</v>
      </c>
      <c r="GE80" s="17">
        <v>16241328.25</v>
      </c>
      <c r="GF80" s="17">
        <v>4114417.8356</v>
      </c>
      <c r="GG80" s="17">
        <v>534306.67719</v>
      </c>
      <c r="GH80" s="17">
        <v>250272.91603999998</v>
      </c>
      <c r="GI80" s="57">
        <v>500721.01600000006</v>
      </c>
      <c r="GJ80" s="87">
        <v>0</v>
      </c>
      <c r="GK80" s="27" t="s">
        <v>1</v>
      </c>
      <c r="GL80" s="17">
        <v>19694332.704282198</v>
      </c>
      <c r="GM80" s="17">
        <v>4135586.2599</v>
      </c>
      <c r="GN80" s="17">
        <v>4998710.7103322</v>
      </c>
      <c r="GO80" s="17">
        <v>2808071.45</v>
      </c>
      <c r="GP80" s="17">
        <v>2439516.7421999997</v>
      </c>
      <c r="GQ80" s="17">
        <v>2381071.7229</v>
      </c>
      <c r="GR80" s="17">
        <v>1145576.3085999999</v>
      </c>
      <c r="GS80" s="17">
        <v>695090.38211</v>
      </c>
      <c r="GT80" s="17">
        <v>465804.35224000004</v>
      </c>
      <c r="GU80" s="57">
        <v>624904.776</v>
      </c>
      <c r="GV80" s="87">
        <v>0</v>
      </c>
      <c r="GW80" s="27" t="s">
        <v>1</v>
      </c>
      <c r="GX80" s="17">
        <v>33288934.271670002</v>
      </c>
      <c r="GY80" s="17">
        <v>996424.29347</v>
      </c>
      <c r="GZ80" s="17">
        <v>5229359.3311</v>
      </c>
      <c r="HA80" s="17">
        <v>8314263.317</v>
      </c>
      <c r="HB80" s="17">
        <v>6272916.4708</v>
      </c>
      <c r="HC80" s="17">
        <v>5598057.1243</v>
      </c>
      <c r="HD80" s="17">
        <v>3115163.5685</v>
      </c>
      <c r="HE80" s="17">
        <v>1896011.9782999998</v>
      </c>
      <c r="HF80" s="17">
        <v>1096282.2237</v>
      </c>
      <c r="HG80" s="17">
        <v>770455.9645</v>
      </c>
      <c r="HH80" s="79">
        <v>0</v>
      </c>
      <c r="HI80" s="27" t="s">
        <v>1</v>
      </c>
      <c r="HJ80" s="17">
        <v>63369104.34944999</v>
      </c>
      <c r="HK80" s="17">
        <v>9813217.9211</v>
      </c>
      <c r="HL80" s="17">
        <v>20799033.126</v>
      </c>
      <c r="HM80" s="17">
        <v>15415530.26</v>
      </c>
      <c r="HN80" s="17">
        <v>9982660.8568</v>
      </c>
      <c r="HO80" s="17">
        <v>4049127.0683000004</v>
      </c>
      <c r="HP80" s="17">
        <v>2308408.7635</v>
      </c>
      <c r="HQ80" s="17">
        <v>650370.8202300001</v>
      </c>
      <c r="HR80" s="54">
        <v>114950.39031999999</v>
      </c>
      <c r="HS80" s="57">
        <v>235805.1432</v>
      </c>
      <c r="HT80" s="87">
        <v>0</v>
      </c>
      <c r="HU80" s="27" t="s">
        <v>1</v>
      </c>
      <c r="HV80" s="17">
        <v>2607372.7732700002</v>
      </c>
      <c r="HW80" s="17">
        <v>1200258.608</v>
      </c>
      <c r="HX80" s="17">
        <v>972906.50689</v>
      </c>
      <c r="HY80" s="17">
        <v>306158.2694</v>
      </c>
      <c r="HZ80" s="17">
        <v>0</v>
      </c>
      <c r="IA80" s="54">
        <v>7396.23535</v>
      </c>
      <c r="IB80" s="17">
        <v>0</v>
      </c>
      <c r="IC80" s="54">
        <v>120653.15363</v>
      </c>
      <c r="ID80" s="17">
        <v>0</v>
      </c>
      <c r="IE80" s="17">
        <v>0</v>
      </c>
      <c r="IF80" s="79">
        <v>0</v>
      </c>
      <c r="IG80" s="27" t="s">
        <v>1</v>
      </c>
      <c r="IH80" s="49">
        <v>6058434.4832000015</v>
      </c>
      <c r="II80" s="17">
        <v>1603401.9095</v>
      </c>
      <c r="IJ80" s="17">
        <v>1545265.0052999998</v>
      </c>
      <c r="IK80" s="17">
        <v>1044291.81</v>
      </c>
      <c r="IL80" s="17">
        <v>556101.12142</v>
      </c>
      <c r="IM80" s="54">
        <v>105946.74908</v>
      </c>
      <c r="IN80" s="54">
        <v>599567.16461</v>
      </c>
      <c r="IO80" s="54">
        <v>269899.92097000004</v>
      </c>
      <c r="IP80" s="57">
        <v>333960.80232</v>
      </c>
      <c r="IQ80" s="57">
        <v>0</v>
      </c>
      <c r="IR80" s="79">
        <v>0</v>
      </c>
    </row>
    <row r="81" spans="1:252" s="4" customFormat="1" ht="9" customHeight="1">
      <c r="A81" s="26" t="s">
        <v>12</v>
      </c>
      <c r="B81" s="49">
        <v>716157429.702</v>
      </c>
      <c r="C81" s="17">
        <v>58997381.161</v>
      </c>
      <c r="D81" s="17">
        <v>124807794.535</v>
      </c>
      <c r="E81" s="17">
        <v>137873672.425</v>
      </c>
      <c r="F81" s="17">
        <v>121499642.413</v>
      </c>
      <c r="G81" s="17">
        <v>98570447.057</v>
      </c>
      <c r="H81" s="17">
        <v>82795279.613</v>
      </c>
      <c r="I81" s="17">
        <v>33891373.757</v>
      </c>
      <c r="J81" s="17">
        <v>16764518.315</v>
      </c>
      <c r="K81" s="17">
        <v>19894982.845</v>
      </c>
      <c r="L81" s="79">
        <v>21062337.581</v>
      </c>
      <c r="M81" s="26" t="s">
        <v>12</v>
      </c>
      <c r="N81" s="17">
        <v>14372855.81217</v>
      </c>
      <c r="O81" s="17">
        <v>1488388.5643</v>
      </c>
      <c r="P81" s="17">
        <v>2278422.1515</v>
      </c>
      <c r="Q81" s="17">
        <v>2044753.0637</v>
      </c>
      <c r="R81" s="17">
        <v>1933022.2999</v>
      </c>
      <c r="S81" s="17">
        <v>1873854.3506</v>
      </c>
      <c r="T81" s="17">
        <v>1767333.063</v>
      </c>
      <c r="U81" s="17">
        <v>1680630.0713</v>
      </c>
      <c r="V81" s="17">
        <v>552144.7502</v>
      </c>
      <c r="W81" s="57">
        <v>754307.49767</v>
      </c>
      <c r="X81" s="87">
        <v>0</v>
      </c>
      <c r="Y81" s="26" t="s">
        <v>12</v>
      </c>
      <c r="Z81" s="17">
        <v>5207758.30494</v>
      </c>
      <c r="AA81" s="17">
        <v>640164.20237</v>
      </c>
      <c r="AB81" s="17">
        <v>639888.81299</v>
      </c>
      <c r="AC81" s="17">
        <v>755667.3721599999</v>
      </c>
      <c r="AD81" s="17">
        <v>886071.90476</v>
      </c>
      <c r="AE81" s="17">
        <v>611445.69606</v>
      </c>
      <c r="AF81" s="17">
        <v>557055.36726</v>
      </c>
      <c r="AG81" s="17">
        <v>265015.59369</v>
      </c>
      <c r="AH81" s="17">
        <v>441107.54497000005</v>
      </c>
      <c r="AI81" s="57">
        <v>411341.81068</v>
      </c>
      <c r="AJ81" s="87">
        <v>0</v>
      </c>
      <c r="AK81" s="26" t="s">
        <v>12</v>
      </c>
      <c r="AL81" s="17">
        <v>99175.71226999999</v>
      </c>
      <c r="AM81" s="17">
        <v>5038.76203</v>
      </c>
      <c r="AN81" s="54">
        <v>32085.564739999998</v>
      </c>
      <c r="AO81" s="54">
        <v>858.57604</v>
      </c>
      <c r="AP81" s="54">
        <v>41689.80076</v>
      </c>
      <c r="AQ81" s="17">
        <v>0</v>
      </c>
      <c r="AR81" s="54">
        <v>19503.0087</v>
      </c>
      <c r="AS81" s="17">
        <v>0</v>
      </c>
      <c r="AT81" s="17">
        <v>0</v>
      </c>
      <c r="AU81" s="17">
        <v>0</v>
      </c>
      <c r="AV81" s="79">
        <v>0</v>
      </c>
      <c r="AW81" s="26" t="s">
        <v>12</v>
      </c>
      <c r="AX81" s="17">
        <v>117942852.54563</v>
      </c>
      <c r="AY81" s="17">
        <v>6515184.4689</v>
      </c>
      <c r="AZ81" s="17">
        <v>24128230.27</v>
      </c>
      <c r="BA81" s="17">
        <v>25660259.519</v>
      </c>
      <c r="BB81" s="17">
        <v>24302064.976</v>
      </c>
      <c r="BC81" s="17">
        <v>17570345.492</v>
      </c>
      <c r="BD81" s="17">
        <v>14044193.563</v>
      </c>
      <c r="BE81" s="17">
        <v>3271483.6874</v>
      </c>
      <c r="BF81" s="17">
        <v>1457273.8786</v>
      </c>
      <c r="BG81" s="57">
        <v>993816.6907300001</v>
      </c>
      <c r="BH81" s="87">
        <v>0</v>
      </c>
      <c r="BI81" s="26" t="s">
        <v>12</v>
      </c>
      <c r="BJ81" s="17">
        <v>23513456.63524</v>
      </c>
      <c r="BK81" s="17">
        <v>1282366.9899000002</v>
      </c>
      <c r="BL81" s="17">
        <v>2910492.276</v>
      </c>
      <c r="BM81" s="17">
        <v>4905813.518</v>
      </c>
      <c r="BN81" s="17">
        <v>4021222.0892</v>
      </c>
      <c r="BO81" s="17">
        <v>4441305.4663</v>
      </c>
      <c r="BP81" s="17">
        <v>4134511.6906999997</v>
      </c>
      <c r="BQ81" s="17">
        <v>882580.75987</v>
      </c>
      <c r="BR81" s="17">
        <v>575472.32987</v>
      </c>
      <c r="BS81" s="17">
        <v>359691.5154</v>
      </c>
      <c r="BT81" s="79">
        <v>0</v>
      </c>
      <c r="BU81" s="26" t="s">
        <v>12</v>
      </c>
      <c r="BV81" s="17">
        <v>204998392.68429998</v>
      </c>
      <c r="BW81" s="17">
        <v>11059788.7271</v>
      </c>
      <c r="BX81" s="17">
        <v>19653865.2364</v>
      </c>
      <c r="BY81" s="17">
        <v>29438961.907799996</v>
      </c>
      <c r="BZ81" s="17">
        <v>34161143.0244</v>
      </c>
      <c r="CA81" s="17">
        <v>35879807.4931</v>
      </c>
      <c r="CB81" s="17">
        <v>40203089.78789999</v>
      </c>
      <c r="CC81" s="17">
        <v>18485466.6477</v>
      </c>
      <c r="CD81" s="17">
        <v>7949631.038799999</v>
      </c>
      <c r="CE81" s="17">
        <v>7331500.818100001</v>
      </c>
      <c r="CF81" s="79">
        <v>835138.003</v>
      </c>
      <c r="CG81" s="26" t="s">
        <v>12</v>
      </c>
      <c r="CH81" s="17">
        <v>36675958.95889999</v>
      </c>
      <c r="CI81" s="17">
        <v>2770011.486</v>
      </c>
      <c r="CJ81" s="17">
        <v>11494193.18</v>
      </c>
      <c r="CK81" s="17">
        <v>9886056.4222</v>
      </c>
      <c r="CL81" s="17">
        <v>4591209.8945</v>
      </c>
      <c r="CM81" s="17">
        <v>3117737.753</v>
      </c>
      <c r="CN81" s="17">
        <v>3098760.6254000003</v>
      </c>
      <c r="CO81" s="17">
        <v>1171213.5132000002</v>
      </c>
      <c r="CP81" s="17">
        <v>434377.77941</v>
      </c>
      <c r="CQ81" s="54">
        <v>112398.30519</v>
      </c>
      <c r="CR81" s="79">
        <v>0</v>
      </c>
      <c r="CS81" s="26" t="s">
        <v>12</v>
      </c>
      <c r="CT81" s="17">
        <v>4200451.417950001</v>
      </c>
      <c r="CU81" s="17">
        <v>853396.82299</v>
      </c>
      <c r="CV81" s="17">
        <v>925842.91899</v>
      </c>
      <c r="CW81" s="17">
        <v>1084548.8471</v>
      </c>
      <c r="CX81" s="17">
        <v>382981.79173</v>
      </c>
      <c r="CY81" s="17">
        <v>369975.80795</v>
      </c>
      <c r="CZ81" s="17">
        <v>240285.02503999998</v>
      </c>
      <c r="DA81" s="54">
        <v>147616.56709</v>
      </c>
      <c r="DB81" s="57">
        <v>195803.63705999998</v>
      </c>
      <c r="DC81" s="57">
        <v>0</v>
      </c>
      <c r="DD81" s="79">
        <v>0</v>
      </c>
      <c r="DE81" s="26" t="s">
        <v>12</v>
      </c>
      <c r="DF81" s="17">
        <v>48279300.238800004</v>
      </c>
      <c r="DG81" s="17">
        <v>2121869.0262</v>
      </c>
      <c r="DH81" s="17">
        <v>4389157.9183</v>
      </c>
      <c r="DI81" s="17">
        <v>5028087.2102</v>
      </c>
      <c r="DJ81" s="17">
        <v>3548399.9216</v>
      </c>
      <c r="DK81" s="17">
        <v>1802879.9453</v>
      </c>
      <c r="DL81" s="17">
        <v>1596732.5414</v>
      </c>
      <c r="DM81" s="17">
        <v>1222458.8780999999</v>
      </c>
      <c r="DN81" s="17">
        <v>2238246.4246</v>
      </c>
      <c r="DO81" s="17">
        <v>7584810.1331</v>
      </c>
      <c r="DP81" s="79">
        <v>18746658.24</v>
      </c>
      <c r="DQ81" s="26" t="s">
        <v>12</v>
      </c>
      <c r="DR81" s="17">
        <v>25744104.631500002</v>
      </c>
      <c r="DS81" s="17">
        <v>3337850.1341</v>
      </c>
      <c r="DT81" s="17">
        <v>7513868.8492</v>
      </c>
      <c r="DU81" s="17">
        <v>5509403.5666000005</v>
      </c>
      <c r="DV81" s="17">
        <v>3781624.0749</v>
      </c>
      <c r="DW81" s="17">
        <v>2103156.0837</v>
      </c>
      <c r="DX81" s="17">
        <v>2034328.9387</v>
      </c>
      <c r="DY81" s="17">
        <v>851417.8618200001</v>
      </c>
      <c r="DZ81" s="17">
        <v>249504.39378</v>
      </c>
      <c r="EA81" s="57">
        <v>362950.7287</v>
      </c>
      <c r="EB81" s="87">
        <v>0</v>
      </c>
      <c r="EC81" s="26" t="s">
        <v>12</v>
      </c>
      <c r="ED81" s="17">
        <v>62002928.42247</v>
      </c>
      <c r="EE81" s="17">
        <v>7411707.120399999</v>
      </c>
      <c r="EF81" s="17">
        <v>13736723.369</v>
      </c>
      <c r="EG81" s="17">
        <v>16712886.831</v>
      </c>
      <c r="EH81" s="17">
        <v>9547155.306</v>
      </c>
      <c r="EI81" s="17">
        <v>7384574.4291</v>
      </c>
      <c r="EJ81" s="17">
        <v>3832143.5094</v>
      </c>
      <c r="EK81" s="17">
        <v>1463097.2051</v>
      </c>
      <c r="EL81" s="17">
        <v>667420.3280099999</v>
      </c>
      <c r="EM81" s="17">
        <v>487449.44746</v>
      </c>
      <c r="EN81" s="88">
        <v>759770.877</v>
      </c>
      <c r="EO81" s="26" t="s">
        <v>12</v>
      </c>
      <c r="EP81" s="17" t="s">
        <v>36</v>
      </c>
      <c r="EQ81" s="17" t="s">
        <v>36</v>
      </c>
      <c r="ER81" s="17" t="s">
        <v>36</v>
      </c>
      <c r="ES81" s="17" t="s">
        <v>36</v>
      </c>
      <c r="ET81" s="17" t="s">
        <v>36</v>
      </c>
      <c r="EU81" s="17" t="s">
        <v>36</v>
      </c>
      <c r="EV81" s="17" t="s">
        <v>36</v>
      </c>
      <c r="EW81" s="17" t="s">
        <v>36</v>
      </c>
      <c r="EX81" s="17" t="s">
        <v>36</v>
      </c>
      <c r="EY81" s="17" t="s">
        <v>36</v>
      </c>
      <c r="EZ81" s="79" t="s">
        <v>36</v>
      </c>
      <c r="FA81" s="26" t="s">
        <v>12</v>
      </c>
      <c r="FB81" s="17">
        <v>25414917.902220003</v>
      </c>
      <c r="FC81" s="17">
        <v>3679463.6958000003</v>
      </c>
      <c r="FD81" s="17">
        <v>5321183.7371000005</v>
      </c>
      <c r="FE81" s="17">
        <v>4654399.5757</v>
      </c>
      <c r="FF81" s="17">
        <v>4420520.7822</v>
      </c>
      <c r="FG81" s="17">
        <v>3378909.6297</v>
      </c>
      <c r="FH81" s="17">
        <v>2530053.2925</v>
      </c>
      <c r="FI81" s="17">
        <v>830831.67216</v>
      </c>
      <c r="FJ81" s="17">
        <v>277517.22318000003</v>
      </c>
      <c r="FK81" s="57">
        <v>322038.29388</v>
      </c>
      <c r="FL81" s="87">
        <v>0</v>
      </c>
      <c r="FM81" s="26" t="s">
        <v>12</v>
      </c>
      <c r="FN81" s="17">
        <v>2351870.13674</v>
      </c>
      <c r="FO81" s="17">
        <v>872504.41088</v>
      </c>
      <c r="FP81" s="17">
        <v>710674.5462100001</v>
      </c>
      <c r="FQ81" s="17">
        <v>247931.2789</v>
      </c>
      <c r="FR81" s="54">
        <v>413015.67272000003</v>
      </c>
      <c r="FS81" s="54">
        <v>20706.82601</v>
      </c>
      <c r="FT81" s="54">
        <v>66643.18102</v>
      </c>
      <c r="FU81" s="54">
        <v>5976.3393</v>
      </c>
      <c r="FV81" s="54">
        <v>14417.8817</v>
      </c>
      <c r="FW81" s="17">
        <v>0</v>
      </c>
      <c r="FX81" s="79">
        <v>0</v>
      </c>
      <c r="FY81" s="26" t="s">
        <v>12</v>
      </c>
      <c r="FZ81" s="17">
        <v>44790464.60351</v>
      </c>
      <c r="GA81" s="17">
        <v>4125804.8798</v>
      </c>
      <c r="GB81" s="17">
        <v>6504374.5187</v>
      </c>
      <c r="GC81" s="17">
        <v>8298434.374100001</v>
      </c>
      <c r="GD81" s="17">
        <v>12895169.157</v>
      </c>
      <c r="GE81" s="17">
        <v>9471388.5155</v>
      </c>
      <c r="GF81" s="17">
        <v>2451911.949</v>
      </c>
      <c r="GG81" s="17">
        <v>370048.32329000003</v>
      </c>
      <c r="GH81" s="17">
        <v>220720.59912</v>
      </c>
      <c r="GI81" s="57">
        <v>452612.287</v>
      </c>
      <c r="GJ81" s="87">
        <v>0</v>
      </c>
      <c r="GK81" s="26" t="s">
        <v>12</v>
      </c>
      <c r="GL81" s="17">
        <v>14598492.554100001</v>
      </c>
      <c r="GM81" s="17">
        <v>4179735.5475</v>
      </c>
      <c r="GN81" s="17">
        <v>3601984.9911999996</v>
      </c>
      <c r="GO81" s="17">
        <v>1868566.432</v>
      </c>
      <c r="GP81" s="17">
        <v>1698665.8717999998</v>
      </c>
      <c r="GQ81" s="17">
        <v>1577544.3168</v>
      </c>
      <c r="GR81" s="17">
        <v>714866.0431499999</v>
      </c>
      <c r="GS81" s="17">
        <v>441260.57769</v>
      </c>
      <c r="GT81" s="17">
        <v>194319.11796</v>
      </c>
      <c r="GU81" s="57">
        <v>321549.65599999996</v>
      </c>
      <c r="GV81" s="87">
        <v>0</v>
      </c>
      <c r="GW81" s="26" t="s">
        <v>12</v>
      </c>
      <c r="GX81" s="17">
        <v>31294411.5097</v>
      </c>
      <c r="GY81" s="17">
        <v>1094517.0006</v>
      </c>
      <c r="GZ81" s="17">
        <v>4921965.8963</v>
      </c>
      <c r="HA81" s="17">
        <v>7869469.9471</v>
      </c>
      <c r="HB81" s="17">
        <v>5768184.391600001</v>
      </c>
      <c r="HC81" s="17">
        <v>5142263.5417</v>
      </c>
      <c r="HD81" s="17">
        <v>2907188.3795</v>
      </c>
      <c r="HE81" s="17">
        <v>1796478.8438</v>
      </c>
      <c r="HF81" s="17">
        <v>1050533.3846</v>
      </c>
      <c r="HG81" s="17">
        <v>743810.1245</v>
      </c>
      <c r="HH81" s="79">
        <v>0</v>
      </c>
      <c r="HI81" s="26" t="s">
        <v>12</v>
      </c>
      <c r="HJ81" s="17">
        <v>49515736.13565</v>
      </c>
      <c r="HK81" s="17">
        <v>6096619.0136</v>
      </c>
      <c r="HL81" s="17">
        <v>14877299.708</v>
      </c>
      <c r="HM81" s="17">
        <v>12962067.893</v>
      </c>
      <c r="HN81" s="17">
        <v>8754677.8229</v>
      </c>
      <c r="HO81" s="17">
        <v>3764064.1061</v>
      </c>
      <c r="HP81" s="17">
        <v>2094338.5125</v>
      </c>
      <c r="HQ81" s="17">
        <v>630210.0687599999</v>
      </c>
      <c r="HR81" s="54">
        <v>104600.80699</v>
      </c>
      <c r="HS81" s="57">
        <v>231858.20380000002</v>
      </c>
      <c r="HT81" s="87">
        <v>0</v>
      </c>
      <c r="HU81" s="26" t="s">
        <v>12</v>
      </c>
      <c r="HV81" s="17">
        <v>1186947.63479</v>
      </c>
      <c r="HW81" s="17">
        <v>651860.37375</v>
      </c>
      <c r="HX81" s="17">
        <v>336485.77895</v>
      </c>
      <c r="HY81" s="17">
        <v>78509.99104000001</v>
      </c>
      <c r="HZ81" s="17">
        <v>0</v>
      </c>
      <c r="IA81" s="54">
        <v>361.63015</v>
      </c>
      <c r="IB81" s="17">
        <v>0</v>
      </c>
      <c r="IC81" s="54">
        <v>119729.8609</v>
      </c>
      <c r="ID81" s="17">
        <v>0</v>
      </c>
      <c r="IE81" s="17">
        <v>0</v>
      </c>
      <c r="IF81" s="79">
        <v>0</v>
      </c>
      <c r="IG81" s="26" t="s">
        <v>12</v>
      </c>
      <c r="IH81" s="49">
        <v>3967353.86338</v>
      </c>
      <c r="II81" s="17">
        <v>811109.935</v>
      </c>
      <c r="IJ81" s="17">
        <v>831054.8120800001</v>
      </c>
      <c r="IK81" s="17">
        <v>866996.09938</v>
      </c>
      <c r="IL81" s="17">
        <v>352823.63171</v>
      </c>
      <c r="IM81" s="54">
        <v>60125.974729999994</v>
      </c>
      <c r="IN81" s="54">
        <v>502341.13408</v>
      </c>
      <c r="IO81" s="54">
        <v>255857.28644</v>
      </c>
      <c r="IP81" s="57">
        <v>287044.98996</v>
      </c>
      <c r="IQ81" s="57">
        <v>0</v>
      </c>
      <c r="IR81" s="79">
        <v>0</v>
      </c>
    </row>
    <row r="82" spans="1:252" s="4" customFormat="1" ht="9" customHeight="1">
      <c r="A82" s="26" t="s">
        <v>13</v>
      </c>
      <c r="B82" s="49">
        <v>341132831.08190006</v>
      </c>
      <c r="C82" s="17">
        <v>8544850.980899999</v>
      </c>
      <c r="D82" s="17">
        <v>33373029.416</v>
      </c>
      <c r="E82" s="17">
        <v>52797296.658</v>
      </c>
      <c r="F82" s="17">
        <v>59730998.558</v>
      </c>
      <c r="G82" s="17">
        <v>55661883.93</v>
      </c>
      <c r="H82" s="17">
        <v>57060282.581</v>
      </c>
      <c r="I82" s="17">
        <v>25037854.646</v>
      </c>
      <c r="J82" s="17">
        <v>12868703.933</v>
      </c>
      <c r="K82" s="17">
        <v>16879404.148</v>
      </c>
      <c r="L82" s="79">
        <v>19178526.231</v>
      </c>
      <c r="M82" s="26" t="s">
        <v>13</v>
      </c>
      <c r="N82" s="17">
        <v>5505973.4152999995</v>
      </c>
      <c r="O82" s="17">
        <v>96781.62786</v>
      </c>
      <c r="P82" s="17">
        <v>409954.07502</v>
      </c>
      <c r="Q82" s="17">
        <v>430507.52145</v>
      </c>
      <c r="R82" s="17">
        <v>634852.36435</v>
      </c>
      <c r="S82" s="17">
        <v>785601.12283</v>
      </c>
      <c r="T82" s="17">
        <v>889225.57639</v>
      </c>
      <c r="U82" s="17">
        <v>1204827.4464</v>
      </c>
      <c r="V82" s="17">
        <v>388755.04556</v>
      </c>
      <c r="W82" s="57">
        <v>665468.63544</v>
      </c>
      <c r="X82" s="87">
        <v>0</v>
      </c>
      <c r="Y82" s="26" t="s">
        <v>13</v>
      </c>
      <c r="Z82" s="17">
        <v>1350052.9093300002</v>
      </c>
      <c r="AA82" s="17">
        <v>49289.99846</v>
      </c>
      <c r="AB82" s="17">
        <v>78397.91894</v>
      </c>
      <c r="AC82" s="17">
        <v>128815.65082</v>
      </c>
      <c r="AD82" s="17">
        <v>259002.57642</v>
      </c>
      <c r="AE82" s="17">
        <v>123267.17239</v>
      </c>
      <c r="AF82" s="17">
        <v>90525.62678</v>
      </c>
      <c r="AG82" s="17">
        <v>102412.38306000001</v>
      </c>
      <c r="AH82" s="17">
        <v>310653.0331</v>
      </c>
      <c r="AI82" s="57">
        <v>207688.54936</v>
      </c>
      <c r="AJ82" s="87">
        <v>0</v>
      </c>
      <c r="AK82" s="26" t="s">
        <v>13</v>
      </c>
      <c r="AL82" s="17">
        <v>22408.5971</v>
      </c>
      <c r="AM82" s="17">
        <v>0</v>
      </c>
      <c r="AN82" s="54">
        <v>0</v>
      </c>
      <c r="AO82" s="54">
        <v>0</v>
      </c>
      <c r="AP82" s="54">
        <v>16373.045199999999</v>
      </c>
      <c r="AQ82" s="17">
        <v>0</v>
      </c>
      <c r="AR82" s="54">
        <v>6035.5519</v>
      </c>
      <c r="AS82" s="17">
        <v>0</v>
      </c>
      <c r="AT82" s="17">
        <v>0</v>
      </c>
      <c r="AU82" s="17">
        <v>0</v>
      </c>
      <c r="AV82" s="79">
        <v>0</v>
      </c>
      <c r="AW82" s="26" t="s">
        <v>13</v>
      </c>
      <c r="AX82" s="17">
        <v>66989575.47451999</v>
      </c>
      <c r="AY82" s="17">
        <v>1351930.0305</v>
      </c>
      <c r="AZ82" s="17">
        <v>9938264.6734</v>
      </c>
      <c r="BA82" s="17">
        <v>13052616.358</v>
      </c>
      <c r="BB82" s="17">
        <v>15212551.075</v>
      </c>
      <c r="BC82" s="17">
        <v>12243909.303</v>
      </c>
      <c r="BD82" s="17">
        <v>10674208.228</v>
      </c>
      <c r="BE82" s="17">
        <v>2528296.4568000003</v>
      </c>
      <c r="BF82" s="17">
        <v>1125362.1687999999</v>
      </c>
      <c r="BG82" s="57">
        <v>862437.18102</v>
      </c>
      <c r="BH82" s="87">
        <v>0</v>
      </c>
      <c r="BI82" s="26" t="s">
        <v>13</v>
      </c>
      <c r="BJ82" s="17">
        <v>13284672.18289</v>
      </c>
      <c r="BK82" s="17">
        <v>322887.45913</v>
      </c>
      <c r="BL82" s="17">
        <v>1219626.1265</v>
      </c>
      <c r="BM82" s="17">
        <v>2510857.9364</v>
      </c>
      <c r="BN82" s="17">
        <v>2389906.6463</v>
      </c>
      <c r="BO82" s="17">
        <v>2704683.5173000004</v>
      </c>
      <c r="BP82" s="17">
        <v>2816257.0493</v>
      </c>
      <c r="BQ82" s="17">
        <v>618874.1109600001</v>
      </c>
      <c r="BR82" s="17">
        <v>420029.13739999995</v>
      </c>
      <c r="BS82" s="17">
        <v>281550.19960000005</v>
      </c>
      <c r="BT82" s="79">
        <v>0</v>
      </c>
      <c r="BU82" s="26" t="s">
        <v>13</v>
      </c>
      <c r="BV82" s="17">
        <v>148710341.38897</v>
      </c>
      <c r="BW82" s="17">
        <v>3965883.7910700003</v>
      </c>
      <c r="BX82" s="17">
        <v>10336375.2844</v>
      </c>
      <c r="BY82" s="17">
        <v>18637756.8956</v>
      </c>
      <c r="BZ82" s="17">
        <v>24876060.199</v>
      </c>
      <c r="CA82" s="17">
        <v>27782600.387900002</v>
      </c>
      <c r="CB82" s="17">
        <v>32938525.5313</v>
      </c>
      <c r="CC82" s="17">
        <v>15768083.0459</v>
      </c>
      <c r="CD82" s="17">
        <v>6963574.1073</v>
      </c>
      <c r="CE82" s="17">
        <v>6660956.702500001</v>
      </c>
      <c r="CF82" s="79">
        <v>780525.4439999999</v>
      </c>
      <c r="CG82" s="26" t="s">
        <v>13</v>
      </c>
      <c r="CH82" s="17">
        <v>4854911.15701</v>
      </c>
      <c r="CI82" s="17">
        <v>51418.929630000006</v>
      </c>
      <c r="CJ82" s="17">
        <v>472833.72371</v>
      </c>
      <c r="CK82" s="17">
        <v>1181420.3306</v>
      </c>
      <c r="CL82" s="17">
        <v>870499.23835</v>
      </c>
      <c r="CM82" s="17">
        <v>467979.27589</v>
      </c>
      <c r="CN82" s="17">
        <v>1076269.7479</v>
      </c>
      <c r="CO82" s="17">
        <v>459937.48046</v>
      </c>
      <c r="CP82" s="17">
        <v>234812.91219</v>
      </c>
      <c r="CQ82" s="54">
        <v>39739.518280000004</v>
      </c>
      <c r="CR82" s="79">
        <v>0</v>
      </c>
      <c r="CS82" s="26" t="s">
        <v>13</v>
      </c>
      <c r="CT82" s="17">
        <v>1181511.9417</v>
      </c>
      <c r="CU82" s="17">
        <v>29142.67303</v>
      </c>
      <c r="CV82" s="17">
        <v>274300.71792</v>
      </c>
      <c r="CW82" s="17">
        <v>347366.10561</v>
      </c>
      <c r="CX82" s="17">
        <v>134417.65352000002</v>
      </c>
      <c r="CY82" s="17">
        <v>114837.16792</v>
      </c>
      <c r="CZ82" s="17">
        <v>66250.11748</v>
      </c>
      <c r="DA82" s="54">
        <v>89282.68566</v>
      </c>
      <c r="DB82" s="57">
        <v>125914.82056</v>
      </c>
      <c r="DC82" s="57">
        <v>0</v>
      </c>
      <c r="DD82" s="79">
        <v>0</v>
      </c>
      <c r="DE82" s="26" t="s">
        <v>13</v>
      </c>
      <c r="DF82" s="17">
        <v>29775742.46063</v>
      </c>
      <c r="DG82" s="17">
        <v>50461.379609999996</v>
      </c>
      <c r="DH82" s="17">
        <v>231004.68283</v>
      </c>
      <c r="DI82" s="17">
        <v>423580.72277999995</v>
      </c>
      <c r="DJ82" s="17">
        <v>800401.56836</v>
      </c>
      <c r="DK82" s="17">
        <v>532190.9417</v>
      </c>
      <c r="DL82" s="17">
        <v>822179.93412</v>
      </c>
      <c r="DM82" s="17">
        <v>637754.2724299999</v>
      </c>
      <c r="DN82" s="17">
        <v>2013169.9313</v>
      </c>
      <c r="DO82" s="17">
        <v>7064750.0705</v>
      </c>
      <c r="DP82" s="79">
        <v>17200248.957</v>
      </c>
      <c r="DQ82" s="26" t="s">
        <v>13</v>
      </c>
      <c r="DR82" s="17">
        <v>5541106.06543</v>
      </c>
      <c r="DS82" s="17">
        <v>186668.88243</v>
      </c>
      <c r="DT82" s="17">
        <v>483828.61166000005</v>
      </c>
      <c r="DU82" s="17">
        <v>794914.92466</v>
      </c>
      <c r="DV82" s="17">
        <v>1195832.2025</v>
      </c>
      <c r="DW82" s="17">
        <v>652347.5535800001</v>
      </c>
      <c r="DX82" s="17">
        <v>1221273.211</v>
      </c>
      <c r="DY82" s="17">
        <v>561326.18807</v>
      </c>
      <c r="DZ82" s="17">
        <v>134792.53285</v>
      </c>
      <c r="EA82" s="57">
        <v>310121.95868000004</v>
      </c>
      <c r="EB82" s="87">
        <v>0</v>
      </c>
      <c r="EC82" s="26" t="s">
        <v>13</v>
      </c>
      <c r="ED82" s="17">
        <v>14616234.121120004</v>
      </c>
      <c r="EE82" s="17">
        <v>530140.66897</v>
      </c>
      <c r="EF82" s="17">
        <v>1963417.9733</v>
      </c>
      <c r="EG82" s="17">
        <v>3217175.4081</v>
      </c>
      <c r="EH82" s="17">
        <v>2672496.5018</v>
      </c>
      <c r="EI82" s="17">
        <v>2571261.2641</v>
      </c>
      <c r="EJ82" s="17">
        <v>1486989.7323</v>
      </c>
      <c r="EK82" s="17">
        <v>834315.78377</v>
      </c>
      <c r="EL82" s="17">
        <v>334978.43222</v>
      </c>
      <c r="EM82" s="17">
        <v>265304.78556</v>
      </c>
      <c r="EN82" s="88">
        <v>740153.571</v>
      </c>
      <c r="EO82" s="26" t="s">
        <v>13</v>
      </c>
      <c r="EP82" s="17" t="s">
        <v>36</v>
      </c>
      <c r="EQ82" s="17" t="s">
        <v>36</v>
      </c>
      <c r="ER82" s="17" t="s">
        <v>36</v>
      </c>
      <c r="ES82" s="17" t="s">
        <v>36</v>
      </c>
      <c r="ET82" s="17" t="s">
        <v>36</v>
      </c>
      <c r="EU82" s="17" t="s">
        <v>36</v>
      </c>
      <c r="EV82" s="17" t="s">
        <v>36</v>
      </c>
      <c r="EW82" s="17" t="s">
        <v>36</v>
      </c>
      <c r="EX82" s="17" t="s">
        <v>36</v>
      </c>
      <c r="EY82" s="17" t="s">
        <v>36</v>
      </c>
      <c r="EZ82" s="79" t="s">
        <v>36</v>
      </c>
      <c r="FA82" s="26" t="s">
        <v>13</v>
      </c>
      <c r="FB82" s="17">
        <v>8626626.23536</v>
      </c>
      <c r="FC82" s="17">
        <v>302526.12174000003</v>
      </c>
      <c r="FD82" s="17">
        <v>784468.27331</v>
      </c>
      <c r="FE82" s="17">
        <v>1244643.1587999999</v>
      </c>
      <c r="FF82" s="17">
        <v>1920233.9757</v>
      </c>
      <c r="FG82" s="17">
        <v>1691717.7465</v>
      </c>
      <c r="FH82" s="17">
        <v>1633190.7327</v>
      </c>
      <c r="FI82" s="17">
        <v>584079.6317200001</v>
      </c>
      <c r="FJ82" s="17">
        <v>210864.84993</v>
      </c>
      <c r="FK82" s="57">
        <v>254901.74496000004</v>
      </c>
      <c r="FL82" s="87">
        <v>0</v>
      </c>
      <c r="FM82" s="26" t="s">
        <v>13</v>
      </c>
      <c r="FN82" s="17">
        <v>187053.16920000003</v>
      </c>
      <c r="FO82" s="17">
        <v>35688.71934</v>
      </c>
      <c r="FP82" s="17">
        <v>48278.30221</v>
      </c>
      <c r="FQ82" s="17">
        <v>40226.15675</v>
      </c>
      <c r="FR82" s="54">
        <v>59071.58272</v>
      </c>
      <c r="FS82" s="54">
        <v>564.00778</v>
      </c>
      <c r="FT82" s="54">
        <v>3224.4004</v>
      </c>
      <c r="FU82" s="54">
        <v>0</v>
      </c>
      <c r="FV82" s="54">
        <v>0</v>
      </c>
      <c r="FW82" s="17">
        <v>0</v>
      </c>
      <c r="FX82" s="79">
        <v>0</v>
      </c>
      <c r="FY82" s="26" t="s">
        <v>13</v>
      </c>
      <c r="FZ82" s="17">
        <v>4231099.996350001</v>
      </c>
      <c r="GA82" s="17">
        <v>146869.94724</v>
      </c>
      <c r="GB82" s="17">
        <v>410073.56179</v>
      </c>
      <c r="GC82" s="17">
        <v>531107.89595</v>
      </c>
      <c r="GD82" s="17">
        <v>1501247.1948</v>
      </c>
      <c r="GE82" s="17">
        <v>1237931.1754</v>
      </c>
      <c r="GF82" s="17">
        <v>172211.73716</v>
      </c>
      <c r="GG82" s="17">
        <v>53976.68221</v>
      </c>
      <c r="GH82" s="17">
        <v>55874.2968</v>
      </c>
      <c r="GI82" s="57">
        <v>121807.505</v>
      </c>
      <c r="GJ82" s="87">
        <v>0</v>
      </c>
      <c r="GK82" s="26" t="s">
        <v>13</v>
      </c>
      <c r="GL82" s="17">
        <v>2489914.07783</v>
      </c>
      <c r="GM82" s="17">
        <v>215242.25032</v>
      </c>
      <c r="GN82" s="17">
        <v>392542.43627999997</v>
      </c>
      <c r="GO82" s="17">
        <v>345865.36377</v>
      </c>
      <c r="GP82" s="17">
        <v>439050.67606</v>
      </c>
      <c r="GQ82" s="17">
        <v>683328.54969</v>
      </c>
      <c r="GR82" s="17">
        <v>180166.25346</v>
      </c>
      <c r="GS82" s="17">
        <v>136548.89597</v>
      </c>
      <c r="GT82" s="17">
        <v>21185.352280000003</v>
      </c>
      <c r="GU82" s="57">
        <v>75984.3</v>
      </c>
      <c r="GV82" s="87">
        <v>0</v>
      </c>
      <c r="GW82" s="26" t="s">
        <v>13</v>
      </c>
      <c r="GX82" s="17">
        <v>12920795.03087</v>
      </c>
      <c r="GY82" s="17">
        <v>280609.45542</v>
      </c>
      <c r="GZ82" s="17">
        <v>1797672.4002999999</v>
      </c>
      <c r="HA82" s="17">
        <v>3574861.4231999996</v>
      </c>
      <c r="HB82" s="17">
        <v>2447618.1431</v>
      </c>
      <c r="HC82" s="17">
        <v>2312243.0898</v>
      </c>
      <c r="HD82" s="17">
        <v>1191607.4823</v>
      </c>
      <c r="HE82" s="17">
        <v>728674.1042000001</v>
      </c>
      <c r="HF82" s="17">
        <v>330706.19505000004</v>
      </c>
      <c r="HG82" s="17">
        <v>256802.7375</v>
      </c>
      <c r="HH82" s="79">
        <v>0</v>
      </c>
      <c r="HI82" s="26" t="s">
        <v>13</v>
      </c>
      <c r="HJ82" s="17">
        <v>18913764.02115</v>
      </c>
      <c r="HK82" s="17">
        <v>846466.06426</v>
      </c>
      <c r="HL82" s="17">
        <v>4352346.99</v>
      </c>
      <c r="HM82" s="17">
        <v>5796241.143300001</v>
      </c>
      <c r="HN82" s="17">
        <v>4107624.6293</v>
      </c>
      <c r="HO82" s="17">
        <v>1735855.7154</v>
      </c>
      <c r="HP82" s="17">
        <v>1400497.3958</v>
      </c>
      <c r="HQ82" s="17">
        <v>440760.45311</v>
      </c>
      <c r="HR82" s="54">
        <v>63897.82668</v>
      </c>
      <c r="HS82" s="57">
        <v>170073.8033</v>
      </c>
      <c r="HT82" s="87">
        <v>0</v>
      </c>
      <c r="HU82" s="26" t="s">
        <v>13</v>
      </c>
      <c r="HV82" s="17">
        <v>142205.27980000002</v>
      </c>
      <c r="HW82" s="17">
        <v>6056.51127</v>
      </c>
      <c r="HX82" s="17">
        <v>27100.83726</v>
      </c>
      <c r="HY82" s="17">
        <v>7150.874400000001</v>
      </c>
      <c r="HZ82" s="17">
        <v>0</v>
      </c>
      <c r="IA82" s="54">
        <v>0</v>
      </c>
      <c r="IB82" s="17">
        <v>0</v>
      </c>
      <c r="IC82" s="54">
        <v>101897.05687</v>
      </c>
      <c r="ID82" s="17">
        <v>0</v>
      </c>
      <c r="IE82" s="17">
        <v>0</v>
      </c>
      <c r="IF82" s="79">
        <v>0</v>
      </c>
      <c r="IG82" s="26" t="s">
        <v>13</v>
      </c>
      <c r="IH82" s="49">
        <v>1788843.55792</v>
      </c>
      <c r="II82" s="17">
        <v>76786.47064</v>
      </c>
      <c r="IJ82" s="17">
        <v>152542.82688</v>
      </c>
      <c r="IK82" s="17">
        <v>532188.78738</v>
      </c>
      <c r="IL82" s="17">
        <v>193759.2862</v>
      </c>
      <c r="IM82" s="54">
        <v>21565.93903</v>
      </c>
      <c r="IN82" s="54">
        <v>391644.27185</v>
      </c>
      <c r="IO82" s="54">
        <v>186807.9689</v>
      </c>
      <c r="IP82" s="57">
        <v>233548.00704</v>
      </c>
      <c r="IQ82" s="57">
        <v>0</v>
      </c>
      <c r="IR82" s="79">
        <v>0</v>
      </c>
    </row>
    <row r="83" spans="1:252" s="4" customFormat="1" ht="9" customHeight="1">
      <c r="A83" s="26" t="s">
        <v>16</v>
      </c>
      <c r="B83" s="49">
        <v>86312595.66160001</v>
      </c>
      <c r="C83" s="17">
        <v>1072997.7014</v>
      </c>
      <c r="D83" s="17">
        <v>8341641.9239</v>
      </c>
      <c r="E83" s="17">
        <v>19833708.008</v>
      </c>
      <c r="F83" s="17">
        <v>21941428.116</v>
      </c>
      <c r="G83" s="17">
        <v>17033505.986</v>
      </c>
      <c r="H83" s="17">
        <v>11270726.25</v>
      </c>
      <c r="I83" s="17">
        <v>3740156.2405</v>
      </c>
      <c r="J83" s="17">
        <v>1438639.3107</v>
      </c>
      <c r="K83" s="17">
        <v>1110316.8210999998</v>
      </c>
      <c r="L83" s="79">
        <v>529475.304</v>
      </c>
      <c r="M83" s="26" t="s">
        <v>16</v>
      </c>
      <c r="N83" s="17">
        <v>1798025.29424</v>
      </c>
      <c r="O83" s="17">
        <v>22559.864579999998</v>
      </c>
      <c r="P83" s="17">
        <v>72214.01564</v>
      </c>
      <c r="Q83" s="17">
        <v>268001.7093</v>
      </c>
      <c r="R83" s="17">
        <v>326461.36716</v>
      </c>
      <c r="S83" s="17">
        <v>478309.90514</v>
      </c>
      <c r="T83" s="17">
        <v>319669.05025</v>
      </c>
      <c r="U83" s="17">
        <v>207092.14037</v>
      </c>
      <c r="V83" s="17">
        <v>68253.042</v>
      </c>
      <c r="W83" s="57">
        <v>35464.199799999995</v>
      </c>
      <c r="X83" s="87">
        <v>0</v>
      </c>
      <c r="Y83" s="26" t="s">
        <v>16</v>
      </c>
      <c r="Z83" s="17">
        <v>260010.68902999998</v>
      </c>
      <c r="AA83" s="17">
        <v>2415.4686</v>
      </c>
      <c r="AB83" s="17">
        <v>29122.038129999997</v>
      </c>
      <c r="AC83" s="17">
        <v>29165.28957</v>
      </c>
      <c r="AD83" s="17">
        <v>90936.51853</v>
      </c>
      <c r="AE83" s="17">
        <v>11368.643460000001</v>
      </c>
      <c r="AF83" s="17">
        <v>24092.66528</v>
      </c>
      <c r="AG83" s="17">
        <v>47579.67714</v>
      </c>
      <c r="AH83" s="17">
        <v>8842.33332</v>
      </c>
      <c r="AI83" s="57">
        <v>16488.055</v>
      </c>
      <c r="AJ83" s="87">
        <v>0</v>
      </c>
      <c r="AK83" s="26" t="s">
        <v>16</v>
      </c>
      <c r="AL83" s="17">
        <v>21109.141949999997</v>
      </c>
      <c r="AM83" s="17">
        <v>0</v>
      </c>
      <c r="AN83" s="54">
        <v>0</v>
      </c>
      <c r="AO83" s="54">
        <v>0</v>
      </c>
      <c r="AP83" s="54">
        <v>16373.045199999999</v>
      </c>
      <c r="AQ83" s="17">
        <v>0</v>
      </c>
      <c r="AR83" s="54">
        <v>4736.09675</v>
      </c>
      <c r="AS83" s="17">
        <v>0</v>
      </c>
      <c r="AT83" s="17">
        <v>0</v>
      </c>
      <c r="AU83" s="17">
        <v>0</v>
      </c>
      <c r="AV83" s="79">
        <v>0</v>
      </c>
      <c r="AW83" s="26" t="s">
        <v>16</v>
      </c>
      <c r="AX83" s="17">
        <v>21820099.260440003</v>
      </c>
      <c r="AY83" s="17">
        <v>282445.23202</v>
      </c>
      <c r="AZ83" s="17">
        <v>2796268.727</v>
      </c>
      <c r="BA83" s="17">
        <v>5003517.5103</v>
      </c>
      <c r="BB83" s="17">
        <v>5949428.6716</v>
      </c>
      <c r="BC83" s="17">
        <v>3799158.9958</v>
      </c>
      <c r="BD83" s="17">
        <v>2958827.3841999997</v>
      </c>
      <c r="BE83" s="17">
        <v>618647.37257</v>
      </c>
      <c r="BF83" s="17">
        <v>246661.19612</v>
      </c>
      <c r="BG83" s="57">
        <v>165144.17083000002</v>
      </c>
      <c r="BH83" s="87">
        <v>0</v>
      </c>
      <c r="BI83" s="26" t="s">
        <v>16</v>
      </c>
      <c r="BJ83" s="17">
        <v>4318402.59002</v>
      </c>
      <c r="BK83" s="17">
        <v>28107.166370000003</v>
      </c>
      <c r="BL83" s="17">
        <v>244669.53522999998</v>
      </c>
      <c r="BM83" s="17">
        <v>1093579.6332</v>
      </c>
      <c r="BN83" s="17">
        <v>811004.0879800001</v>
      </c>
      <c r="BO83" s="17">
        <v>1011165.3851000001</v>
      </c>
      <c r="BP83" s="17">
        <v>842119.7137300001</v>
      </c>
      <c r="BQ83" s="17">
        <v>166318.25991</v>
      </c>
      <c r="BR83" s="17">
        <v>94025.5367</v>
      </c>
      <c r="BS83" s="17">
        <v>27413.271800000002</v>
      </c>
      <c r="BT83" s="79">
        <v>0</v>
      </c>
      <c r="BU83" s="26" t="s">
        <v>16</v>
      </c>
      <c r="BV83" s="17">
        <v>12243008.60507</v>
      </c>
      <c r="BW83" s="17">
        <v>114326.27019</v>
      </c>
      <c r="BX83" s="17">
        <v>708506.6774599999</v>
      </c>
      <c r="BY83" s="17">
        <v>2120200.1647</v>
      </c>
      <c r="BZ83" s="17">
        <v>2226480.2045500004</v>
      </c>
      <c r="CA83" s="17">
        <v>2704774.76717</v>
      </c>
      <c r="CB83" s="17">
        <v>2636237.5169800003</v>
      </c>
      <c r="CC83" s="17">
        <v>1111472.5751</v>
      </c>
      <c r="CD83" s="17">
        <v>360419.88052</v>
      </c>
      <c r="CE83" s="17">
        <v>234615.44340000002</v>
      </c>
      <c r="CF83" s="79">
        <v>25975.105</v>
      </c>
      <c r="CG83" s="26" t="s">
        <v>16</v>
      </c>
      <c r="CH83" s="17">
        <v>3605798.71164</v>
      </c>
      <c r="CI83" s="17">
        <v>39762.687789999996</v>
      </c>
      <c r="CJ83" s="17">
        <v>336249.66854000004</v>
      </c>
      <c r="CK83" s="17">
        <v>622274.4784199999</v>
      </c>
      <c r="CL83" s="17">
        <v>882581.89639</v>
      </c>
      <c r="CM83" s="17">
        <v>676027.9184600001</v>
      </c>
      <c r="CN83" s="17">
        <v>732739.91693</v>
      </c>
      <c r="CO83" s="17">
        <v>231283.49708</v>
      </c>
      <c r="CP83" s="17">
        <v>60918.25249</v>
      </c>
      <c r="CQ83" s="54">
        <v>23960.395539999998</v>
      </c>
      <c r="CR83" s="79">
        <v>0</v>
      </c>
      <c r="CS83" s="26" t="s">
        <v>16</v>
      </c>
      <c r="CT83" s="17">
        <v>378071.17035999993</v>
      </c>
      <c r="CU83" s="17">
        <v>16619.708880000002</v>
      </c>
      <c r="CV83" s="17">
        <v>23312.71643</v>
      </c>
      <c r="CW83" s="17">
        <v>124051.04552</v>
      </c>
      <c r="CX83" s="17">
        <v>44224.23766</v>
      </c>
      <c r="CY83" s="17">
        <v>85772.48087</v>
      </c>
      <c r="CZ83" s="17">
        <v>43781.320719999996</v>
      </c>
      <c r="DA83" s="54">
        <v>7369.70388</v>
      </c>
      <c r="DB83" s="57">
        <v>32939.9564</v>
      </c>
      <c r="DC83" s="57">
        <v>0</v>
      </c>
      <c r="DD83" s="79">
        <v>0</v>
      </c>
      <c r="DE83" s="26" t="s">
        <v>16</v>
      </c>
      <c r="DF83" s="17">
        <v>2931180.9960899996</v>
      </c>
      <c r="DG83" s="17">
        <v>24492.97009</v>
      </c>
      <c r="DH83" s="17">
        <v>248051.22735</v>
      </c>
      <c r="DI83" s="17">
        <v>888894.34586</v>
      </c>
      <c r="DJ83" s="17">
        <v>654100.7591499999</v>
      </c>
      <c r="DK83" s="17">
        <v>266300.06281</v>
      </c>
      <c r="DL83" s="17">
        <v>138808.36567</v>
      </c>
      <c r="DM83" s="17">
        <v>143334.46359</v>
      </c>
      <c r="DN83" s="17">
        <v>23178.22699</v>
      </c>
      <c r="DO83" s="17">
        <v>119413.19758</v>
      </c>
      <c r="DP83" s="79">
        <v>424607.377</v>
      </c>
      <c r="DQ83" s="26" t="s">
        <v>16</v>
      </c>
      <c r="DR83" s="17">
        <v>1254216.41267</v>
      </c>
      <c r="DS83" s="17">
        <v>40064.685119999995</v>
      </c>
      <c r="DT83" s="17">
        <v>75523.28373000001</v>
      </c>
      <c r="DU83" s="17">
        <v>359097.29543</v>
      </c>
      <c r="DV83" s="17">
        <v>306933.60196</v>
      </c>
      <c r="DW83" s="17">
        <v>298681.0818</v>
      </c>
      <c r="DX83" s="17">
        <v>103358.14181999999</v>
      </c>
      <c r="DY83" s="17">
        <v>33328.14122</v>
      </c>
      <c r="DZ83" s="17">
        <v>26518.31359</v>
      </c>
      <c r="EA83" s="57">
        <v>10711.868</v>
      </c>
      <c r="EB83" s="87">
        <v>0</v>
      </c>
      <c r="EC83" s="26" t="s">
        <v>16</v>
      </c>
      <c r="ED83" s="17">
        <v>8462318.70238</v>
      </c>
      <c r="EE83" s="17">
        <v>101104.24993</v>
      </c>
      <c r="EF83" s="17">
        <v>720657.21904</v>
      </c>
      <c r="EG83" s="17">
        <v>2814589.611</v>
      </c>
      <c r="EH83" s="17">
        <v>1773236.7802000002</v>
      </c>
      <c r="EI83" s="17">
        <v>1629898.5604</v>
      </c>
      <c r="EJ83" s="17">
        <v>980732.64849</v>
      </c>
      <c r="EK83" s="17">
        <v>240632.86739</v>
      </c>
      <c r="EL83" s="17">
        <v>104799.91287</v>
      </c>
      <c r="EM83" s="17">
        <v>85456.30006000001</v>
      </c>
      <c r="EN83" s="88">
        <v>11210.553</v>
      </c>
      <c r="EO83" s="26" t="s">
        <v>16</v>
      </c>
      <c r="EP83" s="17" t="s">
        <v>36</v>
      </c>
      <c r="EQ83" s="17" t="s">
        <v>36</v>
      </c>
      <c r="ER83" s="17" t="s">
        <v>36</v>
      </c>
      <c r="ES83" s="17" t="s">
        <v>36</v>
      </c>
      <c r="ET83" s="17" t="s">
        <v>36</v>
      </c>
      <c r="EU83" s="17" t="s">
        <v>36</v>
      </c>
      <c r="EV83" s="17" t="s">
        <v>36</v>
      </c>
      <c r="EW83" s="17" t="s">
        <v>36</v>
      </c>
      <c r="EX83" s="17" t="s">
        <v>36</v>
      </c>
      <c r="EY83" s="17" t="s">
        <v>36</v>
      </c>
      <c r="EZ83" s="79" t="s">
        <v>36</v>
      </c>
      <c r="FA83" s="26" t="s">
        <v>16</v>
      </c>
      <c r="FB83" s="17">
        <v>4635179.278610001</v>
      </c>
      <c r="FC83" s="17">
        <v>84973.79776</v>
      </c>
      <c r="FD83" s="17">
        <v>769158.39938</v>
      </c>
      <c r="FE83" s="17">
        <v>1139264.3342000002</v>
      </c>
      <c r="FF83" s="17">
        <v>1143106.3155999999</v>
      </c>
      <c r="FG83" s="17">
        <v>892319.23625</v>
      </c>
      <c r="FH83" s="17">
        <v>343971.70058</v>
      </c>
      <c r="FI83" s="17">
        <v>177892.07954</v>
      </c>
      <c r="FJ83" s="17">
        <v>42210.66076</v>
      </c>
      <c r="FK83" s="57">
        <v>42282.75454</v>
      </c>
      <c r="FL83" s="87">
        <v>0</v>
      </c>
      <c r="FM83" s="26" t="s">
        <v>16</v>
      </c>
      <c r="FN83" s="17">
        <v>210618.04256</v>
      </c>
      <c r="FO83" s="17">
        <v>5024.6447</v>
      </c>
      <c r="FP83" s="17">
        <v>7011.70912</v>
      </c>
      <c r="FQ83" s="17">
        <v>1361.51795</v>
      </c>
      <c r="FR83" s="54">
        <v>161487.50104</v>
      </c>
      <c r="FS83" s="54">
        <v>8210.61116</v>
      </c>
      <c r="FT83" s="54">
        <v>24201.952690000002</v>
      </c>
      <c r="FU83" s="54">
        <v>2498.6059</v>
      </c>
      <c r="FV83" s="54">
        <v>821.5</v>
      </c>
      <c r="FW83" s="17">
        <v>0</v>
      </c>
      <c r="FX83" s="79">
        <v>0</v>
      </c>
      <c r="FY83" s="26" t="s">
        <v>16</v>
      </c>
      <c r="FZ83" s="17">
        <v>10619894.43003</v>
      </c>
      <c r="GA83" s="17">
        <v>56750.05875</v>
      </c>
      <c r="GB83" s="17">
        <v>452403.9235</v>
      </c>
      <c r="GC83" s="17">
        <v>1831398.9434</v>
      </c>
      <c r="GD83" s="17">
        <v>3924123.9199</v>
      </c>
      <c r="GE83" s="17">
        <v>3069411.3848</v>
      </c>
      <c r="GF83" s="17">
        <v>919737.76714</v>
      </c>
      <c r="GG83" s="17">
        <v>132745.24656</v>
      </c>
      <c r="GH83" s="17">
        <v>75354.03698</v>
      </c>
      <c r="GI83" s="57">
        <v>157969.149</v>
      </c>
      <c r="GJ83" s="87">
        <v>0</v>
      </c>
      <c r="GK83" s="26" t="s">
        <v>16</v>
      </c>
      <c r="GL83" s="17">
        <v>910980.9808199999</v>
      </c>
      <c r="GM83" s="17">
        <v>42755.695810000005</v>
      </c>
      <c r="GN83" s="17">
        <v>189681.37284</v>
      </c>
      <c r="GO83" s="17">
        <v>127020.48475</v>
      </c>
      <c r="GP83" s="17">
        <v>235741.59089</v>
      </c>
      <c r="GQ83" s="17">
        <v>144362.1431</v>
      </c>
      <c r="GR83" s="17">
        <v>91264.29664</v>
      </c>
      <c r="GS83" s="17">
        <v>31960.90535</v>
      </c>
      <c r="GT83" s="17">
        <v>15998.96744</v>
      </c>
      <c r="GU83" s="57">
        <v>32195.523999999998</v>
      </c>
      <c r="GV83" s="87">
        <v>0</v>
      </c>
      <c r="GW83" s="26" t="s">
        <v>16</v>
      </c>
      <c r="GX83" s="17">
        <v>5678988.05868</v>
      </c>
      <c r="GY83" s="17">
        <v>53662.34431</v>
      </c>
      <c r="GZ83" s="17">
        <v>392298.29329</v>
      </c>
      <c r="HA83" s="17">
        <v>1187658.2766</v>
      </c>
      <c r="HB83" s="17">
        <v>1315836.3170999999</v>
      </c>
      <c r="HC83" s="17">
        <v>1150749.7955999998</v>
      </c>
      <c r="HD83" s="17">
        <v>668709.0539500001</v>
      </c>
      <c r="HE83" s="17">
        <v>466999.27413</v>
      </c>
      <c r="HF83" s="17">
        <v>268226.9537</v>
      </c>
      <c r="HG83" s="17">
        <v>174847.75</v>
      </c>
      <c r="HH83" s="79">
        <v>0</v>
      </c>
      <c r="HI83" s="26" t="s">
        <v>16</v>
      </c>
      <c r="HJ83" s="17">
        <v>6903038.482840001</v>
      </c>
      <c r="HK83" s="17">
        <v>144107.50838999997</v>
      </c>
      <c r="HL83" s="17">
        <v>1224232.1065999998</v>
      </c>
      <c r="HM83" s="17">
        <v>2193460.2925</v>
      </c>
      <c r="HN83" s="17">
        <v>1992960.4739</v>
      </c>
      <c r="HO83" s="17">
        <v>798094.77304</v>
      </c>
      <c r="HP83" s="17">
        <v>406245.06028</v>
      </c>
      <c r="HQ83" s="17">
        <v>92804.93101999999</v>
      </c>
      <c r="HR83" s="54">
        <v>19751.04621</v>
      </c>
      <c r="HS83" s="57">
        <v>31382.2909</v>
      </c>
      <c r="HT83" s="87">
        <v>0</v>
      </c>
      <c r="HU83" s="26" t="s">
        <v>16</v>
      </c>
      <c r="HV83" s="17">
        <v>14078.319809999999</v>
      </c>
      <c r="HW83" s="17">
        <v>6264.59071</v>
      </c>
      <c r="HX83" s="17">
        <v>7186.69335</v>
      </c>
      <c r="HY83" s="17">
        <v>14.4</v>
      </c>
      <c r="HZ83" s="17">
        <v>0</v>
      </c>
      <c r="IA83" s="54">
        <v>0</v>
      </c>
      <c r="IB83" s="17">
        <v>0</v>
      </c>
      <c r="IC83" s="54">
        <v>612.63575</v>
      </c>
      <c r="ID83" s="17">
        <v>0</v>
      </c>
      <c r="IE83" s="17">
        <v>0</v>
      </c>
      <c r="IF83" s="79">
        <v>0</v>
      </c>
      <c r="IG83" s="26" t="s">
        <v>16</v>
      </c>
      <c r="IH83" s="49">
        <v>247576.49475000004</v>
      </c>
      <c r="II83" s="17">
        <v>7560.75738</v>
      </c>
      <c r="IJ83" s="17">
        <v>45094.31729</v>
      </c>
      <c r="IK83" s="17">
        <v>30158.67551</v>
      </c>
      <c r="IL83" s="17">
        <v>86410.82742</v>
      </c>
      <c r="IM83" s="54">
        <v>8900.24078</v>
      </c>
      <c r="IN83" s="54">
        <v>31493.598140000002</v>
      </c>
      <c r="IO83" s="54">
        <v>27583.86403</v>
      </c>
      <c r="IP83" s="57">
        <v>10374.2142</v>
      </c>
      <c r="IQ83" s="57">
        <v>0</v>
      </c>
      <c r="IR83" s="79">
        <v>0</v>
      </c>
    </row>
    <row r="84" spans="1:252" s="4" customFormat="1" ht="9" customHeight="1">
      <c r="A84" s="27" t="s">
        <v>17</v>
      </c>
      <c r="B84" s="49">
        <v>13730731.051180001</v>
      </c>
      <c r="C84" s="17">
        <v>728298.68197</v>
      </c>
      <c r="D84" s="17">
        <v>2134766.7983</v>
      </c>
      <c r="E84" s="17">
        <v>3452083.3744</v>
      </c>
      <c r="F84" s="17">
        <v>3025142.9328</v>
      </c>
      <c r="G84" s="17">
        <v>2157279.0376</v>
      </c>
      <c r="H84" s="17">
        <v>1460306.3253</v>
      </c>
      <c r="I84" s="17">
        <v>454197.6445</v>
      </c>
      <c r="J84" s="17">
        <v>180122.46686000002</v>
      </c>
      <c r="K84" s="17">
        <v>121304.23145</v>
      </c>
      <c r="L84" s="79">
        <v>17229.558</v>
      </c>
      <c r="M84" s="27" t="s">
        <v>17</v>
      </c>
      <c r="N84" s="17">
        <v>231593.3513</v>
      </c>
      <c r="O84" s="17">
        <v>16442.42081</v>
      </c>
      <c r="P84" s="17">
        <v>37040.40739</v>
      </c>
      <c r="Q84" s="17">
        <v>28659.99788</v>
      </c>
      <c r="R84" s="17">
        <v>37791.64839</v>
      </c>
      <c r="S84" s="17">
        <v>41020.3719</v>
      </c>
      <c r="T84" s="17">
        <v>32686.759579999998</v>
      </c>
      <c r="U84" s="17">
        <v>26412.2446</v>
      </c>
      <c r="V84" s="17">
        <v>8165.32595</v>
      </c>
      <c r="W84" s="57">
        <v>3374.1748</v>
      </c>
      <c r="X84" s="87">
        <v>0</v>
      </c>
      <c r="Y84" s="27" t="s">
        <v>17</v>
      </c>
      <c r="Z84" s="17">
        <v>135965.42324</v>
      </c>
      <c r="AA84" s="17">
        <v>13759.66172</v>
      </c>
      <c r="AB84" s="17">
        <v>19484.39617</v>
      </c>
      <c r="AC84" s="17">
        <v>21680.00584</v>
      </c>
      <c r="AD84" s="17">
        <v>23017.72266</v>
      </c>
      <c r="AE84" s="17">
        <v>17975.245280000003</v>
      </c>
      <c r="AF84" s="17">
        <v>16579.95567</v>
      </c>
      <c r="AG84" s="17">
        <v>8941.51697</v>
      </c>
      <c r="AH84" s="17">
        <v>3824.45887</v>
      </c>
      <c r="AI84" s="57">
        <v>10702.46006</v>
      </c>
      <c r="AJ84" s="87">
        <v>0</v>
      </c>
      <c r="AK84" s="27" t="s">
        <v>17</v>
      </c>
      <c r="AL84" s="17">
        <v>781.9142800000001</v>
      </c>
      <c r="AM84" s="17">
        <v>2.2554499999999997</v>
      </c>
      <c r="AN84" s="54">
        <v>16.92007</v>
      </c>
      <c r="AO84" s="54">
        <v>4.01016</v>
      </c>
      <c r="AP84" s="54">
        <v>0</v>
      </c>
      <c r="AQ84" s="17">
        <v>0</v>
      </c>
      <c r="AR84" s="54">
        <v>758.7286</v>
      </c>
      <c r="AS84" s="17">
        <v>0</v>
      </c>
      <c r="AT84" s="17">
        <v>0</v>
      </c>
      <c r="AU84" s="17">
        <v>0</v>
      </c>
      <c r="AV84" s="79">
        <v>0</v>
      </c>
      <c r="AW84" s="27" t="s">
        <v>17</v>
      </c>
      <c r="AX84" s="17">
        <v>1704866.2102000003</v>
      </c>
      <c r="AY84" s="17">
        <v>69840.44094</v>
      </c>
      <c r="AZ84" s="17">
        <v>246126.93553</v>
      </c>
      <c r="BA84" s="17">
        <v>444965.78264</v>
      </c>
      <c r="BB84" s="17">
        <v>397903.88572</v>
      </c>
      <c r="BC84" s="17">
        <v>245519.44971000002</v>
      </c>
      <c r="BD84" s="17">
        <v>235518.94458</v>
      </c>
      <c r="BE84" s="17">
        <v>41833.637240000004</v>
      </c>
      <c r="BF84" s="17">
        <v>17076.63178</v>
      </c>
      <c r="BG84" s="57">
        <v>6080.50206</v>
      </c>
      <c r="BH84" s="87">
        <v>0</v>
      </c>
      <c r="BI84" s="27" t="s">
        <v>17</v>
      </c>
      <c r="BJ84" s="17">
        <v>477188.6219099999</v>
      </c>
      <c r="BK84" s="17">
        <v>13318.32799</v>
      </c>
      <c r="BL84" s="17">
        <v>44030.38394</v>
      </c>
      <c r="BM84" s="17">
        <v>119779.81298999999</v>
      </c>
      <c r="BN84" s="17">
        <v>87875.21607</v>
      </c>
      <c r="BO84" s="17">
        <v>114271.95306</v>
      </c>
      <c r="BP84" s="17">
        <v>74044.45829000001</v>
      </c>
      <c r="BQ84" s="17">
        <v>11057.374119999999</v>
      </c>
      <c r="BR84" s="17">
        <v>9574.08085</v>
      </c>
      <c r="BS84" s="17">
        <v>3237.0146</v>
      </c>
      <c r="BT84" s="79">
        <v>0</v>
      </c>
      <c r="BU84" s="27" t="s">
        <v>17</v>
      </c>
      <c r="BV84" s="17">
        <v>3088368.30675</v>
      </c>
      <c r="BW84" s="17">
        <v>146184.71515</v>
      </c>
      <c r="BX84" s="17">
        <v>330322.90656</v>
      </c>
      <c r="BY84" s="17">
        <v>649216.74465</v>
      </c>
      <c r="BZ84" s="17">
        <v>583461.3068</v>
      </c>
      <c r="CA84" s="17">
        <v>561121.32067</v>
      </c>
      <c r="CB84" s="17">
        <v>539380.52275</v>
      </c>
      <c r="CC84" s="17">
        <v>182078.54752000002</v>
      </c>
      <c r="CD84" s="17">
        <v>56596.421160000005</v>
      </c>
      <c r="CE84" s="17">
        <v>36427.97449</v>
      </c>
      <c r="CF84" s="79">
        <v>3577.8469999999998</v>
      </c>
      <c r="CG84" s="27" t="s">
        <v>17</v>
      </c>
      <c r="CH84" s="17">
        <v>926712.0353600002</v>
      </c>
      <c r="CI84" s="17">
        <v>40468.896740000004</v>
      </c>
      <c r="CJ84" s="17">
        <v>279621.38816000003</v>
      </c>
      <c r="CK84" s="17">
        <v>262970.36592</v>
      </c>
      <c r="CL84" s="17">
        <v>147758.84975999998</v>
      </c>
      <c r="CM84" s="17">
        <v>96934.45327</v>
      </c>
      <c r="CN84" s="17">
        <v>60517.98805</v>
      </c>
      <c r="CO84" s="17">
        <v>26905.442440000003</v>
      </c>
      <c r="CP84" s="17">
        <v>9062.453140000001</v>
      </c>
      <c r="CQ84" s="54">
        <v>2472.1978799999997</v>
      </c>
      <c r="CR84" s="79">
        <v>0</v>
      </c>
      <c r="CS84" s="27" t="s">
        <v>17</v>
      </c>
      <c r="CT84" s="17">
        <v>50697.094370000006</v>
      </c>
      <c r="CU84" s="17">
        <v>5204.4659599999995</v>
      </c>
      <c r="CV84" s="17">
        <v>3030.36391</v>
      </c>
      <c r="CW84" s="17">
        <v>9003.64723</v>
      </c>
      <c r="CX84" s="17">
        <v>7831.49226</v>
      </c>
      <c r="CY84" s="17">
        <v>15068.41897</v>
      </c>
      <c r="CZ84" s="17">
        <v>4585.10804</v>
      </c>
      <c r="DA84" s="54">
        <v>1698.05202</v>
      </c>
      <c r="DB84" s="57">
        <v>4275.54598</v>
      </c>
      <c r="DC84" s="57">
        <v>0</v>
      </c>
      <c r="DD84" s="79">
        <v>0</v>
      </c>
      <c r="DE84" s="27" t="s">
        <v>17</v>
      </c>
      <c r="DF84" s="17">
        <v>332588.00547</v>
      </c>
      <c r="DG84" s="17">
        <v>29678.750969999997</v>
      </c>
      <c r="DH84" s="17">
        <v>52880.21175</v>
      </c>
      <c r="DI84" s="17">
        <v>117766.29608</v>
      </c>
      <c r="DJ84" s="17">
        <v>71051.06861</v>
      </c>
      <c r="DK84" s="17">
        <v>27849.289350000003</v>
      </c>
      <c r="DL84" s="17">
        <v>13459.28907</v>
      </c>
      <c r="DM84" s="17">
        <v>12760.01308</v>
      </c>
      <c r="DN84" s="17">
        <v>2992.93626</v>
      </c>
      <c r="DO84" s="17">
        <v>2470.2473</v>
      </c>
      <c r="DP84" s="79">
        <v>1679.903</v>
      </c>
      <c r="DQ84" s="27" t="s">
        <v>17</v>
      </c>
      <c r="DR84" s="17">
        <v>431705.95718999987</v>
      </c>
      <c r="DS84" s="17">
        <v>65045.487420000005</v>
      </c>
      <c r="DT84" s="17">
        <v>101667.66861</v>
      </c>
      <c r="DU84" s="17">
        <v>102717.38373</v>
      </c>
      <c r="DV84" s="17">
        <v>71933.0202</v>
      </c>
      <c r="DW84" s="17">
        <v>47942.94337</v>
      </c>
      <c r="DX84" s="17">
        <v>24376.00486</v>
      </c>
      <c r="DY84" s="17">
        <v>10027.96218</v>
      </c>
      <c r="DZ84" s="17">
        <v>5344.28682</v>
      </c>
      <c r="EA84" s="57">
        <v>2651.2</v>
      </c>
      <c r="EB84" s="87">
        <v>0</v>
      </c>
      <c r="EC84" s="27" t="s">
        <v>17</v>
      </c>
      <c r="ED84" s="17">
        <v>1283166.3598200001</v>
      </c>
      <c r="EE84" s="17">
        <v>69469.53425</v>
      </c>
      <c r="EF84" s="17">
        <v>181566.42036000002</v>
      </c>
      <c r="EG84" s="17">
        <v>460780.97181</v>
      </c>
      <c r="EH84" s="17">
        <v>276664.93035000004</v>
      </c>
      <c r="EI84" s="17">
        <v>160296.27868000002</v>
      </c>
      <c r="EJ84" s="17">
        <v>92184.97176</v>
      </c>
      <c r="EK84" s="17">
        <v>24280.021579999997</v>
      </c>
      <c r="EL84" s="17">
        <v>9508.02509</v>
      </c>
      <c r="EM84" s="17">
        <v>7403.486940000001</v>
      </c>
      <c r="EN84" s="88">
        <v>1011.719</v>
      </c>
      <c r="EO84" s="27" t="s">
        <v>17</v>
      </c>
      <c r="EP84" s="17" t="s">
        <v>36</v>
      </c>
      <c r="EQ84" s="17" t="s">
        <v>36</v>
      </c>
      <c r="ER84" s="17" t="s">
        <v>36</v>
      </c>
      <c r="ES84" s="17" t="s">
        <v>36</v>
      </c>
      <c r="ET84" s="17" t="s">
        <v>36</v>
      </c>
      <c r="EU84" s="17" t="s">
        <v>36</v>
      </c>
      <c r="EV84" s="17" t="s">
        <v>36</v>
      </c>
      <c r="EW84" s="17" t="s">
        <v>36</v>
      </c>
      <c r="EX84" s="17" t="s">
        <v>36</v>
      </c>
      <c r="EY84" s="17" t="s">
        <v>36</v>
      </c>
      <c r="EZ84" s="79" t="s">
        <v>36</v>
      </c>
      <c r="FA84" s="27" t="s">
        <v>17</v>
      </c>
      <c r="FB84" s="17">
        <v>475304.43814</v>
      </c>
      <c r="FC84" s="17">
        <v>39608.36024</v>
      </c>
      <c r="FD84" s="17">
        <v>91393.31334000001</v>
      </c>
      <c r="FE84" s="17">
        <v>117401.26587</v>
      </c>
      <c r="FF84" s="17">
        <v>104270.97316</v>
      </c>
      <c r="FG84" s="17">
        <v>63917.226090000004</v>
      </c>
      <c r="FH84" s="17">
        <v>40238.48503</v>
      </c>
      <c r="FI84" s="17">
        <v>12152.22549</v>
      </c>
      <c r="FJ84" s="17">
        <v>4699.3655</v>
      </c>
      <c r="FK84" s="57">
        <v>1623.2234199999998</v>
      </c>
      <c r="FL84" s="87">
        <v>0</v>
      </c>
      <c r="FM84" s="27" t="s">
        <v>17</v>
      </c>
      <c r="FN84" s="17">
        <v>33013.36784</v>
      </c>
      <c r="FO84" s="17">
        <v>4250.46115</v>
      </c>
      <c r="FP84" s="17">
        <v>3371.58578</v>
      </c>
      <c r="FQ84" s="17">
        <v>1321.46082</v>
      </c>
      <c r="FR84" s="54">
        <v>15764.810599999999</v>
      </c>
      <c r="FS84" s="54">
        <v>1178.38998</v>
      </c>
      <c r="FT84" s="54">
        <v>6832.97461</v>
      </c>
      <c r="FU84" s="54">
        <v>293.6849</v>
      </c>
      <c r="FV84" s="54">
        <v>0</v>
      </c>
      <c r="FW84" s="17">
        <v>0</v>
      </c>
      <c r="FX84" s="79">
        <v>0</v>
      </c>
      <c r="FY84" s="27" t="s">
        <v>17</v>
      </c>
      <c r="FZ84" s="17">
        <v>1493567.2554100002</v>
      </c>
      <c r="GA84" s="17">
        <v>50293.353590000006</v>
      </c>
      <c r="GB84" s="17">
        <v>117123.74279</v>
      </c>
      <c r="GC84" s="17">
        <v>288589.02177</v>
      </c>
      <c r="GD84" s="17">
        <v>538558.9449700001</v>
      </c>
      <c r="GE84" s="17">
        <v>361142.07899</v>
      </c>
      <c r="GF84" s="17">
        <v>102321.90941</v>
      </c>
      <c r="GG84" s="17">
        <v>16700.94625</v>
      </c>
      <c r="GH84" s="17">
        <v>8025.66964</v>
      </c>
      <c r="GI84" s="57">
        <v>10811.588</v>
      </c>
      <c r="GJ84" s="87">
        <v>0</v>
      </c>
      <c r="GK84" s="27" t="s">
        <v>17</v>
      </c>
      <c r="GL84" s="17">
        <v>226600.94824</v>
      </c>
      <c r="GM84" s="17">
        <v>25156.167719999998</v>
      </c>
      <c r="GN84" s="17">
        <v>57753.3649</v>
      </c>
      <c r="GO84" s="17">
        <v>31070.11617</v>
      </c>
      <c r="GP84" s="17">
        <v>37576.56785</v>
      </c>
      <c r="GQ84" s="17">
        <v>33729.6023</v>
      </c>
      <c r="GR84" s="17">
        <v>19107.082589999998</v>
      </c>
      <c r="GS84" s="17">
        <v>6845.65679</v>
      </c>
      <c r="GT84" s="17">
        <v>3147.1449199999997</v>
      </c>
      <c r="GU84" s="57">
        <v>12215.244999999999</v>
      </c>
      <c r="GV84" s="87">
        <v>0</v>
      </c>
      <c r="GW84" s="27" t="s">
        <v>17</v>
      </c>
      <c r="GX84" s="17">
        <v>1517569.67662</v>
      </c>
      <c r="GY84" s="17">
        <v>46752.756740000004</v>
      </c>
      <c r="GZ84" s="17">
        <v>239660.23856</v>
      </c>
      <c r="HA84" s="17">
        <v>390391.5505</v>
      </c>
      <c r="HB84" s="17">
        <v>318155.41554</v>
      </c>
      <c r="HC84" s="17">
        <v>252848.10597</v>
      </c>
      <c r="HD84" s="17">
        <v>143289.36692</v>
      </c>
      <c r="HE84" s="17">
        <v>59377.22757</v>
      </c>
      <c r="HF84" s="17">
        <v>38328.66852000001</v>
      </c>
      <c r="HG84" s="17">
        <v>28766.3463</v>
      </c>
      <c r="HH84" s="79">
        <v>0</v>
      </c>
      <c r="HI84" s="27" t="s">
        <v>17</v>
      </c>
      <c r="HJ84" s="17">
        <v>1277217.3073699996</v>
      </c>
      <c r="HK84" s="17">
        <v>85053.15682999999</v>
      </c>
      <c r="HL84" s="17">
        <v>314112.95797000005</v>
      </c>
      <c r="HM84" s="17">
        <v>397702.31679</v>
      </c>
      <c r="HN84" s="17">
        <v>301414.06231999997</v>
      </c>
      <c r="HO84" s="17">
        <v>115429.79662000001</v>
      </c>
      <c r="HP84" s="17">
        <v>51401.19076</v>
      </c>
      <c r="HQ84" s="17">
        <v>9928.5776</v>
      </c>
      <c r="HR84" s="54">
        <v>1609.39178</v>
      </c>
      <c r="HS84" s="57">
        <v>565.8566999999999</v>
      </c>
      <c r="HT84" s="87">
        <v>0</v>
      </c>
      <c r="HU84" s="27" t="s">
        <v>17</v>
      </c>
      <c r="HV84" s="17">
        <v>4820.205749999999</v>
      </c>
      <c r="HW84" s="17">
        <v>2484.48879</v>
      </c>
      <c r="HX84" s="17">
        <v>1655.72041</v>
      </c>
      <c r="HY84" s="17">
        <v>627.35384</v>
      </c>
      <c r="HZ84" s="17">
        <v>0</v>
      </c>
      <c r="IA84" s="54">
        <v>0</v>
      </c>
      <c r="IB84" s="17">
        <v>0</v>
      </c>
      <c r="IC84" s="54">
        <v>52.64271</v>
      </c>
      <c r="ID84" s="17">
        <v>0</v>
      </c>
      <c r="IE84" s="17">
        <v>0</v>
      </c>
      <c r="IF84" s="79">
        <v>0</v>
      </c>
      <c r="IG84" s="27" t="s">
        <v>17</v>
      </c>
      <c r="IH84" s="49">
        <v>39004.57189000001</v>
      </c>
      <c r="II84" s="17">
        <v>5284.97951</v>
      </c>
      <c r="IJ84" s="17">
        <v>13907.87207</v>
      </c>
      <c r="IK84" s="17">
        <v>7435.269679999999</v>
      </c>
      <c r="IL84" s="17">
        <v>4113.01758</v>
      </c>
      <c r="IM84" s="54">
        <v>1034.1134200000001</v>
      </c>
      <c r="IN84" s="54">
        <v>3022.58469</v>
      </c>
      <c r="IO84" s="54">
        <v>2851.87144</v>
      </c>
      <c r="IP84" s="57">
        <v>1354.8635</v>
      </c>
      <c r="IQ84" s="57">
        <v>0</v>
      </c>
      <c r="IR84" s="79">
        <v>0</v>
      </c>
    </row>
    <row r="85" spans="1:252" s="4" customFormat="1" ht="9" customHeight="1">
      <c r="A85" s="26" t="s">
        <v>15</v>
      </c>
      <c r="B85" s="49">
        <v>11159400.36573</v>
      </c>
      <c r="C85" s="17">
        <v>1128327.9685999998</v>
      </c>
      <c r="D85" s="17">
        <v>2383160.7488</v>
      </c>
      <c r="E85" s="17">
        <v>2683529.1475</v>
      </c>
      <c r="F85" s="17">
        <v>2047730.547</v>
      </c>
      <c r="G85" s="17">
        <v>1262076.287</v>
      </c>
      <c r="H85" s="17">
        <v>948069.3073300001</v>
      </c>
      <c r="I85" s="17">
        <v>304358.14072</v>
      </c>
      <c r="J85" s="17">
        <v>202689.58925</v>
      </c>
      <c r="K85" s="17">
        <v>183533.97153</v>
      </c>
      <c r="L85" s="79">
        <v>15924.658</v>
      </c>
      <c r="M85" s="26" t="s">
        <v>15</v>
      </c>
      <c r="N85" s="17">
        <v>378440.78914</v>
      </c>
      <c r="O85" s="17">
        <v>81217.50377</v>
      </c>
      <c r="P85" s="17">
        <v>76884.08086</v>
      </c>
      <c r="Q85" s="17">
        <v>58660.91916</v>
      </c>
      <c r="R85" s="17">
        <v>65897.73185</v>
      </c>
      <c r="S85" s="17">
        <v>44793.56701</v>
      </c>
      <c r="T85" s="17">
        <v>23149.0958</v>
      </c>
      <c r="U85" s="17">
        <v>19396.34027</v>
      </c>
      <c r="V85" s="17">
        <v>2379.2976200000003</v>
      </c>
      <c r="W85" s="57">
        <v>6062.252799999999</v>
      </c>
      <c r="X85" s="87">
        <v>0</v>
      </c>
      <c r="Y85" s="26" t="s">
        <v>15</v>
      </c>
      <c r="Z85" s="17">
        <v>154962.02770000004</v>
      </c>
      <c r="AA85" s="17">
        <v>17396.03182</v>
      </c>
      <c r="AB85" s="17">
        <v>5999.378320000001</v>
      </c>
      <c r="AC85" s="17">
        <v>43684.8746</v>
      </c>
      <c r="AD85" s="17">
        <v>26717.50546</v>
      </c>
      <c r="AE85" s="17">
        <v>18121.608350000002</v>
      </c>
      <c r="AF85" s="17">
        <v>11130.8799</v>
      </c>
      <c r="AG85" s="17">
        <v>4119.72365</v>
      </c>
      <c r="AH85" s="17">
        <v>8330.8468</v>
      </c>
      <c r="AI85" s="57">
        <v>19461.1788</v>
      </c>
      <c r="AJ85" s="87">
        <v>0</v>
      </c>
      <c r="AK85" s="26" t="s">
        <v>15</v>
      </c>
      <c r="AL85" s="17">
        <v>4689.9645199999995</v>
      </c>
      <c r="AM85" s="17">
        <v>0</v>
      </c>
      <c r="AN85" s="54">
        <v>344.30208</v>
      </c>
      <c r="AO85" s="54">
        <v>90.14544000000001</v>
      </c>
      <c r="AP85" s="54">
        <v>2283.2347999999997</v>
      </c>
      <c r="AQ85" s="17">
        <v>0</v>
      </c>
      <c r="AR85" s="54">
        <v>1972.2821999999999</v>
      </c>
      <c r="AS85" s="17">
        <v>0</v>
      </c>
      <c r="AT85" s="17">
        <v>0</v>
      </c>
      <c r="AU85" s="17">
        <v>0</v>
      </c>
      <c r="AV85" s="79">
        <v>0</v>
      </c>
      <c r="AW85" s="26" t="s">
        <v>15</v>
      </c>
      <c r="AX85" s="17">
        <v>1323971.8653900002</v>
      </c>
      <c r="AY85" s="17">
        <v>104683.72786</v>
      </c>
      <c r="AZ85" s="17">
        <v>295890.17695999995</v>
      </c>
      <c r="BA85" s="17">
        <v>315868.87197000004</v>
      </c>
      <c r="BB85" s="17">
        <v>233024.95915</v>
      </c>
      <c r="BC85" s="17">
        <v>165109.80941999998</v>
      </c>
      <c r="BD85" s="17">
        <v>152271.62002</v>
      </c>
      <c r="BE85" s="17">
        <v>27464.74987</v>
      </c>
      <c r="BF85" s="17">
        <v>23548.86816</v>
      </c>
      <c r="BG85" s="57">
        <v>6109.081980000001</v>
      </c>
      <c r="BH85" s="87">
        <v>0</v>
      </c>
      <c r="BI85" s="26" t="s">
        <v>15</v>
      </c>
      <c r="BJ85" s="17">
        <v>335189.98391000007</v>
      </c>
      <c r="BK85" s="17">
        <v>40297.06697</v>
      </c>
      <c r="BL85" s="17">
        <v>22845.12966</v>
      </c>
      <c r="BM85" s="17">
        <v>87088.0006</v>
      </c>
      <c r="BN85" s="17">
        <v>51096.159759999995</v>
      </c>
      <c r="BO85" s="17">
        <v>53985.6228</v>
      </c>
      <c r="BP85" s="17">
        <v>61533.735270000005</v>
      </c>
      <c r="BQ85" s="17">
        <v>6732.008610000001</v>
      </c>
      <c r="BR85" s="17">
        <v>6471.68264</v>
      </c>
      <c r="BS85" s="17">
        <v>5140.5776</v>
      </c>
      <c r="BT85" s="79">
        <v>0</v>
      </c>
      <c r="BU85" s="26" t="s">
        <v>15</v>
      </c>
      <c r="BV85" s="17">
        <v>2101473.73399</v>
      </c>
      <c r="BW85" s="17">
        <v>144568.51972999997</v>
      </c>
      <c r="BX85" s="17">
        <v>293745.80481</v>
      </c>
      <c r="BY85" s="17">
        <v>403946.29715</v>
      </c>
      <c r="BZ85" s="17">
        <v>410922.56538000004</v>
      </c>
      <c r="CA85" s="17">
        <v>297070.4068</v>
      </c>
      <c r="CB85" s="17">
        <v>343034.64029</v>
      </c>
      <c r="CC85" s="17">
        <v>115355.54155999998</v>
      </c>
      <c r="CD85" s="17">
        <v>48414.086989999996</v>
      </c>
      <c r="CE85" s="17">
        <v>42401.97128</v>
      </c>
      <c r="CF85" s="79">
        <v>2013.9</v>
      </c>
      <c r="CG85" s="26" t="s">
        <v>15</v>
      </c>
      <c r="CH85" s="17">
        <v>1099243.28196</v>
      </c>
      <c r="CI85" s="17">
        <v>49872.8943</v>
      </c>
      <c r="CJ85" s="17">
        <v>353092.11133999994</v>
      </c>
      <c r="CK85" s="17">
        <v>396905.08026</v>
      </c>
      <c r="CL85" s="17">
        <v>146237.83359</v>
      </c>
      <c r="CM85" s="17">
        <v>59149.5091</v>
      </c>
      <c r="CN85" s="17">
        <v>62398.450450000004</v>
      </c>
      <c r="CO85" s="17">
        <v>23886.253210000003</v>
      </c>
      <c r="CP85" s="17">
        <v>4999.1799900000005</v>
      </c>
      <c r="CQ85" s="54">
        <v>2701.96972</v>
      </c>
      <c r="CR85" s="79">
        <v>0</v>
      </c>
      <c r="CS85" s="26" t="s">
        <v>15</v>
      </c>
      <c r="CT85" s="17">
        <v>44187.65363</v>
      </c>
      <c r="CU85" s="17">
        <v>11765.90836</v>
      </c>
      <c r="CV85" s="17">
        <v>4356.35777</v>
      </c>
      <c r="CW85" s="17">
        <v>7367.09292</v>
      </c>
      <c r="CX85" s="17">
        <v>5557.3063</v>
      </c>
      <c r="CY85" s="17">
        <v>4376.71049</v>
      </c>
      <c r="CZ85" s="17">
        <v>4072.24874</v>
      </c>
      <c r="DA85" s="54">
        <v>4558.28945</v>
      </c>
      <c r="DB85" s="57">
        <v>2133.7396</v>
      </c>
      <c r="DC85" s="57">
        <v>0</v>
      </c>
      <c r="DD85" s="79">
        <v>0</v>
      </c>
      <c r="DE85" s="26" t="s">
        <v>15</v>
      </c>
      <c r="DF85" s="17">
        <v>616965.25272</v>
      </c>
      <c r="DG85" s="17">
        <v>177979.31444999998</v>
      </c>
      <c r="DH85" s="17">
        <v>74401.43461</v>
      </c>
      <c r="DI85" s="17">
        <v>104605.91136</v>
      </c>
      <c r="DJ85" s="17">
        <v>117925.20254000001</v>
      </c>
      <c r="DK85" s="17">
        <v>34247.43075</v>
      </c>
      <c r="DL85" s="17">
        <v>20686.07357</v>
      </c>
      <c r="DM85" s="17">
        <v>3857.09312</v>
      </c>
      <c r="DN85" s="17">
        <v>17041.33079</v>
      </c>
      <c r="DO85" s="17">
        <v>64895.38153</v>
      </c>
      <c r="DP85" s="79">
        <v>1326.08</v>
      </c>
      <c r="DQ85" s="26" t="s">
        <v>15</v>
      </c>
      <c r="DR85" s="17">
        <v>682396.6574</v>
      </c>
      <c r="DS85" s="17">
        <v>96369.04079000001</v>
      </c>
      <c r="DT85" s="17">
        <v>181358.63761</v>
      </c>
      <c r="DU85" s="17">
        <v>144920.24490000002</v>
      </c>
      <c r="DV85" s="17">
        <v>118696.5179</v>
      </c>
      <c r="DW85" s="17">
        <v>44580.19411</v>
      </c>
      <c r="DX85" s="17">
        <v>42873.50569</v>
      </c>
      <c r="DY85" s="17">
        <v>27341.21618</v>
      </c>
      <c r="DZ85" s="17">
        <v>20105.11122</v>
      </c>
      <c r="EA85" s="57">
        <v>6152.189</v>
      </c>
      <c r="EB85" s="87">
        <v>0</v>
      </c>
      <c r="EC85" s="26" t="s">
        <v>15</v>
      </c>
      <c r="ED85" s="17">
        <v>840184.3239300001</v>
      </c>
      <c r="EE85" s="17">
        <v>80257.37843000001</v>
      </c>
      <c r="EF85" s="17">
        <v>230888.29426</v>
      </c>
      <c r="EG85" s="17">
        <v>271937.60189</v>
      </c>
      <c r="EH85" s="17">
        <v>123287.48220999999</v>
      </c>
      <c r="EI85" s="17">
        <v>78652.21693000001</v>
      </c>
      <c r="EJ85" s="17">
        <v>32921.44883</v>
      </c>
      <c r="EK85" s="17">
        <v>10370.162699999999</v>
      </c>
      <c r="EL85" s="17">
        <v>7796.31908</v>
      </c>
      <c r="EM85" s="17">
        <v>2354.8916</v>
      </c>
      <c r="EN85" s="88">
        <v>1718.528</v>
      </c>
      <c r="EO85" s="26" t="s">
        <v>15</v>
      </c>
      <c r="EP85" s="17" t="s">
        <v>36</v>
      </c>
      <c r="EQ85" s="17" t="s">
        <v>36</v>
      </c>
      <c r="ER85" s="17" t="s">
        <v>36</v>
      </c>
      <c r="ES85" s="17" t="s">
        <v>36</v>
      </c>
      <c r="ET85" s="17" t="s">
        <v>36</v>
      </c>
      <c r="EU85" s="17" t="s">
        <v>36</v>
      </c>
      <c r="EV85" s="17" t="s">
        <v>36</v>
      </c>
      <c r="EW85" s="17" t="s">
        <v>36</v>
      </c>
      <c r="EX85" s="17" t="s">
        <v>36</v>
      </c>
      <c r="EY85" s="17" t="s">
        <v>36</v>
      </c>
      <c r="EZ85" s="79" t="s">
        <v>36</v>
      </c>
      <c r="FA85" s="26" t="s">
        <v>15</v>
      </c>
      <c r="FB85" s="17">
        <v>391858.13515</v>
      </c>
      <c r="FC85" s="17">
        <v>72785.61262999999</v>
      </c>
      <c r="FD85" s="17">
        <v>86854.10545</v>
      </c>
      <c r="FE85" s="17">
        <v>80586.46445</v>
      </c>
      <c r="FF85" s="17">
        <v>93801.39195</v>
      </c>
      <c r="FG85" s="17">
        <v>26450.419719999998</v>
      </c>
      <c r="FH85" s="17">
        <v>18120.40589</v>
      </c>
      <c r="FI85" s="17">
        <v>3914.47846</v>
      </c>
      <c r="FJ85" s="17">
        <v>5974.96608</v>
      </c>
      <c r="FK85" s="57">
        <v>3370.29052</v>
      </c>
      <c r="FL85" s="87">
        <v>0</v>
      </c>
      <c r="FM85" s="26" t="s">
        <v>15</v>
      </c>
      <c r="FN85" s="17">
        <v>32974.648479999996</v>
      </c>
      <c r="FO85" s="17">
        <v>13601.5474</v>
      </c>
      <c r="FP85" s="17">
        <v>5796.3551</v>
      </c>
      <c r="FQ85" s="17">
        <v>245.61083</v>
      </c>
      <c r="FR85" s="54">
        <v>11817.75852</v>
      </c>
      <c r="FS85" s="54">
        <v>253.4841</v>
      </c>
      <c r="FT85" s="54">
        <v>1193.78093</v>
      </c>
      <c r="FU85" s="54">
        <v>30.009</v>
      </c>
      <c r="FV85" s="54">
        <v>36.102599999999995</v>
      </c>
      <c r="FW85" s="17">
        <v>0</v>
      </c>
      <c r="FX85" s="79">
        <v>0</v>
      </c>
      <c r="FY85" s="26" t="s">
        <v>15</v>
      </c>
      <c r="FZ85" s="17">
        <v>869253.8040499998</v>
      </c>
      <c r="GA85" s="17">
        <v>37289.45096</v>
      </c>
      <c r="GB85" s="17">
        <v>144898.87503</v>
      </c>
      <c r="GC85" s="17">
        <v>174042.65816999998</v>
      </c>
      <c r="GD85" s="17">
        <v>277550.40138</v>
      </c>
      <c r="GE85" s="17">
        <v>171836.57794999998</v>
      </c>
      <c r="GF85" s="17">
        <v>40412.64782</v>
      </c>
      <c r="GG85" s="17">
        <v>5621.8243600000005</v>
      </c>
      <c r="GH85" s="17">
        <v>14103.734380000002</v>
      </c>
      <c r="GI85" s="57">
        <v>3497.634</v>
      </c>
      <c r="GJ85" s="87">
        <v>0</v>
      </c>
      <c r="GK85" s="26" t="s">
        <v>15</v>
      </c>
      <c r="GL85" s="17">
        <v>226220.8666</v>
      </c>
      <c r="GM85" s="17">
        <v>24224.05235</v>
      </c>
      <c r="GN85" s="17">
        <v>71743.41529</v>
      </c>
      <c r="GO85" s="17">
        <v>42291.69251</v>
      </c>
      <c r="GP85" s="17">
        <v>36968.54865999999</v>
      </c>
      <c r="GQ85" s="17">
        <v>17620.653329999997</v>
      </c>
      <c r="GR85" s="17">
        <v>17193.78701</v>
      </c>
      <c r="GS85" s="17">
        <v>7284.4792099999995</v>
      </c>
      <c r="GT85" s="17">
        <v>5593.95324</v>
      </c>
      <c r="GU85" s="57">
        <v>3300.2850000000003</v>
      </c>
      <c r="GV85" s="87">
        <v>0</v>
      </c>
      <c r="GW85" s="26" t="s">
        <v>15</v>
      </c>
      <c r="GX85" s="17">
        <v>1158208.15115</v>
      </c>
      <c r="GY85" s="17">
        <v>81757.26583</v>
      </c>
      <c r="GZ85" s="17">
        <v>274289.36804000003</v>
      </c>
      <c r="HA85" s="17">
        <v>249448.01865</v>
      </c>
      <c r="HB85" s="17">
        <v>177630.52668</v>
      </c>
      <c r="HC85" s="17">
        <v>179053.36148</v>
      </c>
      <c r="HD85" s="17">
        <v>94928.82901</v>
      </c>
      <c r="HE85" s="17">
        <v>38369.34323</v>
      </c>
      <c r="HF85" s="17">
        <v>35416.58143</v>
      </c>
      <c r="HG85" s="17">
        <v>27314.8568</v>
      </c>
      <c r="HH85" s="79">
        <v>0</v>
      </c>
      <c r="HI85" s="26" t="s">
        <v>15</v>
      </c>
      <c r="HJ85" s="17">
        <v>831824.91903</v>
      </c>
      <c r="HK85" s="17">
        <v>63164.34629</v>
      </c>
      <c r="HL85" s="17">
        <v>239398.18738999998</v>
      </c>
      <c r="HM85" s="17">
        <v>296638.40625</v>
      </c>
      <c r="HN85" s="17">
        <v>142371.09264</v>
      </c>
      <c r="HO85" s="17">
        <v>66380.10589</v>
      </c>
      <c r="HP85" s="17">
        <v>17719.58148</v>
      </c>
      <c r="HQ85" s="17">
        <v>4384.03586</v>
      </c>
      <c r="HR85" s="54">
        <v>334.40393</v>
      </c>
      <c r="HS85" s="57">
        <v>1434.7593000000002</v>
      </c>
      <c r="HT85" s="87">
        <v>0</v>
      </c>
      <c r="HU85" s="26" t="s">
        <v>15</v>
      </c>
      <c r="HV85" s="17">
        <v>16680.079100000003</v>
      </c>
      <c r="HW85" s="17">
        <v>13840.19058</v>
      </c>
      <c r="HX85" s="17">
        <v>2837.71502</v>
      </c>
      <c r="HY85" s="17">
        <v>0</v>
      </c>
      <c r="HZ85" s="17">
        <v>0</v>
      </c>
      <c r="IA85" s="54">
        <v>2.1735</v>
      </c>
      <c r="IB85" s="17">
        <v>0</v>
      </c>
      <c r="IC85" s="54">
        <v>0</v>
      </c>
      <c r="ID85" s="17">
        <v>0</v>
      </c>
      <c r="IE85" s="17">
        <v>0</v>
      </c>
      <c r="IF85" s="79">
        <v>0</v>
      </c>
      <c r="IG85" s="26" t="s">
        <v>15</v>
      </c>
      <c r="IH85" s="49">
        <v>50674.22775</v>
      </c>
      <c r="II85" s="17">
        <v>17258.11604</v>
      </c>
      <c r="IJ85" s="17">
        <v>17537.01915</v>
      </c>
      <c r="IK85" s="17">
        <v>5201.25638</v>
      </c>
      <c r="IL85" s="17">
        <v>5944.32819</v>
      </c>
      <c r="IM85" s="54">
        <v>392.43528000000003</v>
      </c>
      <c r="IN85" s="54">
        <v>2456.2944300000004</v>
      </c>
      <c r="IO85" s="54">
        <v>1672.59198</v>
      </c>
      <c r="IP85" s="57">
        <v>212.1863</v>
      </c>
      <c r="IQ85" s="57">
        <v>0</v>
      </c>
      <c r="IR85" s="79">
        <v>0</v>
      </c>
    </row>
    <row r="86" spans="1:252" s="4" customFormat="1" ht="9" customHeight="1">
      <c r="A86" s="27" t="s">
        <v>14</v>
      </c>
      <c r="B86" s="49">
        <v>29780715.13792</v>
      </c>
      <c r="C86" s="17">
        <v>4878291.1344</v>
      </c>
      <c r="D86" s="17">
        <v>8635854.1353</v>
      </c>
      <c r="E86" s="17">
        <v>6863447.806399999</v>
      </c>
      <c r="F86" s="17">
        <v>4415662.5615</v>
      </c>
      <c r="G86" s="17">
        <v>2532346.0344000002</v>
      </c>
      <c r="H86" s="17">
        <v>1597095.5762</v>
      </c>
      <c r="I86" s="17">
        <v>478279.42506</v>
      </c>
      <c r="J86" s="17">
        <v>211278.7404</v>
      </c>
      <c r="K86" s="17">
        <v>133277.35926</v>
      </c>
      <c r="L86" s="79">
        <v>35182.365</v>
      </c>
      <c r="M86" s="27" t="s">
        <v>14</v>
      </c>
      <c r="N86" s="17">
        <v>1293226.76581</v>
      </c>
      <c r="O86" s="17">
        <v>223275.09874000002</v>
      </c>
      <c r="P86" s="17">
        <v>350288.73467000003</v>
      </c>
      <c r="Q86" s="17">
        <v>225505.0545</v>
      </c>
      <c r="R86" s="17">
        <v>199654.04997999998</v>
      </c>
      <c r="S86" s="17">
        <v>141095.45348</v>
      </c>
      <c r="T86" s="17">
        <v>95878.32943000001</v>
      </c>
      <c r="U86" s="17">
        <v>47872.37588</v>
      </c>
      <c r="V86" s="17">
        <v>6632.27863</v>
      </c>
      <c r="W86" s="57">
        <v>3025.3905</v>
      </c>
      <c r="X86" s="87">
        <v>0</v>
      </c>
      <c r="Y86" s="27" t="s">
        <v>14</v>
      </c>
      <c r="Z86" s="17">
        <v>409452.37814000004</v>
      </c>
      <c r="AA86" s="17">
        <v>57417.231159999996</v>
      </c>
      <c r="AB86" s="17">
        <v>38065.64055</v>
      </c>
      <c r="AC86" s="17">
        <v>77565.60312999999</v>
      </c>
      <c r="AD86" s="17">
        <v>98894.83013</v>
      </c>
      <c r="AE86" s="17">
        <v>36496.65696</v>
      </c>
      <c r="AF86" s="17">
        <v>36090.93595000001</v>
      </c>
      <c r="AG86" s="17">
        <v>9788.665060000001</v>
      </c>
      <c r="AH86" s="17">
        <v>16622.522</v>
      </c>
      <c r="AI86" s="57">
        <v>38510.2932</v>
      </c>
      <c r="AJ86" s="87">
        <v>0</v>
      </c>
      <c r="AK86" s="27" t="s">
        <v>14</v>
      </c>
      <c r="AL86" s="17">
        <v>8413.90482</v>
      </c>
      <c r="AM86" s="17">
        <v>410.48537</v>
      </c>
      <c r="AN86" s="54">
        <v>1642.30247</v>
      </c>
      <c r="AO86" s="54">
        <v>2.83668</v>
      </c>
      <c r="AP86" s="54">
        <v>5453.0256</v>
      </c>
      <c r="AQ86" s="17">
        <v>0</v>
      </c>
      <c r="AR86" s="54">
        <v>905.2547</v>
      </c>
      <c r="AS86" s="17">
        <v>0</v>
      </c>
      <c r="AT86" s="17">
        <v>0</v>
      </c>
      <c r="AU86" s="17">
        <v>0</v>
      </c>
      <c r="AV86" s="79">
        <v>0</v>
      </c>
      <c r="AW86" s="27" t="s">
        <v>14</v>
      </c>
      <c r="AX86" s="17">
        <v>4501894.24221</v>
      </c>
      <c r="AY86" s="17">
        <v>458794.37914</v>
      </c>
      <c r="AZ86" s="17">
        <v>1445415.3528</v>
      </c>
      <c r="BA86" s="17">
        <v>1099010.753</v>
      </c>
      <c r="BB86" s="17">
        <v>751935.6409199999</v>
      </c>
      <c r="BC86" s="17">
        <v>383319.50336000003</v>
      </c>
      <c r="BD86" s="17">
        <v>280314.24304000003</v>
      </c>
      <c r="BE86" s="17">
        <v>46634.690689999996</v>
      </c>
      <c r="BF86" s="17">
        <v>21020.664780000003</v>
      </c>
      <c r="BG86" s="57">
        <v>15449.01448</v>
      </c>
      <c r="BH86" s="87">
        <v>0</v>
      </c>
      <c r="BI86" s="27" t="s">
        <v>14</v>
      </c>
      <c r="BJ86" s="17">
        <v>1020292.7296599998</v>
      </c>
      <c r="BK86" s="17">
        <v>186512.8866</v>
      </c>
      <c r="BL86" s="17">
        <v>171312.10274</v>
      </c>
      <c r="BM86" s="17">
        <v>227466.26671999999</v>
      </c>
      <c r="BN86" s="17">
        <v>150676.71041</v>
      </c>
      <c r="BO86" s="17">
        <v>128694.59854</v>
      </c>
      <c r="BP86" s="17">
        <v>109687.69124</v>
      </c>
      <c r="BQ86" s="17">
        <v>20087.991449999998</v>
      </c>
      <c r="BR86" s="17">
        <v>13695.49856</v>
      </c>
      <c r="BS86" s="17">
        <v>12158.983400000001</v>
      </c>
      <c r="BT86" s="79">
        <v>0</v>
      </c>
      <c r="BU86" s="27" t="s">
        <v>14</v>
      </c>
      <c r="BV86" s="17">
        <v>3394515.3101799996</v>
      </c>
      <c r="BW86" s="17">
        <v>562484.29565</v>
      </c>
      <c r="BX86" s="17">
        <v>635913.3821500001</v>
      </c>
      <c r="BY86" s="17">
        <v>671142.48623</v>
      </c>
      <c r="BZ86" s="17">
        <v>541547.43869</v>
      </c>
      <c r="CA86" s="17">
        <v>384353.51038</v>
      </c>
      <c r="CB86" s="17">
        <v>393722.52657</v>
      </c>
      <c r="CC86" s="17">
        <v>128072.54723</v>
      </c>
      <c r="CD86" s="17">
        <v>47590.84127</v>
      </c>
      <c r="CE86" s="17">
        <v>27443.07701</v>
      </c>
      <c r="CF86" s="79">
        <v>2245.205</v>
      </c>
      <c r="CG86" s="27" t="s">
        <v>14</v>
      </c>
      <c r="CH86" s="17">
        <v>4506727.315020001</v>
      </c>
      <c r="CI86" s="17">
        <v>186670.03225</v>
      </c>
      <c r="CJ86" s="17">
        <v>1675999.8173</v>
      </c>
      <c r="CK86" s="17">
        <v>1503485.5273</v>
      </c>
      <c r="CL86" s="17">
        <v>523172.60676</v>
      </c>
      <c r="CM86" s="17">
        <v>276037.0483</v>
      </c>
      <c r="CN86" s="17">
        <v>243605.47988</v>
      </c>
      <c r="CO86" s="17">
        <v>66784.80791</v>
      </c>
      <c r="CP86" s="17">
        <v>22883.11093</v>
      </c>
      <c r="CQ86" s="54">
        <v>8088.884389999999</v>
      </c>
      <c r="CR86" s="79">
        <v>0</v>
      </c>
      <c r="CS86" s="27" t="s">
        <v>14</v>
      </c>
      <c r="CT86" s="17">
        <v>304670.92991</v>
      </c>
      <c r="CU86" s="17">
        <v>103643.87898000001</v>
      </c>
      <c r="CV86" s="17">
        <v>71543.35119</v>
      </c>
      <c r="CW86" s="17">
        <v>44937.38082</v>
      </c>
      <c r="CX86" s="17">
        <v>36244.42904</v>
      </c>
      <c r="CY86" s="17">
        <v>35765.905210000004</v>
      </c>
      <c r="CZ86" s="17">
        <v>8618.58123</v>
      </c>
      <c r="DA86" s="54">
        <v>1779.92982</v>
      </c>
      <c r="DB86" s="57">
        <v>2137.47362</v>
      </c>
      <c r="DC86" s="57">
        <v>0</v>
      </c>
      <c r="DD86" s="79">
        <v>0</v>
      </c>
      <c r="DE86" s="27" t="s">
        <v>14</v>
      </c>
      <c r="DF86" s="17">
        <v>602541.0127999999</v>
      </c>
      <c r="DG86" s="17">
        <v>94643.91536</v>
      </c>
      <c r="DH86" s="17">
        <v>187149.04804</v>
      </c>
      <c r="DI86" s="17">
        <v>173881.39077</v>
      </c>
      <c r="DJ86" s="17">
        <v>85561.49465000001</v>
      </c>
      <c r="DK86" s="17">
        <v>30220.01195</v>
      </c>
      <c r="DL86" s="17">
        <v>11282.14139</v>
      </c>
      <c r="DM86" s="17">
        <v>5522.47218</v>
      </c>
      <c r="DN86" s="17">
        <v>5571.70864</v>
      </c>
      <c r="DO86" s="17">
        <v>5534.74982</v>
      </c>
      <c r="DP86" s="79">
        <v>3174.08</v>
      </c>
      <c r="DQ86" s="27" t="s">
        <v>14</v>
      </c>
      <c r="DR86" s="17">
        <v>1675254.1058000003</v>
      </c>
      <c r="DS86" s="17">
        <v>364671.367</v>
      </c>
      <c r="DT86" s="17">
        <v>568098.26722</v>
      </c>
      <c r="DU86" s="17">
        <v>318106.09412</v>
      </c>
      <c r="DV86" s="17">
        <v>198344.53435</v>
      </c>
      <c r="DW86" s="17">
        <v>113742.38314</v>
      </c>
      <c r="DX86" s="17">
        <v>68352.80020999999</v>
      </c>
      <c r="DY86" s="17">
        <v>25135.69024</v>
      </c>
      <c r="DZ86" s="17">
        <v>8977.97352</v>
      </c>
      <c r="EA86" s="57">
        <v>9824.996</v>
      </c>
      <c r="EB86" s="87">
        <v>0</v>
      </c>
      <c r="EC86" s="27" t="s">
        <v>14</v>
      </c>
      <c r="ED86" s="17">
        <v>3479820.87365</v>
      </c>
      <c r="EE86" s="17">
        <v>918913.65413</v>
      </c>
      <c r="EF86" s="17">
        <v>1216004.2649</v>
      </c>
      <c r="EG86" s="17">
        <v>709496.09063</v>
      </c>
      <c r="EH86" s="17">
        <v>371637.86633</v>
      </c>
      <c r="EI86" s="17">
        <v>171760.74761000002</v>
      </c>
      <c r="EJ86" s="17">
        <v>65922.72706</v>
      </c>
      <c r="EK86" s="17">
        <v>15455.993970000001</v>
      </c>
      <c r="EL86" s="17">
        <v>7455.75552</v>
      </c>
      <c r="EM86" s="17">
        <v>2241.9705</v>
      </c>
      <c r="EN86" s="88">
        <v>931.803</v>
      </c>
      <c r="EO86" s="27" t="s">
        <v>14</v>
      </c>
      <c r="EP86" s="17" t="s">
        <v>36</v>
      </c>
      <c r="EQ86" s="17" t="s">
        <v>36</v>
      </c>
      <c r="ER86" s="17" t="s">
        <v>36</v>
      </c>
      <c r="ES86" s="17" t="s">
        <v>36</v>
      </c>
      <c r="ET86" s="17" t="s">
        <v>36</v>
      </c>
      <c r="EU86" s="17" t="s">
        <v>36</v>
      </c>
      <c r="EV86" s="17" t="s">
        <v>36</v>
      </c>
      <c r="EW86" s="17" t="s">
        <v>36</v>
      </c>
      <c r="EX86" s="17" t="s">
        <v>36</v>
      </c>
      <c r="EY86" s="17" t="s">
        <v>36</v>
      </c>
      <c r="EZ86" s="79" t="s">
        <v>36</v>
      </c>
      <c r="FA86" s="27" t="s">
        <v>14</v>
      </c>
      <c r="FB86" s="17">
        <v>1598410.8884</v>
      </c>
      <c r="FC86" s="17">
        <v>387656.1992</v>
      </c>
      <c r="FD86" s="17">
        <v>465626.61605</v>
      </c>
      <c r="FE86" s="17">
        <v>381021.05202999996</v>
      </c>
      <c r="FF86" s="17">
        <v>220301.14496</v>
      </c>
      <c r="FG86" s="17">
        <v>90011.59070999999</v>
      </c>
      <c r="FH86" s="17">
        <v>39987.93066</v>
      </c>
      <c r="FI86" s="17">
        <v>9089.57113</v>
      </c>
      <c r="FJ86" s="17">
        <v>4232.7664</v>
      </c>
      <c r="FK86" s="57">
        <v>484.01726</v>
      </c>
      <c r="FL86" s="87">
        <v>0</v>
      </c>
      <c r="FM86" s="27" t="s">
        <v>14</v>
      </c>
      <c r="FN86" s="17">
        <v>111420.15619</v>
      </c>
      <c r="FO86" s="17">
        <v>54525.02859</v>
      </c>
      <c r="FP86" s="17">
        <v>35814.61127</v>
      </c>
      <c r="FQ86" s="17">
        <v>8870.53532</v>
      </c>
      <c r="FR86" s="54">
        <v>8535.6183</v>
      </c>
      <c r="FS86" s="54">
        <v>2015.71038</v>
      </c>
      <c r="FT86" s="54">
        <v>1119.84343</v>
      </c>
      <c r="FU86" s="54">
        <v>81.004</v>
      </c>
      <c r="FV86" s="54">
        <v>457.80490000000003</v>
      </c>
      <c r="FW86" s="17">
        <v>0</v>
      </c>
      <c r="FX86" s="79">
        <v>0</v>
      </c>
      <c r="FY86" s="27" t="s">
        <v>14</v>
      </c>
      <c r="FZ86" s="17">
        <v>2085813.0707399999</v>
      </c>
      <c r="GA86" s="17">
        <v>252512.70334</v>
      </c>
      <c r="GB86" s="17">
        <v>436971.12032</v>
      </c>
      <c r="GC86" s="17">
        <v>375765.60264999996</v>
      </c>
      <c r="GD86" s="17">
        <v>566272.06097</v>
      </c>
      <c r="GE86" s="17">
        <v>356807.59687</v>
      </c>
      <c r="GF86" s="17">
        <v>76409.4932</v>
      </c>
      <c r="GG86" s="17">
        <v>12650.97509</v>
      </c>
      <c r="GH86" s="17">
        <v>3530.9363</v>
      </c>
      <c r="GI86" s="57">
        <v>4892.582</v>
      </c>
      <c r="GJ86" s="87">
        <v>0</v>
      </c>
      <c r="GK86" s="27" t="s">
        <v>14</v>
      </c>
      <c r="GL86" s="17">
        <v>1190320.7099600001</v>
      </c>
      <c r="GM86" s="17">
        <v>494555.81827</v>
      </c>
      <c r="GN86" s="17">
        <v>275338.37744</v>
      </c>
      <c r="GO86" s="17">
        <v>130309.04946</v>
      </c>
      <c r="GP86" s="17">
        <v>130519.14448</v>
      </c>
      <c r="GQ86" s="17">
        <v>93954.56723</v>
      </c>
      <c r="GR86" s="17">
        <v>29688.17371</v>
      </c>
      <c r="GS86" s="17">
        <v>25970.79705</v>
      </c>
      <c r="GT86" s="17">
        <v>5607.467320000001</v>
      </c>
      <c r="GU86" s="57">
        <v>4377.3150000000005</v>
      </c>
      <c r="GV86" s="87">
        <v>0</v>
      </c>
      <c r="GW86" s="27" t="s">
        <v>14</v>
      </c>
      <c r="GX86" s="17">
        <v>1296635.44329</v>
      </c>
      <c r="GY86" s="17">
        <v>84684.68309</v>
      </c>
      <c r="GZ86" s="17">
        <v>298379.26363999996</v>
      </c>
      <c r="HA86" s="17">
        <v>305972.84964</v>
      </c>
      <c r="HB86" s="17">
        <v>219457.17972</v>
      </c>
      <c r="HC86" s="17">
        <v>165552.9733</v>
      </c>
      <c r="HD86" s="17">
        <v>98876.02064</v>
      </c>
      <c r="HE86" s="17">
        <v>51604.339380000005</v>
      </c>
      <c r="HF86" s="17">
        <v>43903.73297999999</v>
      </c>
      <c r="HG86" s="17">
        <v>28204.400899999997</v>
      </c>
      <c r="HH86" s="79">
        <v>0</v>
      </c>
      <c r="HI86" s="27" t="s">
        <v>14</v>
      </c>
      <c r="HJ86" s="17">
        <v>2089429.74113</v>
      </c>
      <c r="HK86" s="17">
        <v>365996.47082</v>
      </c>
      <c r="HL86" s="17">
        <v>701237.34304</v>
      </c>
      <c r="HM86" s="17">
        <v>558241.19241</v>
      </c>
      <c r="HN86" s="17">
        <v>299243.2501</v>
      </c>
      <c r="HO86" s="17">
        <v>121823.01379000001</v>
      </c>
      <c r="HP86" s="17">
        <v>34446.07453</v>
      </c>
      <c r="HQ86" s="17">
        <v>6401.041990000001</v>
      </c>
      <c r="HR86" s="54">
        <v>1317.20875</v>
      </c>
      <c r="HS86" s="57">
        <v>724.1456999999999</v>
      </c>
      <c r="HT86" s="87">
        <v>0</v>
      </c>
      <c r="HU86" s="27" t="s">
        <v>14</v>
      </c>
      <c r="HV86" s="17">
        <v>57925.02965</v>
      </c>
      <c r="HW86" s="17">
        <v>31420.400129999998</v>
      </c>
      <c r="HX86" s="17">
        <v>16673.23708</v>
      </c>
      <c r="HY86" s="17">
        <v>9296.97504</v>
      </c>
      <c r="HZ86" s="17">
        <v>0</v>
      </c>
      <c r="IA86" s="54">
        <v>103.75645</v>
      </c>
      <c r="IB86" s="17">
        <v>0</v>
      </c>
      <c r="IC86" s="54">
        <v>430.66095</v>
      </c>
      <c r="ID86" s="17">
        <v>0</v>
      </c>
      <c r="IE86" s="17">
        <v>0</v>
      </c>
      <c r="IF86" s="79">
        <v>0</v>
      </c>
      <c r="IG86" s="27" t="s">
        <v>14</v>
      </c>
      <c r="IH86" s="49">
        <v>153950.53057000003</v>
      </c>
      <c r="II86" s="17">
        <v>49502.60659</v>
      </c>
      <c r="IJ86" s="17">
        <v>44381.30245</v>
      </c>
      <c r="IK86" s="17">
        <v>43371.06596</v>
      </c>
      <c r="IL86" s="17">
        <v>8211.536110000001</v>
      </c>
      <c r="IM86" s="54">
        <v>591.00671</v>
      </c>
      <c r="IN86" s="54">
        <v>2187.32933</v>
      </c>
      <c r="IO86" s="54">
        <v>4915.87104</v>
      </c>
      <c r="IP86" s="57">
        <v>789.8123800000001</v>
      </c>
      <c r="IQ86" s="57">
        <v>0</v>
      </c>
      <c r="IR86" s="79">
        <v>0</v>
      </c>
    </row>
    <row r="87" spans="1:252" s="4" customFormat="1" ht="9" customHeight="1">
      <c r="A87" s="26" t="s">
        <v>2</v>
      </c>
      <c r="B87" s="49">
        <v>202274720.09243003</v>
      </c>
      <c r="C87" s="17">
        <v>20207027.152</v>
      </c>
      <c r="D87" s="17">
        <v>63342024.652</v>
      </c>
      <c r="E87" s="17">
        <v>52840812.549</v>
      </c>
      <c r="F87" s="17">
        <v>32804472.138</v>
      </c>
      <c r="G87" s="17">
        <v>19767879.965</v>
      </c>
      <c r="H87" s="17">
        <v>8994367.6286</v>
      </c>
      <c r="I87" s="17">
        <v>2210938.4486</v>
      </c>
      <c r="J87" s="17">
        <v>1177523.773</v>
      </c>
      <c r="K87" s="17">
        <v>852667.7832300001</v>
      </c>
      <c r="L87" s="79">
        <v>77006.003</v>
      </c>
      <c r="M87" s="26" t="s">
        <v>2</v>
      </c>
      <c r="N87" s="17">
        <v>1377347.1357900002</v>
      </c>
      <c r="O87" s="17">
        <v>-66955.1593</v>
      </c>
      <c r="P87" s="17">
        <v>806662.44135</v>
      </c>
      <c r="Q87" s="17">
        <v>265155.46071</v>
      </c>
      <c r="R87" s="17">
        <v>89952.40928</v>
      </c>
      <c r="S87" s="17">
        <v>187657.35567</v>
      </c>
      <c r="T87" s="17">
        <v>66520.82306</v>
      </c>
      <c r="U87" s="17">
        <v>29106.30734</v>
      </c>
      <c r="V87" s="17">
        <v>6012.75648</v>
      </c>
      <c r="W87" s="57">
        <v>-6765.2588</v>
      </c>
      <c r="X87" s="87">
        <v>0</v>
      </c>
      <c r="Y87" s="26" t="s">
        <v>2</v>
      </c>
      <c r="Z87" s="17">
        <v>-146438.66486000002</v>
      </c>
      <c r="AA87" s="17">
        <v>-291976.47860000003</v>
      </c>
      <c r="AB87" s="17">
        <v>97783.95304000001</v>
      </c>
      <c r="AC87" s="17">
        <v>46682.121289999995</v>
      </c>
      <c r="AD87" s="17">
        <v>-25373.497769999998</v>
      </c>
      <c r="AE87" s="17">
        <v>34022.73361</v>
      </c>
      <c r="AF87" s="17">
        <v>29659.79055</v>
      </c>
      <c r="AG87" s="17">
        <v>-22974.038920000003</v>
      </c>
      <c r="AH87" s="17">
        <v>-10343.13618</v>
      </c>
      <c r="AI87" s="57">
        <v>-3920.1118800000004</v>
      </c>
      <c r="AJ87" s="87">
        <v>0</v>
      </c>
      <c r="AK87" s="26" t="s">
        <v>2</v>
      </c>
      <c r="AL87" s="17">
        <v>66822.04805</v>
      </c>
      <c r="AM87" s="17">
        <v>-3006.46723</v>
      </c>
      <c r="AN87" s="54">
        <v>61456.61876</v>
      </c>
      <c r="AO87" s="54">
        <v>1526.70202</v>
      </c>
      <c r="AP87" s="54">
        <v>6807.91495</v>
      </c>
      <c r="AQ87" s="17">
        <v>0</v>
      </c>
      <c r="AR87" s="54">
        <v>37.27955</v>
      </c>
      <c r="AS87" s="17">
        <v>0</v>
      </c>
      <c r="AT87" s="17">
        <v>0</v>
      </c>
      <c r="AU87" s="17">
        <v>0</v>
      </c>
      <c r="AV87" s="79">
        <v>0</v>
      </c>
      <c r="AW87" s="26" t="s">
        <v>2</v>
      </c>
      <c r="AX87" s="17">
        <v>26003901.578539997</v>
      </c>
      <c r="AY87" s="17">
        <v>4588607.3485</v>
      </c>
      <c r="AZ87" s="17">
        <v>10247508.705</v>
      </c>
      <c r="BA87" s="17">
        <v>4891079.0202</v>
      </c>
      <c r="BB87" s="17">
        <v>3393300.525</v>
      </c>
      <c r="BC87" s="17">
        <v>1525067.4793</v>
      </c>
      <c r="BD87" s="17">
        <v>1049890.8998</v>
      </c>
      <c r="BE87" s="17">
        <v>213075.98828</v>
      </c>
      <c r="BF87" s="17">
        <v>53902.214570000004</v>
      </c>
      <c r="BG87" s="57">
        <v>41469.39789</v>
      </c>
      <c r="BH87" s="87">
        <v>0</v>
      </c>
      <c r="BI87" s="26" t="s">
        <v>2</v>
      </c>
      <c r="BJ87" s="17">
        <v>3877228.0480700005</v>
      </c>
      <c r="BK87" s="17">
        <v>124941.2127</v>
      </c>
      <c r="BL87" s="17">
        <v>681687.60225</v>
      </c>
      <c r="BM87" s="17">
        <v>1340477.7314000002</v>
      </c>
      <c r="BN87" s="17">
        <v>686365.53664</v>
      </c>
      <c r="BO87" s="17">
        <v>531508.57793</v>
      </c>
      <c r="BP87" s="17">
        <v>370007.86529000005</v>
      </c>
      <c r="BQ87" s="17">
        <v>47010.180759999996</v>
      </c>
      <c r="BR87" s="17">
        <v>34185.3347</v>
      </c>
      <c r="BS87" s="17">
        <v>61044.0064</v>
      </c>
      <c r="BT87" s="79">
        <v>0</v>
      </c>
      <c r="BU87" s="26" t="s">
        <v>2</v>
      </c>
      <c r="BV87" s="17">
        <v>15948376.056869999</v>
      </c>
      <c r="BW87" s="17">
        <v>-466615.75119</v>
      </c>
      <c r="BX87" s="17">
        <v>3829594.6079</v>
      </c>
      <c r="BY87" s="17">
        <v>4591414.3355</v>
      </c>
      <c r="BZ87" s="17">
        <v>2976415.3012800002</v>
      </c>
      <c r="CA87" s="17">
        <v>2379916.49397</v>
      </c>
      <c r="CB87" s="17">
        <v>1740171.0625699998</v>
      </c>
      <c r="CC87" s="17">
        <v>536251.7207</v>
      </c>
      <c r="CD87" s="17">
        <v>268251.1554</v>
      </c>
      <c r="CE87" s="17">
        <v>81695.24174</v>
      </c>
      <c r="CF87" s="79">
        <v>11281.889000000001</v>
      </c>
      <c r="CG87" s="26" t="s">
        <v>2</v>
      </c>
      <c r="CH87" s="17">
        <v>6558450.76324</v>
      </c>
      <c r="CI87" s="17">
        <v>1032068.8032</v>
      </c>
      <c r="CJ87" s="17">
        <v>3024293.018</v>
      </c>
      <c r="CK87" s="17">
        <v>1825028.4873</v>
      </c>
      <c r="CL87" s="17">
        <v>373762.23969</v>
      </c>
      <c r="CM87" s="17">
        <v>166076.50705000001</v>
      </c>
      <c r="CN87" s="17">
        <v>84284.017</v>
      </c>
      <c r="CO87" s="17">
        <v>27485.8399</v>
      </c>
      <c r="CP87" s="17">
        <v>23051.90949</v>
      </c>
      <c r="CQ87" s="54">
        <v>2399.94161</v>
      </c>
      <c r="CR87" s="79">
        <v>0</v>
      </c>
      <c r="CS87" s="26" t="s">
        <v>2</v>
      </c>
      <c r="CT87" s="17">
        <v>1709586.27436</v>
      </c>
      <c r="CU87" s="17">
        <v>100451.80576999999</v>
      </c>
      <c r="CV87" s="17">
        <v>527917.47687</v>
      </c>
      <c r="CW87" s="17">
        <v>734276.2754800001</v>
      </c>
      <c r="CX87" s="17">
        <v>136181.36493</v>
      </c>
      <c r="CY87" s="17">
        <v>87401.13919</v>
      </c>
      <c r="CZ87" s="17">
        <v>39368.36612</v>
      </c>
      <c r="DA87" s="54">
        <v>12992.00706</v>
      </c>
      <c r="DB87" s="57">
        <v>70997.83894</v>
      </c>
      <c r="DC87" s="57">
        <v>0</v>
      </c>
      <c r="DD87" s="79">
        <v>0</v>
      </c>
      <c r="DE87" s="26" t="s">
        <v>2</v>
      </c>
      <c r="DF87" s="17">
        <v>12966314.404149998</v>
      </c>
      <c r="DG87" s="17">
        <v>-1406.51403</v>
      </c>
      <c r="DH87" s="17">
        <v>3734763.1535</v>
      </c>
      <c r="DI87" s="17">
        <v>4559955.6951</v>
      </c>
      <c r="DJ87" s="17">
        <v>2968454.8369</v>
      </c>
      <c r="DK87" s="17">
        <v>941525.89756</v>
      </c>
      <c r="DL87" s="17">
        <v>599775.89741</v>
      </c>
      <c r="DM87" s="17">
        <v>164708.72862</v>
      </c>
      <c r="DN87" s="17">
        <v>53761.158090000004</v>
      </c>
      <c r="DO87" s="17">
        <v>-56923.65</v>
      </c>
      <c r="DP87" s="79">
        <v>1699.201</v>
      </c>
      <c r="DQ87" s="26" t="s">
        <v>2</v>
      </c>
      <c r="DR87" s="17">
        <v>17640561.40127</v>
      </c>
      <c r="DS87" s="17">
        <v>617205.94485</v>
      </c>
      <c r="DT87" s="17">
        <v>7416878.1276</v>
      </c>
      <c r="DU87" s="17">
        <v>5893024.8059</v>
      </c>
      <c r="DV87" s="17">
        <v>2377678.277</v>
      </c>
      <c r="DW87" s="17">
        <v>880598.59686</v>
      </c>
      <c r="DX87" s="17">
        <v>378684.23339</v>
      </c>
      <c r="DY87" s="17">
        <v>66426.57134000001</v>
      </c>
      <c r="DZ87" s="17">
        <v>-67.65303999999999</v>
      </c>
      <c r="EA87" s="57">
        <v>10132.49737</v>
      </c>
      <c r="EB87" s="87">
        <v>0</v>
      </c>
      <c r="EC87" s="26" t="s">
        <v>2</v>
      </c>
      <c r="ED87" s="17">
        <v>45553645.36622999</v>
      </c>
      <c r="EE87" s="17">
        <v>3564754.3265</v>
      </c>
      <c r="EF87" s="17">
        <v>14076447.145</v>
      </c>
      <c r="EG87" s="17">
        <v>14465104.373</v>
      </c>
      <c r="EH87" s="17">
        <v>6400372.223</v>
      </c>
      <c r="EI87" s="17">
        <v>4062035.8085</v>
      </c>
      <c r="EJ87" s="17">
        <v>1831358.0355</v>
      </c>
      <c r="EK87" s="17">
        <v>500980.61814</v>
      </c>
      <c r="EL87" s="17">
        <v>356039.61735</v>
      </c>
      <c r="EM87" s="17">
        <v>242071.12624</v>
      </c>
      <c r="EN87" s="88">
        <v>54482.093</v>
      </c>
      <c r="EO87" s="26" t="s">
        <v>2</v>
      </c>
      <c r="EP87" s="17" t="s">
        <v>36</v>
      </c>
      <c r="EQ87" s="17" t="s">
        <v>36</v>
      </c>
      <c r="ER87" s="17" t="s">
        <v>36</v>
      </c>
      <c r="ES87" s="17" t="s">
        <v>36</v>
      </c>
      <c r="ET87" s="17" t="s">
        <v>36</v>
      </c>
      <c r="EU87" s="17" t="s">
        <v>36</v>
      </c>
      <c r="EV87" s="17" t="s">
        <v>36</v>
      </c>
      <c r="EW87" s="17" t="s">
        <v>36</v>
      </c>
      <c r="EX87" s="17" t="s">
        <v>36</v>
      </c>
      <c r="EY87" s="17" t="s">
        <v>36</v>
      </c>
      <c r="EZ87" s="79" t="s">
        <v>36</v>
      </c>
      <c r="FA87" s="26" t="s">
        <v>2</v>
      </c>
      <c r="FB87" s="17">
        <v>9074004.530059999</v>
      </c>
      <c r="FC87" s="17">
        <v>2683815.5121</v>
      </c>
      <c r="FD87" s="17">
        <v>3058873.5252</v>
      </c>
      <c r="FE87" s="17">
        <v>1699245.032</v>
      </c>
      <c r="FF87" s="17">
        <v>766455.6182</v>
      </c>
      <c r="FG87" s="17">
        <v>599125.77601</v>
      </c>
      <c r="FH87" s="17">
        <v>175441.89883000002</v>
      </c>
      <c r="FI87" s="17">
        <v>72547.76603</v>
      </c>
      <c r="FJ87" s="17">
        <v>18664.64073</v>
      </c>
      <c r="FK87" s="57">
        <v>-165.23904</v>
      </c>
      <c r="FL87" s="87">
        <v>0</v>
      </c>
      <c r="FM87" s="26" t="s">
        <v>2</v>
      </c>
      <c r="FN87" s="17">
        <v>1309829.17818</v>
      </c>
      <c r="FO87" s="17">
        <v>396798.26857</v>
      </c>
      <c r="FP87" s="17">
        <v>578834.7700700001</v>
      </c>
      <c r="FQ87" s="17">
        <v>256679.37441999998</v>
      </c>
      <c r="FR87" s="54">
        <v>37166.44802</v>
      </c>
      <c r="FS87" s="54">
        <v>4153.57773</v>
      </c>
      <c r="FT87" s="54">
        <v>17807.32487</v>
      </c>
      <c r="FU87" s="54">
        <v>10570.733699999999</v>
      </c>
      <c r="FV87" s="54">
        <v>7818.6808</v>
      </c>
      <c r="FW87" s="17">
        <v>0</v>
      </c>
      <c r="FX87" s="79">
        <v>0</v>
      </c>
      <c r="FY87" s="26" t="s">
        <v>2</v>
      </c>
      <c r="FZ87" s="17">
        <v>35862523.87162001</v>
      </c>
      <c r="GA87" s="17">
        <v>2998207.1346</v>
      </c>
      <c r="GB87" s="17">
        <v>6222520.052800001</v>
      </c>
      <c r="GC87" s="17">
        <v>8028331.5041000005</v>
      </c>
      <c r="GD87" s="17">
        <v>9939925.0811</v>
      </c>
      <c r="GE87" s="17">
        <v>6769939.7347</v>
      </c>
      <c r="GF87" s="17">
        <v>1661680.9645</v>
      </c>
      <c r="GG87" s="17">
        <v>164258.35390000002</v>
      </c>
      <c r="GH87" s="17">
        <v>29552.31692</v>
      </c>
      <c r="GI87" s="57">
        <v>48108.729</v>
      </c>
      <c r="GJ87" s="87">
        <v>0</v>
      </c>
      <c r="GK87" s="26" t="s">
        <v>2</v>
      </c>
      <c r="GL87" s="17">
        <v>5098400.374690001</v>
      </c>
      <c r="GM87" s="17">
        <v>-42256.935600000004</v>
      </c>
      <c r="GN87" s="17">
        <v>1396413.0862</v>
      </c>
      <c r="GO87" s="17">
        <v>939559.3166799999</v>
      </c>
      <c r="GP87" s="17">
        <v>740850.87049</v>
      </c>
      <c r="GQ87" s="17">
        <v>804720.14236</v>
      </c>
      <c r="GR87" s="17">
        <v>430435.68166</v>
      </c>
      <c r="GS87" s="17">
        <v>253837.85862</v>
      </c>
      <c r="GT87" s="17">
        <v>271485.23428</v>
      </c>
      <c r="GU87" s="57">
        <v>303355.12</v>
      </c>
      <c r="GV87" s="87">
        <v>0</v>
      </c>
      <c r="GW87" s="26" t="s">
        <v>2</v>
      </c>
      <c r="GX87" s="17">
        <v>2017578.7548600002</v>
      </c>
      <c r="GY87" s="17">
        <v>-76610.01431</v>
      </c>
      <c r="GZ87" s="17">
        <v>308026.02978</v>
      </c>
      <c r="HA87" s="17">
        <v>444865.9579</v>
      </c>
      <c r="HB87" s="17">
        <v>504896.46536000003</v>
      </c>
      <c r="HC87" s="17">
        <v>456211.80270999996</v>
      </c>
      <c r="HD87" s="17">
        <v>207947.20695</v>
      </c>
      <c r="HE87" s="17">
        <v>99533.13442</v>
      </c>
      <c r="HF87" s="17">
        <v>45748.839049999995</v>
      </c>
      <c r="HG87" s="17">
        <v>26959.333</v>
      </c>
      <c r="HH87" s="79">
        <v>0</v>
      </c>
      <c r="HI87" s="26" t="s">
        <v>2</v>
      </c>
      <c r="HJ87" s="17">
        <v>13853456.68894</v>
      </c>
      <c r="HK87" s="17">
        <v>3716687.3822</v>
      </c>
      <c r="HL87" s="17">
        <v>5921733.4181</v>
      </c>
      <c r="HM87" s="17">
        <v>2453462.3673</v>
      </c>
      <c r="HN87" s="17">
        <v>1227983.0339000002</v>
      </c>
      <c r="HO87" s="17">
        <v>285062.96224</v>
      </c>
      <c r="HP87" s="17">
        <v>214070.251</v>
      </c>
      <c r="HQ87" s="17">
        <v>20160.75147</v>
      </c>
      <c r="HR87" s="54">
        <v>10349.58333</v>
      </c>
      <c r="HS87" s="57">
        <v>3946.9394</v>
      </c>
      <c r="HT87" s="87">
        <v>0</v>
      </c>
      <c r="HU87" s="26" t="s">
        <v>2</v>
      </c>
      <c r="HV87" s="17">
        <v>1420425.1384700004</v>
      </c>
      <c r="HW87" s="17">
        <v>548398.23424</v>
      </c>
      <c r="HX87" s="17">
        <v>636420.72794</v>
      </c>
      <c r="HY87" s="17">
        <v>227648.27836000003</v>
      </c>
      <c r="HZ87" s="17">
        <v>0</v>
      </c>
      <c r="IA87" s="54">
        <v>7034.6052</v>
      </c>
      <c r="IB87" s="17">
        <v>0</v>
      </c>
      <c r="IC87" s="54">
        <v>923.29273</v>
      </c>
      <c r="ID87" s="17">
        <v>0</v>
      </c>
      <c r="IE87" s="17">
        <v>0</v>
      </c>
      <c r="IF87" s="79">
        <v>0</v>
      </c>
      <c r="IG87" s="26" t="s">
        <v>2</v>
      </c>
      <c r="IH87" s="49">
        <v>2082707.1447799997</v>
      </c>
      <c r="II87" s="17">
        <v>783918.49949</v>
      </c>
      <c r="IJ87" s="17">
        <v>714210.19319</v>
      </c>
      <c r="IK87" s="17">
        <v>177295.71062</v>
      </c>
      <c r="IL87" s="17">
        <v>203277.48971</v>
      </c>
      <c r="IM87" s="54">
        <v>45820.77435</v>
      </c>
      <c r="IN87" s="54">
        <v>97226.03053</v>
      </c>
      <c r="IO87" s="54">
        <v>14042.63453</v>
      </c>
      <c r="IP87" s="57">
        <v>46915.812359999996</v>
      </c>
      <c r="IQ87" s="57">
        <v>0</v>
      </c>
      <c r="IR87" s="79">
        <v>0</v>
      </c>
    </row>
    <row r="88" spans="1:252" s="4" customFormat="1" ht="9" customHeight="1">
      <c r="A88" s="27" t="s">
        <v>4</v>
      </c>
      <c r="B88" s="49">
        <v>226189570.30819997</v>
      </c>
      <c r="C88" s="17">
        <v>34612700.224</v>
      </c>
      <c r="D88" s="17">
        <v>67863251.619</v>
      </c>
      <c r="E88" s="17">
        <v>54870374.246</v>
      </c>
      <c r="F88" s="17">
        <v>33982757.294</v>
      </c>
      <c r="G88" s="17">
        <v>20439143.803</v>
      </c>
      <c r="H88" s="17">
        <v>9478348.278</v>
      </c>
      <c r="I88" s="17">
        <v>2431534.8112</v>
      </c>
      <c r="J88" s="17">
        <v>1340061.3522</v>
      </c>
      <c r="K88" s="17">
        <v>1061317.3768</v>
      </c>
      <c r="L88" s="79">
        <v>110081.304</v>
      </c>
      <c r="M88" s="27" t="s">
        <v>4</v>
      </c>
      <c r="N88" s="17">
        <v>2313377.00768</v>
      </c>
      <c r="O88" s="17">
        <v>554821.71713</v>
      </c>
      <c r="P88" s="17">
        <v>926838.77198</v>
      </c>
      <c r="Q88" s="17">
        <v>297159.02886</v>
      </c>
      <c r="R88" s="17">
        <v>177964.41616</v>
      </c>
      <c r="S88" s="17">
        <v>217172.66639</v>
      </c>
      <c r="T88" s="17">
        <v>89722.38892</v>
      </c>
      <c r="U88" s="17">
        <v>37942.10696</v>
      </c>
      <c r="V88" s="17">
        <v>6532.902480000001</v>
      </c>
      <c r="W88" s="57">
        <v>5223.0088</v>
      </c>
      <c r="X88" s="87">
        <v>0</v>
      </c>
      <c r="Y88" s="27" t="s">
        <v>4</v>
      </c>
      <c r="Z88" s="17">
        <v>757432.91894</v>
      </c>
      <c r="AA88" s="17">
        <v>87047.12964</v>
      </c>
      <c r="AB88" s="17">
        <v>222195.00779</v>
      </c>
      <c r="AC88" s="17">
        <v>181879.88006999998</v>
      </c>
      <c r="AD88" s="17">
        <v>49016.945799999994</v>
      </c>
      <c r="AE88" s="17">
        <v>87412.90653000001</v>
      </c>
      <c r="AF88" s="17">
        <v>87683.15425</v>
      </c>
      <c r="AG88" s="17">
        <v>8168.83304</v>
      </c>
      <c r="AH88" s="17">
        <v>9149.76382</v>
      </c>
      <c r="AI88" s="57">
        <v>24879.298</v>
      </c>
      <c r="AJ88" s="87">
        <v>0</v>
      </c>
      <c r="AK88" s="27" t="s">
        <v>4</v>
      </c>
      <c r="AL88" s="17">
        <v>70091.10393000001</v>
      </c>
      <c r="AM88" s="17">
        <v>225.08835000000002</v>
      </c>
      <c r="AN88" s="54">
        <v>61494.119060000005</v>
      </c>
      <c r="AO88" s="54">
        <v>1526.70202</v>
      </c>
      <c r="AP88" s="54">
        <v>6807.91495</v>
      </c>
      <c r="AQ88" s="17">
        <v>0</v>
      </c>
      <c r="AR88" s="54">
        <v>37.27955</v>
      </c>
      <c r="AS88" s="17">
        <v>0</v>
      </c>
      <c r="AT88" s="17">
        <v>0</v>
      </c>
      <c r="AU88" s="17">
        <v>0</v>
      </c>
      <c r="AV88" s="79">
        <v>0</v>
      </c>
      <c r="AW88" s="27" t="s">
        <v>4</v>
      </c>
      <c r="AX88" s="17">
        <v>27843108.461299997</v>
      </c>
      <c r="AY88" s="17">
        <v>5338915.1523</v>
      </c>
      <c r="AZ88" s="17">
        <v>10770222.04</v>
      </c>
      <c r="BA88" s="17">
        <v>5143684.3586</v>
      </c>
      <c r="BB88" s="17">
        <v>3482568.1467</v>
      </c>
      <c r="BC88" s="17">
        <v>1658675.3535999998</v>
      </c>
      <c r="BD88" s="17">
        <v>1114693.2375</v>
      </c>
      <c r="BE88" s="17">
        <v>224564.8546</v>
      </c>
      <c r="BF88" s="17">
        <v>64727.85085</v>
      </c>
      <c r="BG88" s="57">
        <v>45057.46715</v>
      </c>
      <c r="BH88" s="87">
        <v>0</v>
      </c>
      <c r="BI88" s="27" t="s">
        <v>4</v>
      </c>
      <c r="BJ88" s="17">
        <v>4441579.99806</v>
      </c>
      <c r="BK88" s="17">
        <v>503497.75319</v>
      </c>
      <c r="BL88" s="17">
        <v>783124.04136</v>
      </c>
      <c r="BM88" s="17">
        <v>1367854.9330999998</v>
      </c>
      <c r="BN88" s="17">
        <v>700276.78269</v>
      </c>
      <c r="BO88" s="17">
        <v>539288.58615</v>
      </c>
      <c r="BP88" s="17">
        <v>377633.11398</v>
      </c>
      <c r="BQ88" s="17">
        <v>59624.68044</v>
      </c>
      <c r="BR88" s="17">
        <v>38888.28975</v>
      </c>
      <c r="BS88" s="17">
        <v>71391.8174</v>
      </c>
      <c r="BT88" s="79">
        <v>0</v>
      </c>
      <c r="BU88" s="27" t="s">
        <v>4</v>
      </c>
      <c r="BV88" s="17">
        <v>21368062.40433</v>
      </c>
      <c r="BW88" s="17">
        <v>2589358.63694</v>
      </c>
      <c r="BX88" s="17">
        <v>4891553.7504</v>
      </c>
      <c r="BY88" s="17">
        <v>5158348.7581</v>
      </c>
      <c r="BZ88" s="17">
        <v>3370300.7224899996</v>
      </c>
      <c r="CA88" s="17">
        <v>2512152.42239</v>
      </c>
      <c r="CB88" s="17">
        <v>1868411.16775</v>
      </c>
      <c r="CC88" s="17">
        <v>566893.83524</v>
      </c>
      <c r="CD88" s="17">
        <v>279840.80408</v>
      </c>
      <c r="CE88" s="17">
        <v>119920.41794</v>
      </c>
      <c r="CF88" s="79">
        <v>11281.889000000001</v>
      </c>
      <c r="CG88" s="27" t="s">
        <v>4</v>
      </c>
      <c r="CH88" s="17">
        <v>7744619.372599999</v>
      </c>
      <c r="CI88" s="17">
        <v>1492129.76</v>
      </c>
      <c r="CJ88" s="17">
        <v>3407376.2009</v>
      </c>
      <c r="CK88" s="17">
        <v>1984047.157</v>
      </c>
      <c r="CL88" s="17">
        <v>448119.76226</v>
      </c>
      <c r="CM88" s="17">
        <v>231472.46180000002</v>
      </c>
      <c r="CN88" s="17">
        <v>114055.19769</v>
      </c>
      <c r="CO88" s="17">
        <v>40836.64146</v>
      </c>
      <c r="CP88" s="17">
        <v>23475.44749</v>
      </c>
      <c r="CQ88" s="54">
        <v>3106.744</v>
      </c>
      <c r="CR88" s="79">
        <v>0</v>
      </c>
      <c r="CS88" s="27" t="s">
        <v>4</v>
      </c>
      <c r="CT88" s="17">
        <v>2071445.2374399998</v>
      </c>
      <c r="CU88" s="17">
        <v>395162.9625</v>
      </c>
      <c r="CV88" s="17">
        <v>552127.9491</v>
      </c>
      <c r="CW88" s="17">
        <v>762059.0501</v>
      </c>
      <c r="CX88" s="17">
        <v>143794.6305</v>
      </c>
      <c r="CY88" s="17">
        <v>87679.96618999999</v>
      </c>
      <c r="CZ88" s="17">
        <v>43395.926049999995</v>
      </c>
      <c r="DA88" s="54">
        <v>12992.00706</v>
      </c>
      <c r="DB88" s="57">
        <v>74232.74594</v>
      </c>
      <c r="DC88" s="57">
        <v>0</v>
      </c>
      <c r="DD88" s="79">
        <v>0</v>
      </c>
      <c r="DE88" s="27" t="s">
        <v>4</v>
      </c>
      <c r="DF88" s="17">
        <v>14427952.86607</v>
      </c>
      <c r="DG88" s="17">
        <v>981189.71138</v>
      </c>
      <c r="DH88" s="17">
        <v>3924890.7826</v>
      </c>
      <c r="DI88" s="17">
        <v>4597938.112600001</v>
      </c>
      <c r="DJ88" s="17">
        <v>2993001.5327</v>
      </c>
      <c r="DK88" s="17">
        <v>955825.56953</v>
      </c>
      <c r="DL88" s="17">
        <v>620902.34549</v>
      </c>
      <c r="DM88" s="17">
        <v>183833.49308000001</v>
      </c>
      <c r="DN88" s="17">
        <v>90587.76412</v>
      </c>
      <c r="DO88" s="17">
        <v>64157.32857</v>
      </c>
      <c r="DP88" s="79">
        <v>15626.226</v>
      </c>
      <c r="DQ88" s="27" t="s">
        <v>4</v>
      </c>
      <c r="DR88" s="17">
        <v>19037864.329530004</v>
      </c>
      <c r="DS88" s="17">
        <v>1552168.0765999998</v>
      </c>
      <c r="DT88" s="17">
        <v>7644638.9833</v>
      </c>
      <c r="DU88" s="17">
        <v>5941943.4468</v>
      </c>
      <c r="DV88" s="17">
        <v>2439198.632</v>
      </c>
      <c r="DW88" s="17">
        <v>916703.38253</v>
      </c>
      <c r="DX88" s="17">
        <v>400331.63672</v>
      </c>
      <c r="DY88" s="17">
        <v>107498.64782</v>
      </c>
      <c r="DZ88" s="17">
        <v>24291.820760000002</v>
      </c>
      <c r="EA88" s="57">
        <v>11089.703000000001</v>
      </c>
      <c r="EB88" s="87">
        <v>0</v>
      </c>
      <c r="EC88" s="27" t="s">
        <v>4</v>
      </c>
      <c r="ED88" s="17">
        <v>48143441.32291</v>
      </c>
      <c r="EE88" s="17">
        <v>5472143.1222</v>
      </c>
      <c r="EF88" s="17">
        <v>14468438.738</v>
      </c>
      <c r="EG88" s="17">
        <v>14604805.794</v>
      </c>
      <c r="EH88" s="17">
        <v>6482489.424</v>
      </c>
      <c r="EI88" s="17">
        <v>4085020.7663000003</v>
      </c>
      <c r="EJ88" s="17">
        <v>1848914.2495</v>
      </c>
      <c r="EK88" s="17">
        <v>506001.67532</v>
      </c>
      <c r="EL88" s="17">
        <v>375221.39435</v>
      </c>
      <c r="EM88" s="17">
        <v>242160.93024000002</v>
      </c>
      <c r="EN88" s="88">
        <v>58245.229</v>
      </c>
      <c r="EO88" s="27" t="s">
        <v>4</v>
      </c>
      <c r="EP88" s="17" t="s">
        <v>36</v>
      </c>
      <c r="EQ88" s="17" t="s">
        <v>36</v>
      </c>
      <c r="ER88" s="17" t="s">
        <v>36</v>
      </c>
      <c r="ES88" s="17" t="s">
        <v>36</v>
      </c>
      <c r="ET88" s="17" t="s">
        <v>36</v>
      </c>
      <c r="EU88" s="17" t="s">
        <v>36</v>
      </c>
      <c r="EV88" s="17" t="s">
        <v>36</v>
      </c>
      <c r="EW88" s="17" t="s">
        <v>36</v>
      </c>
      <c r="EX88" s="17" t="s">
        <v>36</v>
      </c>
      <c r="EY88" s="17" t="s">
        <v>36</v>
      </c>
      <c r="EZ88" s="79" t="s">
        <v>36</v>
      </c>
      <c r="FA88" s="27" t="s">
        <v>4</v>
      </c>
      <c r="FB88" s="17">
        <v>10132425.968419997</v>
      </c>
      <c r="FC88" s="17">
        <v>3456445.3917</v>
      </c>
      <c r="FD88" s="17">
        <v>3153706.2684</v>
      </c>
      <c r="FE88" s="17">
        <v>1761724.8343</v>
      </c>
      <c r="FF88" s="17">
        <v>824094.1080700001</v>
      </c>
      <c r="FG88" s="17">
        <v>630335.80885</v>
      </c>
      <c r="FH88" s="17">
        <v>199772.33325999998</v>
      </c>
      <c r="FI88" s="17">
        <v>81978.93431999999</v>
      </c>
      <c r="FJ88" s="17">
        <v>21552.326559999998</v>
      </c>
      <c r="FK88" s="57">
        <v>2815.96296</v>
      </c>
      <c r="FL88" s="87">
        <v>0</v>
      </c>
      <c r="FM88" s="27" t="s">
        <v>4</v>
      </c>
      <c r="FN88" s="17">
        <v>1531839.87406</v>
      </c>
      <c r="FO88" s="17">
        <v>607457.09006</v>
      </c>
      <c r="FP88" s="17">
        <v>579191.45202</v>
      </c>
      <c r="FQ88" s="17">
        <v>257910.58862</v>
      </c>
      <c r="FR88" s="54">
        <v>46930.42626</v>
      </c>
      <c r="FS88" s="54">
        <v>4153.57773</v>
      </c>
      <c r="FT88" s="54">
        <v>17807.32487</v>
      </c>
      <c r="FU88" s="54">
        <v>10570.733699999999</v>
      </c>
      <c r="FV88" s="54">
        <v>7818.6808</v>
      </c>
      <c r="FW88" s="17">
        <v>0</v>
      </c>
      <c r="FX88" s="79">
        <v>0</v>
      </c>
      <c r="FY88" s="27" t="s">
        <v>4</v>
      </c>
      <c r="FZ88" s="17">
        <v>36732243.63687</v>
      </c>
      <c r="GA88" s="17">
        <v>3663031.5341999996</v>
      </c>
      <c r="GB88" s="17">
        <v>6334007.7131</v>
      </c>
      <c r="GC88" s="17">
        <v>8081208.0087</v>
      </c>
      <c r="GD88" s="17">
        <v>9954108.5702</v>
      </c>
      <c r="GE88" s="17">
        <v>6776053.4814</v>
      </c>
      <c r="GF88" s="17">
        <v>1673124.519</v>
      </c>
      <c r="GG88" s="17">
        <v>166753.99935</v>
      </c>
      <c r="GH88" s="17">
        <v>35826.494920000005</v>
      </c>
      <c r="GI88" s="57">
        <v>48129.316</v>
      </c>
      <c r="GJ88" s="87">
        <v>0</v>
      </c>
      <c r="GK88" s="27" t="s">
        <v>4</v>
      </c>
      <c r="GL88" s="17">
        <v>7178207.011910001</v>
      </c>
      <c r="GM88" s="17">
        <v>1407850.4726</v>
      </c>
      <c r="GN88" s="17">
        <v>1763751.9734</v>
      </c>
      <c r="GO88" s="17">
        <v>1029225.2601000001</v>
      </c>
      <c r="GP88" s="17">
        <v>809827.56624</v>
      </c>
      <c r="GQ88" s="17">
        <v>845618.75213</v>
      </c>
      <c r="GR88" s="17">
        <v>462480.69034</v>
      </c>
      <c r="GS88" s="17">
        <v>280728.04982</v>
      </c>
      <c r="GT88" s="17">
        <v>274783.15327999997</v>
      </c>
      <c r="GU88" s="57">
        <v>303941.094</v>
      </c>
      <c r="GV88" s="87">
        <v>0</v>
      </c>
      <c r="GW88" s="27" t="s">
        <v>4</v>
      </c>
      <c r="GX88" s="17">
        <v>3152154.25299</v>
      </c>
      <c r="GY88" s="17">
        <v>285521.06095</v>
      </c>
      <c r="GZ88" s="17">
        <v>683561.9060399999</v>
      </c>
      <c r="HA88" s="17">
        <v>657151.85984</v>
      </c>
      <c r="HB88" s="17">
        <v>576274.04194</v>
      </c>
      <c r="HC88" s="17">
        <v>522090.6458</v>
      </c>
      <c r="HD88" s="17">
        <v>228602.53213</v>
      </c>
      <c r="HE88" s="17">
        <v>105011.996</v>
      </c>
      <c r="HF88" s="17">
        <v>62325.63429</v>
      </c>
      <c r="HG88" s="17">
        <v>31614.576</v>
      </c>
      <c r="HH88" s="79">
        <v>0</v>
      </c>
      <c r="HI88" s="27" t="s">
        <v>4</v>
      </c>
      <c r="HJ88" s="17">
        <v>15372612.960020004</v>
      </c>
      <c r="HK88" s="17">
        <v>4581754.5261</v>
      </c>
      <c r="HL88" s="17">
        <v>6333925.79</v>
      </c>
      <c r="HM88" s="17">
        <v>2604098.4634000002</v>
      </c>
      <c r="HN88" s="17">
        <v>1269896.5702</v>
      </c>
      <c r="HO88" s="17">
        <v>316632.07602</v>
      </c>
      <c r="HP88" s="17">
        <v>231838.97209999998</v>
      </c>
      <c r="HQ88" s="17">
        <v>20161.83647</v>
      </c>
      <c r="HR88" s="54">
        <v>10349.58333</v>
      </c>
      <c r="HS88" s="57">
        <v>3955.1424</v>
      </c>
      <c r="HT88" s="87">
        <v>0</v>
      </c>
      <c r="HU88" s="27" t="s">
        <v>4</v>
      </c>
      <c r="HV88" s="17">
        <v>1495125.2083200002</v>
      </c>
      <c r="HW88" s="17">
        <v>622286.59337</v>
      </c>
      <c r="HX88" s="17">
        <v>637232.43866</v>
      </c>
      <c r="HY88" s="17">
        <v>227648.27836000003</v>
      </c>
      <c r="HZ88" s="17">
        <v>0</v>
      </c>
      <c r="IA88" s="54">
        <v>7034.6052</v>
      </c>
      <c r="IB88" s="17">
        <v>0</v>
      </c>
      <c r="IC88" s="54">
        <v>923.29273</v>
      </c>
      <c r="ID88" s="17">
        <v>0</v>
      </c>
      <c r="IE88" s="17">
        <v>0</v>
      </c>
      <c r="IF88" s="79">
        <v>0</v>
      </c>
      <c r="IG88" s="27" t="s">
        <v>4</v>
      </c>
      <c r="IH88" s="49">
        <v>2375986.3739</v>
      </c>
      <c r="II88" s="17">
        <v>1021694.4449</v>
      </c>
      <c r="IJ88" s="17">
        <v>724973.69312</v>
      </c>
      <c r="IK88" s="17">
        <v>210159.73196</v>
      </c>
      <c r="IL88" s="17">
        <v>208087.10123</v>
      </c>
      <c r="IM88" s="54">
        <v>45820.77435</v>
      </c>
      <c r="IN88" s="54">
        <v>98942.20883</v>
      </c>
      <c r="IO88" s="54">
        <v>17049.193809999997</v>
      </c>
      <c r="IP88" s="57">
        <v>49259.225699999995</v>
      </c>
      <c r="IQ88" s="57">
        <v>0</v>
      </c>
      <c r="IR88" s="79">
        <v>0</v>
      </c>
    </row>
    <row r="89" spans="1:252" s="4" customFormat="1" ht="9" customHeight="1">
      <c r="A89" s="30" t="s">
        <v>5</v>
      </c>
      <c r="B89" s="52">
        <v>23914850.216700003</v>
      </c>
      <c r="C89" s="24">
        <v>14405673.072</v>
      </c>
      <c r="D89" s="24">
        <v>4521226.967</v>
      </c>
      <c r="E89" s="24">
        <v>2029561.697</v>
      </c>
      <c r="F89" s="24">
        <v>1178285.157</v>
      </c>
      <c r="G89" s="24">
        <v>671263.8378999999</v>
      </c>
      <c r="H89" s="24">
        <v>483980.6494</v>
      </c>
      <c r="I89" s="24">
        <v>220596.3626</v>
      </c>
      <c r="J89" s="24">
        <v>162537.5793</v>
      </c>
      <c r="K89" s="24">
        <v>208649.5935</v>
      </c>
      <c r="L89" s="24">
        <v>33075.301</v>
      </c>
      <c r="M89" s="30" t="s">
        <v>5</v>
      </c>
      <c r="N89" s="24">
        <v>936029.8718299997</v>
      </c>
      <c r="O89" s="24">
        <v>621776.8764</v>
      </c>
      <c r="P89" s="24">
        <v>120176.3306</v>
      </c>
      <c r="Q89" s="24">
        <v>32003.56815</v>
      </c>
      <c r="R89" s="24">
        <v>88012.00688</v>
      </c>
      <c r="S89" s="24">
        <v>29515.310719999998</v>
      </c>
      <c r="T89" s="24">
        <v>23201.56586</v>
      </c>
      <c r="U89" s="24">
        <v>8835.79962</v>
      </c>
      <c r="V89" s="24">
        <v>520.146</v>
      </c>
      <c r="W89" s="58">
        <v>11988.2676</v>
      </c>
      <c r="X89" s="58">
        <v>0</v>
      </c>
      <c r="Y89" s="30" t="s">
        <v>5</v>
      </c>
      <c r="Z89" s="24">
        <v>903871.5838300001</v>
      </c>
      <c r="AA89" s="24">
        <v>379023.6082</v>
      </c>
      <c r="AB89" s="24">
        <v>124411.0548</v>
      </c>
      <c r="AC89" s="24">
        <v>135197.7588</v>
      </c>
      <c r="AD89" s="24">
        <v>74390.44356999999</v>
      </c>
      <c r="AE89" s="24">
        <v>53390.172920000005</v>
      </c>
      <c r="AF89" s="24">
        <v>58023.3637</v>
      </c>
      <c r="AG89" s="24">
        <v>31142.87196</v>
      </c>
      <c r="AH89" s="24">
        <v>19492.9</v>
      </c>
      <c r="AI89" s="58">
        <v>28799.40988</v>
      </c>
      <c r="AJ89" s="58">
        <v>0</v>
      </c>
      <c r="AK89" s="30" t="s">
        <v>5</v>
      </c>
      <c r="AL89" s="24">
        <v>3269.0558800000003</v>
      </c>
      <c r="AM89" s="24">
        <v>3231.55558</v>
      </c>
      <c r="AN89" s="55">
        <v>37.5003</v>
      </c>
      <c r="AO89" s="55">
        <v>0</v>
      </c>
      <c r="AP89" s="55">
        <v>0</v>
      </c>
      <c r="AQ89" s="24">
        <v>0</v>
      </c>
      <c r="AR89" s="56">
        <v>0</v>
      </c>
      <c r="AS89" s="24">
        <v>0</v>
      </c>
      <c r="AT89" s="24">
        <v>0</v>
      </c>
      <c r="AU89" s="24">
        <v>0</v>
      </c>
      <c r="AV89" s="24">
        <v>0</v>
      </c>
      <c r="AW89" s="30" t="s">
        <v>5</v>
      </c>
      <c r="AX89" s="24">
        <v>1839206.88335</v>
      </c>
      <c r="AY89" s="24">
        <v>750307.8038</v>
      </c>
      <c r="AZ89" s="24">
        <v>522713.3355</v>
      </c>
      <c r="BA89" s="24">
        <v>252605.3384</v>
      </c>
      <c r="BB89" s="24">
        <v>89267.62176000001</v>
      </c>
      <c r="BC89" s="24">
        <v>133607.8743</v>
      </c>
      <c r="BD89" s="24">
        <v>64802.33773</v>
      </c>
      <c r="BE89" s="24">
        <v>11488.866320000001</v>
      </c>
      <c r="BF89" s="24">
        <v>10825.636279999999</v>
      </c>
      <c r="BG89" s="58">
        <v>3588.0692599999998</v>
      </c>
      <c r="BH89" s="58">
        <v>0</v>
      </c>
      <c r="BI89" s="30" t="s">
        <v>5</v>
      </c>
      <c r="BJ89" s="24">
        <v>564351.95</v>
      </c>
      <c r="BK89" s="24">
        <v>378556.5405</v>
      </c>
      <c r="BL89" s="24">
        <v>101436.43909999999</v>
      </c>
      <c r="BM89" s="24">
        <v>27377.20171</v>
      </c>
      <c r="BN89" s="24">
        <v>13911.246050000002</v>
      </c>
      <c r="BO89" s="24">
        <v>7780.00822</v>
      </c>
      <c r="BP89" s="24">
        <v>7625.24869</v>
      </c>
      <c r="BQ89" s="24">
        <v>12614.499679999999</v>
      </c>
      <c r="BR89" s="24">
        <v>4702.95505</v>
      </c>
      <c r="BS89" s="24">
        <v>10347.811</v>
      </c>
      <c r="BT89" s="24">
        <v>0</v>
      </c>
      <c r="BU89" s="30" t="s">
        <v>5</v>
      </c>
      <c r="BV89" s="24">
        <v>5419687.347120001</v>
      </c>
      <c r="BW89" s="24">
        <v>3055975.3877000003</v>
      </c>
      <c r="BX89" s="24">
        <v>1061959.14252</v>
      </c>
      <c r="BY89" s="24">
        <v>566934.4225699999</v>
      </c>
      <c r="BZ89" s="24">
        <v>393885.42131</v>
      </c>
      <c r="CA89" s="24">
        <v>132235.92841999998</v>
      </c>
      <c r="CB89" s="24">
        <v>128240.10518000001</v>
      </c>
      <c r="CC89" s="24">
        <v>30642.114539999995</v>
      </c>
      <c r="CD89" s="24">
        <v>11589.648679999998</v>
      </c>
      <c r="CE89" s="24">
        <v>38225.1762</v>
      </c>
      <c r="CF89" s="24">
        <v>0</v>
      </c>
      <c r="CG89" s="30" t="s">
        <v>5</v>
      </c>
      <c r="CH89" s="24">
        <v>1186168.60946</v>
      </c>
      <c r="CI89" s="24">
        <v>460060.9568</v>
      </c>
      <c r="CJ89" s="24">
        <v>383083.183</v>
      </c>
      <c r="CK89" s="24">
        <v>159018.6697</v>
      </c>
      <c r="CL89" s="24">
        <v>74357.52256999999</v>
      </c>
      <c r="CM89" s="24">
        <v>65395.95475</v>
      </c>
      <c r="CN89" s="24">
        <v>29771.18069</v>
      </c>
      <c r="CO89" s="24">
        <v>13350.80156</v>
      </c>
      <c r="CP89" s="24">
        <v>423.538</v>
      </c>
      <c r="CQ89" s="55">
        <v>706.8023900000001</v>
      </c>
      <c r="CR89" s="24">
        <v>0</v>
      </c>
      <c r="CS89" s="30" t="s">
        <v>5</v>
      </c>
      <c r="CT89" s="24">
        <v>361858.96304999996</v>
      </c>
      <c r="CU89" s="24">
        <v>294711.1567</v>
      </c>
      <c r="CV89" s="24">
        <v>24210.47223</v>
      </c>
      <c r="CW89" s="24">
        <v>27782.77462</v>
      </c>
      <c r="CX89" s="24">
        <v>7613.2655700000005</v>
      </c>
      <c r="CY89" s="24">
        <v>278.827</v>
      </c>
      <c r="CZ89" s="24">
        <v>4027.5599300000003</v>
      </c>
      <c r="DA89" s="55">
        <v>0</v>
      </c>
      <c r="DB89" s="58">
        <v>3234.907</v>
      </c>
      <c r="DC89" s="64">
        <v>0</v>
      </c>
      <c r="DD89" s="24">
        <v>0</v>
      </c>
      <c r="DE89" s="30" t="s">
        <v>5</v>
      </c>
      <c r="DF89" s="24">
        <v>1461638.4618799998</v>
      </c>
      <c r="DG89" s="24">
        <v>982596.2254</v>
      </c>
      <c r="DH89" s="24">
        <v>190127.6291</v>
      </c>
      <c r="DI89" s="24">
        <v>37982.417420000005</v>
      </c>
      <c r="DJ89" s="24">
        <v>24546.69582</v>
      </c>
      <c r="DK89" s="24">
        <v>14299.671970000001</v>
      </c>
      <c r="DL89" s="24">
        <v>21126.44808</v>
      </c>
      <c r="DM89" s="24">
        <v>19124.764460000002</v>
      </c>
      <c r="DN89" s="24">
        <v>36826.60603</v>
      </c>
      <c r="DO89" s="24">
        <v>121080.97859999999</v>
      </c>
      <c r="DP89" s="24">
        <v>13927.025</v>
      </c>
      <c r="DQ89" s="30" t="s">
        <v>5</v>
      </c>
      <c r="DR89" s="24">
        <v>1397302.9281799998</v>
      </c>
      <c r="DS89" s="24">
        <v>934962.1317</v>
      </c>
      <c r="DT89" s="24">
        <v>227760.8557</v>
      </c>
      <c r="DU89" s="24">
        <v>48918.640920000005</v>
      </c>
      <c r="DV89" s="24">
        <v>61520.35495</v>
      </c>
      <c r="DW89" s="24">
        <v>36104.785670000005</v>
      </c>
      <c r="DX89" s="24">
        <v>21647.403329999997</v>
      </c>
      <c r="DY89" s="24">
        <v>41072.076479999996</v>
      </c>
      <c r="DZ89" s="24">
        <v>24359.4738</v>
      </c>
      <c r="EA89" s="58">
        <v>957.20563</v>
      </c>
      <c r="EB89" s="58">
        <v>0</v>
      </c>
      <c r="EC89" s="30" t="s">
        <v>5</v>
      </c>
      <c r="ED89" s="24">
        <v>2589795.95737</v>
      </c>
      <c r="EE89" s="24">
        <v>1907388.796</v>
      </c>
      <c r="EF89" s="24">
        <v>391991.5931</v>
      </c>
      <c r="EG89" s="24">
        <v>139701.42130000002</v>
      </c>
      <c r="EH89" s="24">
        <v>82117.20099</v>
      </c>
      <c r="EI89" s="24">
        <v>22984.9578</v>
      </c>
      <c r="EJ89" s="24">
        <v>17556.214</v>
      </c>
      <c r="EK89" s="24">
        <v>5021.05718</v>
      </c>
      <c r="EL89" s="24">
        <v>19181.777</v>
      </c>
      <c r="EM89" s="24">
        <v>89.804</v>
      </c>
      <c r="EN89" s="55">
        <v>3763.136</v>
      </c>
      <c r="EO89" s="30" t="s">
        <v>5</v>
      </c>
      <c r="EP89" s="24" t="s">
        <v>36</v>
      </c>
      <c r="EQ89" s="24" t="s">
        <v>36</v>
      </c>
      <c r="ER89" s="24" t="s">
        <v>36</v>
      </c>
      <c r="ES89" s="24" t="s">
        <v>36</v>
      </c>
      <c r="ET89" s="24" t="s">
        <v>36</v>
      </c>
      <c r="EU89" s="24" t="s">
        <v>36</v>
      </c>
      <c r="EV89" s="24" t="s">
        <v>36</v>
      </c>
      <c r="EW89" s="24" t="s">
        <v>36</v>
      </c>
      <c r="EX89" s="24" t="s">
        <v>36</v>
      </c>
      <c r="EY89" s="24" t="s">
        <v>36</v>
      </c>
      <c r="EZ89" s="24" t="s">
        <v>36</v>
      </c>
      <c r="FA89" s="30" t="s">
        <v>5</v>
      </c>
      <c r="FB89" s="24">
        <v>1058421.4383800002</v>
      </c>
      <c r="FC89" s="24">
        <v>772629.8797</v>
      </c>
      <c r="FD89" s="24">
        <v>94832.74311</v>
      </c>
      <c r="FE89" s="24">
        <v>62479.80231</v>
      </c>
      <c r="FF89" s="24">
        <v>57638.48987</v>
      </c>
      <c r="FG89" s="24">
        <v>31210.03284</v>
      </c>
      <c r="FH89" s="24">
        <v>24330.43443</v>
      </c>
      <c r="FI89" s="24">
        <v>9431.16829</v>
      </c>
      <c r="FJ89" s="24">
        <v>2887.68583</v>
      </c>
      <c r="FK89" s="58">
        <v>2981.2019999999998</v>
      </c>
      <c r="FL89" s="58">
        <v>0</v>
      </c>
      <c r="FM89" s="30" t="s">
        <v>5</v>
      </c>
      <c r="FN89" s="24">
        <v>222010.69588999997</v>
      </c>
      <c r="FO89" s="24">
        <v>210658.8215</v>
      </c>
      <c r="FP89" s="24">
        <v>356.68195000000003</v>
      </c>
      <c r="FQ89" s="24">
        <v>1231.2142</v>
      </c>
      <c r="FR89" s="55">
        <v>9763.97824</v>
      </c>
      <c r="FS89" s="55">
        <v>0</v>
      </c>
      <c r="FT89" s="55">
        <v>0</v>
      </c>
      <c r="FU89" s="55">
        <v>0</v>
      </c>
      <c r="FV89" s="55">
        <v>0</v>
      </c>
      <c r="FW89" s="24">
        <v>0</v>
      </c>
      <c r="FX89" s="24">
        <v>0</v>
      </c>
      <c r="FY89" s="30" t="s">
        <v>5</v>
      </c>
      <c r="FZ89" s="24">
        <v>869719.76526</v>
      </c>
      <c r="GA89" s="24">
        <v>664824.3996</v>
      </c>
      <c r="GB89" s="24">
        <v>111487.6603</v>
      </c>
      <c r="GC89" s="24">
        <v>52876.50457</v>
      </c>
      <c r="GD89" s="24">
        <v>14183.489099999999</v>
      </c>
      <c r="GE89" s="24">
        <v>6113.746700000001</v>
      </c>
      <c r="GF89" s="24">
        <v>11443.55454</v>
      </c>
      <c r="GG89" s="24">
        <v>2495.64545</v>
      </c>
      <c r="GH89" s="24">
        <v>6274.178</v>
      </c>
      <c r="GI89" s="58">
        <v>20.587</v>
      </c>
      <c r="GJ89" s="58">
        <v>0</v>
      </c>
      <c r="GK89" s="30" t="s">
        <v>5</v>
      </c>
      <c r="GL89" s="24">
        <v>2079806.6369999999</v>
      </c>
      <c r="GM89" s="24">
        <v>1450107.408</v>
      </c>
      <c r="GN89" s="24">
        <v>367338.8872</v>
      </c>
      <c r="GO89" s="24">
        <v>89665.9434</v>
      </c>
      <c r="GP89" s="24">
        <v>68976.69575</v>
      </c>
      <c r="GQ89" s="24">
        <v>40898.60977</v>
      </c>
      <c r="GR89" s="24">
        <v>32045.00868</v>
      </c>
      <c r="GS89" s="24">
        <v>26890.191199999997</v>
      </c>
      <c r="GT89" s="24">
        <v>3297.919</v>
      </c>
      <c r="GU89" s="58">
        <v>585.974</v>
      </c>
      <c r="GV89" s="58">
        <v>0</v>
      </c>
      <c r="GW89" s="30" t="s">
        <v>5</v>
      </c>
      <c r="GX89" s="24">
        <v>1134575.4981699998</v>
      </c>
      <c r="GY89" s="24">
        <v>362131.0753</v>
      </c>
      <c r="GZ89" s="24">
        <v>375535.8763</v>
      </c>
      <c r="HA89" s="24">
        <v>212285.9019</v>
      </c>
      <c r="HB89" s="24">
        <v>71377.57658</v>
      </c>
      <c r="HC89" s="24">
        <v>65878.84309000001</v>
      </c>
      <c r="HD89" s="24">
        <v>20655.32518</v>
      </c>
      <c r="HE89" s="24">
        <v>5478.86158</v>
      </c>
      <c r="HF89" s="24">
        <v>16576.79524</v>
      </c>
      <c r="HG89" s="24">
        <v>4655.243</v>
      </c>
      <c r="HH89" s="24">
        <v>0</v>
      </c>
      <c r="HI89" s="30" t="s">
        <v>5</v>
      </c>
      <c r="HJ89" s="24">
        <v>1519156.2709799998</v>
      </c>
      <c r="HK89" s="24">
        <v>865067.1439</v>
      </c>
      <c r="HL89" s="24">
        <v>412192.37189999997</v>
      </c>
      <c r="HM89" s="24">
        <v>150636.096</v>
      </c>
      <c r="HN89" s="24">
        <v>41913.5363</v>
      </c>
      <c r="HO89" s="24">
        <v>31569.11378</v>
      </c>
      <c r="HP89" s="24">
        <v>17768.721100000002</v>
      </c>
      <c r="HQ89" s="24">
        <v>1.085</v>
      </c>
      <c r="HR89" s="55">
        <v>0</v>
      </c>
      <c r="HS89" s="58">
        <v>8.203</v>
      </c>
      <c r="HT89" s="58">
        <v>0</v>
      </c>
      <c r="HU89" s="30" t="s">
        <v>5</v>
      </c>
      <c r="HV89" s="24">
        <v>74700.06985</v>
      </c>
      <c r="HW89" s="24">
        <v>73888.35913</v>
      </c>
      <c r="HX89" s="24">
        <v>811.7107199999999</v>
      </c>
      <c r="HY89" s="24">
        <v>0</v>
      </c>
      <c r="HZ89" s="24">
        <v>0</v>
      </c>
      <c r="IA89" s="55">
        <v>0</v>
      </c>
      <c r="IB89" s="24">
        <v>0</v>
      </c>
      <c r="IC89" s="55">
        <v>0</v>
      </c>
      <c r="ID89" s="24">
        <v>0</v>
      </c>
      <c r="IE89" s="24">
        <v>0</v>
      </c>
      <c r="IF89" s="24">
        <v>0</v>
      </c>
      <c r="IG89" s="30" t="s">
        <v>5</v>
      </c>
      <c r="IH89" s="52">
        <v>293279.22911</v>
      </c>
      <c r="II89" s="24">
        <v>237775.9454</v>
      </c>
      <c r="IJ89" s="24">
        <v>10763.49993</v>
      </c>
      <c r="IK89" s="24">
        <v>32864.02134</v>
      </c>
      <c r="IL89" s="24">
        <v>4809.6115199999995</v>
      </c>
      <c r="IM89" s="55">
        <v>0</v>
      </c>
      <c r="IN89" s="55">
        <v>1716.1783</v>
      </c>
      <c r="IO89" s="55">
        <v>3006.55928</v>
      </c>
      <c r="IP89" s="58">
        <v>2343.41334</v>
      </c>
      <c r="IQ89" s="58">
        <v>0</v>
      </c>
      <c r="IR89" s="24">
        <v>0</v>
      </c>
    </row>
    <row r="90" spans="1:252" s="4" customFormat="1" ht="9.75" customHeight="1">
      <c r="A90" s="22"/>
      <c r="B90" s="53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2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2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2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2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2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2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2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2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2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2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2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2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2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2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2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2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2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2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2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2" t="s">
        <v>59</v>
      </c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</row>
    <row r="91" spans="2:241" ht="12.75">
      <c r="B91" s="75"/>
      <c r="FS91" s="73"/>
      <c r="GT91" s="32"/>
      <c r="HS91" s="32"/>
      <c r="IG91" s="100" t="s">
        <v>49</v>
      </c>
    </row>
    <row r="92" spans="2:241" ht="12.75">
      <c r="B92" s="75"/>
      <c r="FS92" s="73"/>
      <c r="GT92" s="32"/>
      <c r="HS92" s="32"/>
      <c r="IG92" s="100" t="s">
        <v>50</v>
      </c>
    </row>
    <row r="93" spans="2:241" ht="12.75">
      <c r="B93" s="75"/>
      <c r="FS93" s="73"/>
      <c r="GT93" s="32"/>
      <c r="HS93" s="32"/>
      <c r="IG93" s="100" t="s">
        <v>51</v>
      </c>
    </row>
    <row r="94" spans="2:241" ht="12.75">
      <c r="B94" s="75"/>
      <c r="FS94" s="73"/>
      <c r="GT94" s="32"/>
      <c r="HS94" s="32"/>
      <c r="IG94" s="99" t="s">
        <v>54</v>
      </c>
    </row>
    <row r="95" spans="2:241" ht="12.75">
      <c r="B95" s="75"/>
      <c r="FS95" s="73"/>
      <c r="FW95" s="73"/>
      <c r="GT95" s="32"/>
      <c r="HS95" s="32"/>
      <c r="IG95" s="99" t="s">
        <v>55</v>
      </c>
    </row>
    <row r="96" spans="2:241" ht="12.75">
      <c r="B96" s="75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70"/>
      <c r="FS96" s="73"/>
      <c r="FW96" s="73"/>
      <c r="GT96" s="32"/>
      <c r="HS96" s="32"/>
      <c r="IG96" s="100" t="s">
        <v>56</v>
      </c>
    </row>
    <row r="97" spans="2:227" ht="12.75">
      <c r="B97" s="7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M97" s="4"/>
      <c r="FN97" s="4"/>
      <c r="FO97" s="4"/>
      <c r="FP97" s="4"/>
      <c r="FQ97" s="4"/>
      <c r="FR97" s="4"/>
      <c r="FS97" s="73"/>
      <c r="FT97" s="4"/>
      <c r="FU97" s="4"/>
      <c r="FV97" s="4"/>
      <c r="FW97" s="73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K97" s="4"/>
      <c r="GL97" s="4"/>
      <c r="GM97" s="4"/>
      <c r="GN97" s="4"/>
      <c r="GO97" s="4"/>
      <c r="GP97" s="4"/>
      <c r="GQ97" s="4"/>
      <c r="GR97" s="4"/>
      <c r="GS97" s="4"/>
      <c r="GT97" s="32"/>
      <c r="GU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32"/>
    </row>
    <row r="98" spans="2:227" ht="12.75">
      <c r="B98" s="75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M98" s="4"/>
      <c r="FN98" s="4"/>
      <c r="FO98" s="4"/>
      <c r="FP98" s="4"/>
      <c r="FQ98" s="4"/>
      <c r="FR98" s="4"/>
      <c r="FS98" s="73"/>
      <c r="FT98" s="4"/>
      <c r="FU98" s="4"/>
      <c r="FV98" s="4"/>
      <c r="FW98" s="73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K98" s="4"/>
      <c r="GL98" s="4"/>
      <c r="GM98" s="4"/>
      <c r="GN98" s="4"/>
      <c r="GO98" s="4"/>
      <c r="GP98" s="4"/>
      <c r="GQ98" s="4"/>
      <c r="GR98" s="4"/>
      <c r="GS98" s="4"/>
      <c r="GT98" s="32"/>
      <c r="GU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32"/>
    </row>
    <row r="99" spans="2:227" ht="12.75">
      <c r="B99" s="75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M99" s="4"/>
      <c r="FN99" s="4"/>
      <c r="FO99" s="4"/>
      <c r="FP99" s="4"/>
      <c r="FQ99" s="4"/>
      <c r="FR99" s="4"/>
      <c r="FS99" s="73"/>
      <c r="FT99" s="4"/>
      <c r="FU99" s="4"/>
      <c r="FV99" s="4"/>
      <c r="FW99" s="73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K99" s="4"/>
      <c r="GL99" s="4"/>
      <c r="GM99" s="4"/>
      <c r="GN99" s="4"/>
      <c r="GO99" s="4"/>
      <c r="GP99" s="4"/>
      <c r="GQ99" s="4"/>
      <c r="GR99" s="4"/>
      <c r="GS99" s="4"/>
      <c r="GT99" s="32"/>
      <c r="GU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32"/>
    </row>
    <row r="100" spans="2:227" ht="12.75">
      <c r="B100" s="75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M100" s="4"/>
      <c r="FN100" s="4"/>
      <c r="FO100" s="4"/>
      <c r="FP100" s="4"/>
      <c r="FQ100" s="4"/>
      <c r="FR100" s="4"/>
      <c r="FS100" s="73"/>
      <c r="FT100" s="4"/>
      <c r="FU100" s="4"/>
      <c r="FV100" s="4"/>
      <c r="FW100" s="73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K100" s="4"/>
      <c r="GL100" s="4"/>
      <c r="GM100" s="4"/>
      <c r="GN100" s="4"/>
      <c r="GO100" s="4"/>
      <c r="GP100" s="4"/>
      <c r="GQ100" s="4"/>
      <c r="GR100" s="4"/>
      <c r="GS100" s="4"/>
      <c r="GT100" s="32"/>
      <c r="GU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32"/>
    </row>
    <row r="101" spans="2:227" ht="12.75">
      <c r="B101" s="75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M101" s="4"/>
      <c r="FN101" s="4"/>
      <c r="FO101" s="4"/>
      <c r="FP101" s="4"/>
      <c r="FQ101" s="4"/>
      <c r="FR101" s="4"/>
      <c r="FS101" s="73"/>
      <c r="FT101" s="4"/>
      <c r="FU101" s="4"/>
      <c r="FV101" s="4"/>
      <c r="FW101" s="73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K101" s="4"/>
      <c r="GL101" s="4"/>
      <c r="GM101" s="4"/>
      <c r="GN101" s="4"/>
      <c r="GO101" s="4"/>
      <c r="GP101" s="4"/>
      <c r="GQ101" s="4"/>
      <c r="GR101" s="4"/>
      <c r="GS101" s="4"/>
      <c r="GT101" s="32"/>
      <c r="GU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32"/>
    </row>
    <row r="102" spans="2:227" ht="12.75">
      <c r="B102" s="75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M102" s="4"/>
      <c r="FN102" s="4"/>
      <c r="FO102" s="4"/>
      <c r="FP102" s="4"/>
      <c r="FQ102" s="4"/>
      <c r="FR102" s="4"/>
      <c r="FS102" s="73"/>
      <c r="FT102" s="4"/>
      <c r="FU102" s="4"/>
      <c r="FV102" s="4"/>
      <c r="FW102" s="73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K102" s="4"/>
      <c r="GL102" s="4"/>
      <c r="GM102" s="4"/>
      <c r="GN102" s="4"/>
      <c r="GO102" s="4"/>
      <c r="GP102" s="4"/>
      <c r="GQ102" s="4"/>
      <c r="GR102" s="4"/>
      <c r="GS102" s="4"/>
      <c r="GT102" s="32"/>
      <c r="GU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32"/>
    </row>
    <row r="103" spans="13:227" ht="12.75"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M103" s="4"/>
      <c r="FN103" s="4"/>
      <c r="FO103" s="4"/>
      <c r="FP103" s="4"/>
      <c r="FQ103" s="4"/>
      <c r="FR103" s="4"/>
      <c r="FS103" s="73"/>
      <c r="FT103" s="4"/>
      <c r="FU103" s="4"/>
      <c r="FV103" s="4"/>
      <c r="FW103" s="73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K103" s="4"/>
      <c r="GL103" s="4"/>
      <c r="GM103" s="4"/>
      <c r="GN103" s="4"/>
      <c r="GO103" s="4"/>
      <c r="GP103" s="4"/>
      <c r="GQ103" s="4"/>
      <c r="GR103" s="4"/>
      <c r="GS103" s="4"/>
      <c r="GT103" s="32"/>
      <c r="GU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32"/>
    </row>
    <row r="104" spans="13:227" ht="12.75"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M104" s="4"/>
      <c r="FN104" s="4"/>
      <c r="FO104" s="4"/>
      <c r="FP104" s="4"/>
      <c r="FQ104" s="4"/>
      <c r="FR104" s="4"/>
      <c r="FS104" s="73"/>
      <c r="FT104" s="4"/>
      <c r="FU104" s="4"/>
      <c r="FV104" s="4"/>
      <c r="FW104" s="73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K104" s="4"/>
      <c r="GL104" s="4"/>
      <c r="GM104" s="4"/>
      <c r="GN104" s="4"/>
      <c r="GO104" s="4"/>
      <c r="GP104" s="4"/>
      <c r="GQ104" s="4"/>
      <c r="GR104" s="4"/>
      <c r="GS104" s="4"/>
      <c r="GT104" s="32"/>
      <c r="GU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32"/>
    </row>
    <row r="105" spans="13:227" ht="12.75"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M105" s="4"/>
      <c r="FN105" s="4"/>
      <c r="FO105" s="4"/>
      <c r="FP105" s="4"/>
      <c r="FQ105" s="4"/>
      <c r="FR105" s="4"/>
      <c r="FS105" s="73"/>
      <c r="FT105" s="4"/>
      <c r="FU105" s="4"/>
      <c r="FV105" s="4"/>
      <c r="FW105" s="73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K105" s="4"/>
      <c r="GL105" s="4"/>
      <c r="GM105" s="4"/>
      <c r="GN105" s="4"/>
      <c r="GO105" s="4"/>
      <c r="GP105" s="4"/>
      <c r="GQ105" s="4"/>
      <c r="GR105" s="4"/>
      <c r="GS105" s="4"/>
      <c r="GT105" s="32"/>
      <c r="GU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32"/>
    </row>
    <row r="106" spans="13:227" ht="12.75"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73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</row>
    <row r="107" spans="13:227" ht="12.75"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</row>
    <row r="108" spans="13:227" ht="12.75"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</row>
    <row r="109" spans="13:227" ht="12.75"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</row>
    <row r="110" spans="13:227" ht="12.75"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</row>
    <row r="111" spans="13:227" ht="12.75"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</row>
    <row r="112" spans="13:227" ht="12.75"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</row>
  </sheetData>
  <mergeCells count="21">
    <mergeCell ref="IH6:IR6"/>
    <mergeCell ref="GL6:GV6"/>
    <mergeCell ref="GX6:HH6"/>
    <mergeCell ref="HJ6:HT6"/>
    <mergeCell ref="HV6:IF6"/>
    <mergeCell ref="EP6:EZ6"/>
    <mergeCell ref="FB6:FL6"/>
    <mergeCell ref="FN6:FX6"/>
    <mergeCell ref="FZ6:GJ6"/>
    <mergeCell ref="CT6:DD6"/>
    <mergeCell ref="DF6:DP6"/>
    <mergeCell ref="DR6:EB6"/>
    <mergeCell ref="ED6:EN6"/>
    <mergeCell ref="AX6:BH6"/>
    <mergeCell ref="BJ6:BT6"/>
    <mergeCell ref="BV6:CF6"/>
    <mergeCell ref="CH6:CR6"/>
    <mergeCell ref="B6:L6"/>
    <mergeCell ref="N6:X6"/>
    <mergeCell ref="Z6:AJ6"/>
    <mergeCell ref="AL6:AV6"/>
  </mergeCells>
  <conditionalFormatting sqref="IC13:IC24 IP78:IQ89 IA13:IA24 IH76 O69 P72 P69:Q70 Q75:Q77 R76:S76 R70 X76 AA70:AB70 AD70 AM69:AM70 AM73 AN65:AN69 AN71:AN76 AO65:AO76 AP69:AP73 AP75:AP76 AQ65:AQ76 AR75 AR69:AS70 AS73 AS75:AS76 IH69:IH73 IH66:IH67 BV96:CF96 CI69:CI70 CV70 CW69 CV72 CV75:CW75 DG69:DI69 EB76 EN76 EQ67:EV67 EX67 EZ67 EQ66:ER66 EQ70:EQ73 ER69:ES73 ET70:EU73 EV70 EV72:EV73 EW69 EX69:EX70 EX73 EX76 EZ69:EZ70 EZ73 EZ76 FE76:FG76 FI76 FL76 FO69:FO73 FO75 FP65:FQ76 HS65:HT76 FR65:FR68 FR70:FR75 GT65:GU76 IN65:IO76 GA69:GB69 GB76 GM69 GO69 GV76 HK70 HQ76 II65:II69 IM74:IM75 IK65:IK72 IK74:IK75 II74:II76 A78:BT89 CG78:IF89 IQ65:IQ76 IM65:IM68 IM70:IM72 IS63 IS78:IV89 FS65:FX76">
    <cfRule type="cellIs" priority="1" dxfId="0" operator="between" stopIfTrue="1">
      <formula>0</formula>
      <formula>3</formula>
    </cfRule>
  </conditionalFormatting>
  <printOptions/>
  <pageMargins left="0.17" right="0.17" top="0.17" bottom="0.18" header="0.5" footer="0.25"/>
  <pageSetup horizontalDpi="300" verticalDpi="300" orientation="portrait" pageOrder="overThenDown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lxalto00</cp:lastModifiedBy>
  <cp:lastPrinted>2006-03-28T20:41:48Z</cp:lastPrinted>
  <dcterms:created xsi:type="dcterms:W3CDTF">1999-04-20T19:15:49Z</dcterms:created>
  <dcterms:modified xsi:type="dcterms:W3CDTF">2006-04-10T16:15:54Z</dcterms:modified>
  <cp:category/>
  <cp:version/>
  <cp:contentType/>
  <cp:contentStatus/>
</cp:coreProperties>
</file>