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5330" windowHeight="4770" activeTab="0"/>
  </bookViews>
  <sheets>
    <sheet name="All industries" sheetId="1" r:id="rId1"/>
  </sheets>
  <definedNames>
    <definedName name="column_headings">'All industries'!$6:$9</definedName>
    <definedName name="column_numbers">'All industries'!$B$11:$K$11</definedName>
    <definedName name="data">'All industries'!$B$12:$K$76</definedName>
    <definedName name="footnotes">'All industries'!#REF!</definedName>
    <definedName name="Indent0">'All industries'!$A$12,'All industries'!$A$26</definedName>
    <definedName name="Indent3">'All industries'!$A$13,'All industries'!#REF!,'All industries'!$A$24,'All industries'!$A$36,'All industries'!$A$37,'All industries'!#REF!,'All industries'!$A$73</definedName>
    <definedName name="Indent6">'All industries'!$A$38,'All industries'!$A$46,'All industries'!$A$49,'All industries'!$A$51,'All industries'!$A$61,'All industries'!$A$63,'All industries'!$A$64,'All industries'!#REF!,'All industries'!$A$65,'All industries'!$A$76,'All industries'!#REF!,'All industries'!#REF!,'All industries'!#REF!,'All industries'!#REF!,'All industries'!#REF!,'All industries'!#REF!,'All industries'!#REF!,'All industries'!#REF!</definedName>
    <definedName name="Indent9">'All industries'!$A$48,'All industries'!$A$52,'All industries'!$A$62,'All industries'!#REF!,'All industries'!#REF!,'All industries'!#REF!,'All industries'!#REF!,'All industries'!#REF!,'All industries'!#REF!,'All industries'!#REF!,'All industries'!#REF!,'All industries'!#REF!</definedName>
    <definedName name="_xlnm.Print_Area" localSheetId="0">'All industries'!$A$1:$IR$89</definedName>
    <definedName name="spanners">'All industries'!#REF!</definedName>
    <definedName name="stub_lines">'All industries'!$A$11:$A$76</definedName>
    <definedName name="titles">'All industries'!$A$1:$A$3</definedName>
    <definedName name="totals">'All industries'!$25:$34,'All industries'!$37:$37,'All industries'!#REF!</definedName>
  </definedNames>
  <calcPr fullCalcOnLoad="1"/>
</workbook>
</file>

<file path=xl/sharedStrings.xml><?xml version="1.0" encoding="utf-8"?>
<sst xmlns="http://schemas.openxmlformats.org/spreadsheetml/2006/main" count="2663" uniqueCount="60">
  <si>
    <t>Number of businesses</t>
  </si>
  <si>
    <t>Business receipts</t>
  </si>
  <si>
    <t>Net income (less deficit)</t>
  </si>
  <si>
    <t>Corporations</t>
  </si>
  <si>
    <t>Net income</t>
  </si>
  <si>
    <t>Deficit</t>
  </si>
  <si>
    <t xml:space="preserve">      S Corporations</t>
  </si>
  <si>
    <t>Partnerships</t>
  </si>
  <si>
    <t>Nonfarm Sole Proprietorships</t>
  </si>
  <si>
    <t>under</t>
  </si>
  <si>
    <t>or</t>
  </si>
  <si>
    <t>more</t>
  </si>
  <si>
    <t>Total business deductions</t>
  </si>
  <si>
    <t>Costs of goods sold</t>
  </si>
  <si>
    <t>Depreciation</t>
  </si>
  <si>
    <t>Interest paid</t>
  </si>
  <si>
    <t>Salaries and wages</t>
  </si>
  <si>
    <t>Taxes paid</t>
  </si>
  <si>
    <t>Agriculture, forestry, fishing, and hunting</t>
  </si>
  <si>
    <t>Mining</t>
  </si>
  <si>
    <t>Utilities</t>
  </si>
  <si>
    <t>Construction</t>
  </si>
  <si>
    <t>Manufacturing</t>
  </si>
  <si>
    <t>Transportation and warehousing</t>
  </si>
  <si>
    <t>Information</t>
  </si>
  <si>
    <t>Finance and insurance</t>
  </si>
  <si>
    <t>Professional, scientific, and technical services</t>
  </si>
  <si>
    <t>Management of companies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</si>
  <si>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</si>
  <si>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</si>
  <si>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</si>
  <si>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</si>
  <si>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Other services</t>
  </si>
  <si>
    <t>Religious, grantmaking, civic, professional and similar organizations</t>
  </si>
  <si>
    <t>Total</t>
  </si>
  <si>
    <t>[All figures are estimates based on samples--money amounts are in thousands of dollars]</t>
  </si>
  <si>
    <t>N/A</t>
  </si>
  <si>
    <t>Total receipts</t>
  </si>
  <si>
    <t>All Businesses</t>
  </si>
  <si>
    <t xml:space="preserve">Wholesale and retail trade </t>
  </si>
  <si>
    <t>Total net income (less deficit)</t>
  </si>
  <si>
    <t xml:space="preserve"> </t>
  </si>
  <si>
    <t>Unclassified industries</t>
  </si>
  <si>
    <t>by Form of Business, Industry, and Business Receipt Size, Tax Year 2001</t>
  </si>
  <si>
    <t>Under</t>
  </si>
  <si>
    <t>by Form of Business, Industry, and Business Receipt Size, Tax Year 2001--Continued</t>
  </si>
  <si>
    <t>Form of business, item</t>
  </si>
  <si>
    <t>All industries</t>
  </si>
  <si>
    <t>Real estate and rental and leasing</t>
  </si>
  <si>
    <t>Accommodation, food services, and drinking places</t>
  </si>
  <si>
    <t>*  Estimate should be used with caution because of the small number of sample returns on which it is based.</t>
  </si>
  <si>
    <t>** In order to avoid disclosure of information for specific businesses, these data have been combined with data in a lower business receipt size class.</t>
  </si>
  <si>
    <t>*** In order to avoid disclosure of information for specific businesses, these data have been deleted.  Data are included in appropriate totals.</t>
  </si>
  <si>
    <t>Table 2D.-- Number of Businesses, Business Receipts, Net Income, Deficit, and Other Selected Items,</t>
  </si>
  <si>
    <r>
      <t>1</t>
    </r>
    <r>
      <rPr>
        <sz val="6"/>
        <rFont val="Arial"/>
        <family val="2"/>
      </rPr>
      <t xml:space="preserve"> Total Corporation "Net income (less deficit)" includes "Total net income (less deficit)" from S Corporations and is more comprehensive than what SOI generally publishes.</t>
    </r>
  </si>
  <si>
    <r>
      <t>2</t>
    </r>
    <r>
      <rPr>
        <sz val="6"/>
        <rFont val="Arial"/>
        <family val="2"/>
      </rPr>
      <t xml:space="preserve"> For this table, the computations for C Corporations also include 1120-RIC and 1120-REIT returns.</t>
    </r>
  </si>
  <si>
    <t xml:space="preserve">  NOTE: Detail may not add to total because of rounding.</t>
  </si>
  <si>
    <r>
      <t xml:space="preserve">          C Corporations (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>)</t>
    </r>
  </si>
  <si>
    <r>
      <t>Net income (less deficit)</t>
    </r>
    <r>
      <rPr>
        <vertAlign val="superscript"/>
        <sz val="6"/>
        <rFont val="Arial"/>
        <family val="2"/>
      </rPr>
      <t>( ¹ )</t>
    </r>
  </si>
  <si>
    <t>N/A - not applicable.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</si>
</sst>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     &quot;@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      &quot;@*."/>
    <numFmt numFmtId="191" formatCode="&quot;  &quot;@"/>
    <numFmt numFmtId="192" formatCode="#,##0&quot;   &quot;;#,##0&quot;   &quot;;&quot;--   &quot;;@&quot;   &quot;"/>
    <numFmt numFmtId="193" formatCode="#,##0&quot;   &quot;;#,##0&quot;  &quot;"/>
    <numFmt numFmtId="194" formatCode="&quot;*&quot;#,##0&quot;   &quot;;&quot;*&quot;\-#,##0&quot;   &quot;;&quot;--   &quot;;@&quot;   &quot;"/>
    <numFmt numFmtId="195" formatCode="&quot;**&quot;#,##0&quot;   &quot;;&quot;*&quot;\-#,##0&quot;   &quot;;&quot;***   &quot;;@&quot;   &quot;"/>
    <numFmt numFmtId="196" formatCode="&quot;**&quot;#,##0&quot;   &quot;;&quot;*&quot;\-#,##0&quot;   &quot;;&quot;**   &quot;;@&quot;   &quot;"/>
    <numFmt numFmtId="197" formatCode="&quot;**&quot;#,##0&quot;   &quot;;&quot;**&quot;\-#,##0&quot;   &quot;;&quot;**   &quot;;@&quot;   &quot;"/>
    <numFmt numFmtId="198" formatCode="&quot;*&quot;#,##0&quot;   &quot;;\-#,##0&quot;   &quot;;&quot;--   &quot;;@&quot;   &quot;"/>
  </numFmts>
  <fonts count="2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3.5"/>
      <name val="Helvetica"/>
      <family val="0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9.5"/>
      <color indexed="12"/>
      <name val="courier"/>
      <family val="0"/>
    </font>
    <font>
      <u val="single"/>
      <sz val="10"/>
      <color indexed="36"/>
      <name val="courier"/>
      <family val="0"/>
    </font>
    <font>
      <vertAlign val="superscript"/>
      <sz val="6"/>
      <name val="Arial"/>
      <family val="2"/>
    </font>
    <font>
      <b/>
      <vertAlign val="superscript"/>
      <sz val="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>
      <alignment horizontal="center"/>
      <protection/>
    </xf>
    <xf numFmtId="164" fontId="6" fillId="0" borderId="2">
      <alignment horizontal="center"/>
      <protection/>
    </xf>
    <xf numFmtId="166" fontId="6" fillId="0" borderId="1">
      <alignment horizontal="righ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</cellStyleXfs>
  <cellXfs count="84">
    <xf numFmtId="0" fontId="0" fillId="0" borderId="0" xfId="0" applyAlignment="1">
      <alignment/>
    </xf>
    <xf numFmtId="0" fontId="9" fillId="0" borderId="0" xfId="20" applyFont="1" applyBorder="1">
      <alignment horizontal="center"/>
      <protection/>
    </xf>
    <xf numFmtId="0" fontId="11" fillId="0" borderId="0" xfId="24" applyFont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24" applyFont="1">
      <alignment horizontal="left"/>
      <protection/>
    </xf>
    <xf numFmtId="0" fontId="13" fillId="0" borderId="3" xfId="24" applyFont="1" applyBorder="1">
      <alignment horizontal="left"/>
      <protection/>
    </xf>
    <xf numFmtId="0" fontId="12" fillId="0" borderId="3" xfId="0" applyFont="1" applyBorder="1" applyAlignment="1">
      <alignment/>
    </xf>
    <xf numFmtId="0" fontId="14" fillId="0" borderId="3" xfId="20" applyFont="1" applyBorder="1">
      <alignment horizontal="center"/>
      <protection/>
    </xf>
    <xf numFmtId="0" fontId="14" fillId="0" borderId="0" xfId="20" applyFont="1" applyBorder="1">
      <alignment horizontal="center"/>
      <protection/>
    </xf>
    <xf numFmtId="0" fontId="14" fillId="0" borderId="1" xfId="20" applyFont="1">
      <alignment horizontal="center"/>
      <protection/>
    </xf>
    <xf numFmtId="0" fontId="9" fillId="0" borderId="4" xfId="20" applyFont="1" applyBorder="1">
      <alignment horizontal="center"/>
      <protection/>
    </xf>
    <xf numFmtId="0" fontId="9" fillId="0" borderId="2" xfId="20" applyFont="1" applyBorder="1">
      <alignment horizontal="center"/>
      <protection/>
    </xf>
    <xf numFmtId="49" fontId="9" fillId="0" borderId="0" xfId="23" applyNumberFormat="1" applyFont="1" applyAlignment="1">
      <alignment vertical="center"/>
      <protection/>
    </xf>
    <xf numFmtId="164" fontId="9" fillId="0" borderId="2" xfId="21" applyFont="1" applyAlignment="1">
      <alignment horizontal="center" vertical="center"/>
      <protection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77" fontId="14" fillId="0" borderId="1" xfId="22" applyNumberFormat="1" applyFont="1">
      <alignment horizontal="right"/>
      <protection/>
    </xf>
    <xf numFmtId="176" fontId="14" fillId="0" borderId="1" xfId="22" applyNumberFormat="1" applyFont="1">
      <alignment horizontal="right"/>
      <protection/>
    </xf>
    <xf numFmtId="0" fontId="10" fillId="0" borderId="0" xfId="25" applyFont="1">
      <alignment/>
      <protection/>
    </xf>
    <xf numFmtId="0" fontId="11" fillId="0" borderId="0" xfId="0" applyFont="1" applyAlignment="1">
      <alignment/>
    </xf>
    <xf numFmtId="0" fontId="12" fillId="0" borderId="5" xfId="0" applyFont="1" applyBorder="1" applyAlignment="1">
      <alignment/>
    </xf>
    <xf numFmtId="192" fontId="14" fillId="0" borderId="0" xfId="22" applyNumberFormat="1" applyFont="1" applyBorder="1">
      <alignment horizontal="right"/>
      <protection/>
    </xf>
    <xf numFmtId="49" fontId="14" fillId="0" borderId="0" xfId="23" applyNumberFormat="1" applyFont="1" applyBorder="1" applyAlignment="1">
      <alignment vertical="top"/>
      <protection/>
    </xf>
    <xf numFmtId="177" fontId="14" fillId="0" borderId="1" xfId="22" applyNumberFormat="1" applyFont="1" quotePrefix="1">
      <alignment horizontal="right"/>
      <protection/>
    </xf>
    <xf numFmtId="177" fontId="14" fillId="0" borderId="2" xfId="22" applyNumberFormat="1" applyFont="1" applyBorder="1">
      <alignment horizontal="right"/>
      <protection/>
    </xf>
    <xf numFmtId="191" fontId="15" fillId="0" borderId="0" xfId="23" applyNumberFormat="1" applyFont="1" applyAlignment="1">
      <alignment/>
      <protection/>
    </xf>
    <xf numFmtId="165" fontId="14" fillId="0" borderId="0" xfId="23" applyFont="1" applyAlignment="1">
      <alignment/>
      <protection/>
    </xf>
    <xf numFmtId="165" fontId="14" fillId="0" borderId="0" xfId="23" applyNumberFormat="1" applyFont="1" applyAlignment="1">
      <alignment/>
      <protection/>
    </xf>
    <xf numFmtId="180" fontId="15" fillId="0" borderId="0" xfId="23" applyNumberFormat="1" applyFont="1" applyAlignment="1">
      <alignment/>
      <protection/>
    </xf>
    <xf numFmtId="190" fontId="14" fillId="0" borderId="0" xfId="23" applyNumberFormat="1" applyFont="1" applyAlignment="1">
      <alignment/>
      <protection/>
    </xf>
    <xf numFmtId="6" fontId="14" fillId="0" borderId="1" xfId="20" applyNumberFormat="1" applyFont="1">
      <alignment horizontal="center"/>
      <protection/>
    </xf>
    <xf numFmtId="165" fontId="14" fillId="0" borderId="6" xfId="23" applyFont="1" applyBorder="1" applyAlignment="1">
      <alignment/>
      <protection/>
    </xf>
    <xf numFmtId="192" fontId="14" fillId="0" borderId="7" xfId="0" applyNumberFormat="1" applyFont="1" applyBorder="1" applyAlignment="1">
      <alignment/>
    </xf>
    <xf numFmtId="192" fontId="14" fillId="0" borderId="1" xfId="22" applyNumberFormat="1" applyFont="1">
      <alignment horizontal="right"/>
      <protection/>
    </xf>
    <xf numFmtId="192" fontId="14" fillId="0" borderId="1" xfId="22" applyNumberFormat="1" applyFont="1" quotePrefix="1">
      <alignment horizontal="right"/>
      <protection/>
    </xf>
    <xf numFmtId="177" fontId="14" fillId="0" borderId="7" xfId="0" applyNumberFormat="1" applyFont="1" applyBorder="1" applyAlignment="1">
      <alignment/>
    </xf>
    <xf numFmtId="177" fontId="14" fillId="0" borderId="7" xfId="0" applyNumberFormat="1" applyFont="1" applyBorder="1" applyAlignment="1">
      <alignment horizontal="right"/>
    </xf>
    <xf numFmtId="177" fontId="14" fillId="0" borderId="7" xfId="0" applyNumberFormat="1" applyFont="1" applyFill="1" applyBorder="1" applyAlignment="1">
      <alignment/>
    </xf>
    <xf numFmtId="194" fontId="14" fillId="0" borderId="1" xfId="22" applyNumberFormat="1" applyFont="1">
      <alignment horizontal="right"/>
      <protection/>
    </xf>
    <xf numFmtId="194" fontId="14" fillId="0" borderId="2" xfId="22" applyNumberFormat="1" applyFont="1" applyBorder="1">
      <alignment horizontal="right"/>
      <protection/>
    </xf>
    <xf numFmtId="194" fontId="14" fillId="0" borderId="8" xfId="22" applyNumberFormat="1" applyFont="1" applyBorder="1">
      <alignment horizontal="right"/>
      <protection/>
    </xf>
    <xf numFmtId="195" fontId="14" fillId="0" borderId="1" xfId="22" applyNumberFormat="1" applyFont="1">
      <alignment horizontal="right"/>
      <protection/>
    </xf>
    <xf numFmtId="196" fontId="14" fillId="0" borderId="7" xfId="0" applyNumberFormat="1" applyFont="1" applyBorder="1" applyAlignment="1">
      <alignment/>
    </xf>
    <xf numFmtId="196" fontId="14" fillId="0" borderId="1" xfId="22" applyNumberFormat="1" applyFont="1">
      <alignment horizontal="right"/>
      <protection/>
    </xf>
    <xf numFmtId="195" fontId="14" fillId="0" borderId="7" xfId="0" applyNumberFormat="1" applyFont="1" applyBorder="1" applyAlignment="1">
      <alignment/>
    </xf>
    <xf numFmtId="195" fontId="14" fillId="0" borderId="1" xfId="22" applyNumberFormat="1" applyFont="1" quotePrefix="1">
      <alignment horizontal="right"/>
      <protection/>
    </xf>
    <xf numFmtId="195" fontId="14" fillId="0" borderId="7" xfId="0" applyNumberFormat="1" applyFont="1" applyFill="1" applyBorder="1" applyAlignment="1">
      <alignment/>
    </xf>
    <xf numFmtId="196" fontId="14" fillId="0" borderId="7" xfId="0" applyNumberFormat="1" applyFont="1" applyFill="1" applyBorder="1" applyAlignment="1">
      <alignment/>
    </xf>
    <xf numFmtId="195" fontId="14" fillId="0" borderId="7" xfId="0" applyNumberFormat="1" applyFont="1" applyFill="1" applyBorder="1" applyAlignment="1">
      <alignment horizontal="right"/>
    </xf>
    <xf numFmtId="196" fontId="14" fillId="0" borderId="7" xfId="0" applyNumberFormat="1" applyFont="1" applyFill="1" applyBorder="1" applyAlignment="1">
      <alignment horizontal="right"/>
    </xf>
    <xf numFmtId="197" fontId="14" fillId="0" borderId="1" xfId="22" applyNumberFormat="1" applyFont="1">
      <alignment horizontal="right"/>
      <protection/>
    </xf>
    <xf numFmtId="197" fontId="14" fillId="0" borderId="2" xfId="22" applyNumberFormat="1" applyFont="1" applyBorder="1">
      <alignment horizontal="right"/>
      <protection/>
    </xf>
    <xf numFmtId="197" fontId="14" fillId="0" borderId="8" xfId="22" applyNumberFormat="1" applyFont="1" applyBorder="1">
      <alignment horizontal="right"/>
      <protection/>
    </xf>
    <xf numFmtId="194" fontId="14" fillId="0" borderId="7" xfId="22" applyNumberFormat="1" applyFont="1" applyBorder="1">
      <alignment horizontal="right"/>
      <protection/>
    </xf>
    <xf numFmtId="198" fontId="14" fillId="0" borderId="7" xfId="0" applyNumberFormat="1" applyFont="1" applyFill="1" applyBorder="1" applyAlignment="1">
      <alignment/>
    </xf>
    <xf numFmtId="198" fontId="14" fillId="0" borderId="7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192" fontId="14" fillId="0" borderId="1" xfId="0" applyNumberFormat="1" applyFont="1" applyBorder="1" applyAlignment="1">
      <alignment/>
    </xf>
    <xf numFmtId="0" fontId="14" fillId="0" borderId="1" xfId="20" applyFont="1" applyFill="1">
      <alignment horizontal="center"/>
      <protection/>
    </xf>
    <xf numFmtId="177" fontId="12" fillId="0" borderId="0" xfId="0" applyNumberFormat="1" applyFont="1" applyFill="1" applyAlignment="1">
      <alignment/>
    </xf>
    <xf numFmtId="198" fontId="14" fillId="0" borderId="7" xfId="0" applyNumberFormat="1" applyFont="1" applyBorder="1" applyAlignment="1">
      <alignment horizontal="right"/>
    </xf>
    <xf numFmtId="6" fontId="14" fillId="0" borderId="1" xfId="20" applyNumberFormat="1" applyFont="1" applyBorder="1">
      <alignment horizontal="center"/>
      <protection/>
    </xf>
    <xf numFmtId="0" fontId="14" fillId="0" borderId="1" xfId="20" applyFont="1" applyBorder="1">
      <alignment horizontal="center"/>
      <protection/>
    </xf>
    <xf numFmtId="164" fontId="9" fillId="0" borderId="2" xfId="21" applyFont="1" applyBorder="1" applyAlignment="1">
      <alignment horizontal="center" vertical="center"/>
      <protection/>
    </xf>
    <xf numFmtId="177" fontId="14" fillId="0" borderId="1" xfId="22" applyNumberFormat="1" applyFont="1" applyBorder="1">
      <alignment horizontal="right"/>
      <protection/>
    </xf>
    <xf numFmtId="177" fontId="14" fillId="0" borderId="0" xfId="0" applyNumberFormat="1" applyFont="1" applyBorder="1" applyAlignment="1">
      <alignment/>
    </xf>
    <xf numFmtId="192" fontId="14" fillId="0" borderId="1" xfId="22" applyNumberFormat="1" applyFont="1" applyBorder="1">
      <alignment horizontal="right"/>
      <protection/>
    </xf>
    <xf numFmtId="177" fontId="14" fillId="0" borderId="1" xfId="0" applyNumberFormat="1" applyFont="1" applyBorder="1" applyAlignment="1">
      <alignment/>
    </xf>
    <xf numFmtId="198" fontId="14" fillId="0" borderId="1" xfId="0" applyNumberFormat="1" applyFont="1" applyBorder="1" applyAlignment="1">
      <alignment/>
    </xf>
    <xf numFmtId="197" fontId="14" fillId="0" borderId="1" xfId="22" applyNumberFormat="1" applyFont="1" applyBorder="1">
      <alignment horizontal="right"/>
      <protection/>
    </xf>
    <xf numFmtId="177" fontId="14" fillId="0" borderId="0" xfId="0" applyNumberFormat="1" applyFont="1" applyFill="1" applyBorder="1" applyAlignment="1">
      <alignment/>
    </xf>
    <xf numFmtId="194" fontId="14" fillId="0" borderId="1" xfId="22" applyNumberFormat="1" applyFont="1" applyBorder="1">
      <alignment horizontal="right"/>
      <protection/>
    </xf>
    <xf numFmtId="198" fontId="12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92" fontId="14" fillId="0" borderId="0" xfId="0" applyNumberFormat="1" applyFont="1" applyBorder="1" applyAlignment="1">
      <alignment/>
    </xf>
    <xf numFmtId="198" fontId="14" fillId="0" borderId="7" xfId="0" applyNumberFormat="1" applyFont="1" applyFill="1" applyBorder="1" applyAlignment="1">
      <alignment horizontal="right"/>
    </xf>
    <xf numFmtId="0" fontId="14" fillId="0" borderId="9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18" fillId="0" borderId="0" xfId="0" applyFont="1" applyAlignment="1">
      <alignment vertical="top"/>
    </xf>
    <xf numFmtId="0" fontId="14" fillId="0" borderId="0" xfId="0" applyFont="1" applyAlignment="1">
      <alignment/>
    </xf>
    <xf numFmtId="0" fontId="15" fillId="0" borderId="0" xfId="23" applyNumberFormat="1" applyFont="1" applyAlignment="1">
      <alignment/>
      <protection/>
    </xf>
    <xf numFmtId="177" fontId="14" fillId="0" borderId="1" xfId="22" applyNumberFormat="1" applyFont="1" applyFill="1">
      <alignment horizontal="right"/>
      <protection/>
    </xf>
    <xf numFmtId="177" fontId="14" fillId="0" borderId="1" xfId="22" applyNumberFormat="1" applyFont="1" applyFill="1" applyBorder="1">
      <alignment horizontal="right"/>
      <protection/>
    </xf>
  </cellXfs>
  <cellStyles count="12">
    <cellStyle name="Normal" xfId="0"/>
    <cellStyle name="Comma" xfId="15"/>
    <cellStyle name="Currency" xfId="16"/>
    <cellStyle name="Followed Hyperlink" xfId="17"/>
    <cellStyle name="Hyperlink" xfId="18"/>
    <cellStyle name="Percent" xfId="19"/>
    <cellStyle name="style_col_headings" xfId="20"/>
    <cellStyle name="style_col_numbers" xfId="21"/>
    <cellStyle name="style_data" xfId="22"/>
    <cellStyle name="style_stub_lines" xfId="23"/>
    <cellStyle name="style_titles" xfId="24"/>
    <cellStyle name="style_totals" xfId="25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8</xdr:row>
      <xdr:rowOff>9525</xdr:rowOff>
    </xdr:from>
    <xdr:to>
      <xdr:col>10</xdr:col>
      <xdr:colOff>114300</xdr:colOff>
      <xdr:row>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7341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95250</xdr:rowOff>
    </xdr:from>
    <xdr:to>
      <xdr:col>11</xdr:col>
      <xdr:colOff>0</xdr:colOff>
      <xdr:row>9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760095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760095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7600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7600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7600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7600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7600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7600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7600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8</xdr:row>
      <xdr:rowOff>9525</xdr:rowOff>
    </xdr:from>
    <xdr:to>
      <xdr:col>12</xdr:col>
      <xdr:colOff>0</xdr:colOff>
      <xdr:row>9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8010525" y="838200"/>
          <a:ext cx="333375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76</xdr:row>
      <xdr:rowOff>0</xdr:rowOff>
    </xdr:from>
    <xdr:to>
      <xdr:col>10</xdr:col>
      <xdr:colOff>114300</xdr:colOff>
      <xdr:row>76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67341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7600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7600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7600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7600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7600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7600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7600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7600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7600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76</xdr:row>
      <xdr:rowOff>0</xdr:rowOff>
    </xdr:from>
    <xdr:to>
      <xdr:col>12</xdr:col>
      <xdr:colOff>0</xdr:colOff>
      <xdr:row>76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8010525" y="8515350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90</xdr:row>
      <xdr:rowOff>0</xdr:rowOff>
    </xdr:from>
    <xdr:to>
      <xdr:col>10</xdr:col>
      <xdr:colOff>114300</xdr:colOff>
      <xdr:row>90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67341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4" name="Text 9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90</xdr:row>
      <xdr:rowOff>0</xdr:rowOff>
    </xdr:from>
    <xdr:to>
      <xdr:col>12</xdr:col>
      <xdr:colOff>0</xdr:colOff>
      <xdr:row>90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8010525" y="10125075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90</xdr:row>
      <xdr:rowOff>0</xdr:rowOff>
    </xdr:from>
    <xdr:to>
      <xdr:col>10</xdr:col>
      <xdr:colOff>114300</xdr:colOff>
      <xdr:row>90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67341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5" name="Text 9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8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7600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90</xdr:row>
      <xdr:rowOff>0</xdr:rowOff>
    </xdr:from>
    <xdr:to>
      <xdr:col>12</xdr:col>
      <xdr:colOff>0</xdr:colOff>
      <xdr:row>90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8010525" y="10125075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12</xdr:col>
      <xdr:colOff>0</xdr:colOff>
      <xdr:row>9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83439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12</xdr:col>
      <xdr:colOff>0</xdr:colOff>
      <xdr:row>76</xdr:row>
      <xdr:rowOff>0</xdr:rowOff>
    </xdr:to>
    <xdr:sp>
      <xdr:nvSpPr>
        <xdr:cNvPr id="46" name="Text 1"/>
        <xdr:cNvSpPr txBox="1">
          <a:spLocks noChangeArrowheads="1"/>
        </xdr:cNvSpPr>
      </xdr:nvSpPr>
      <xdr:spPr>
        <a:xfrm>
          <a:off x="83439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12</xdr:col>
      <xdr:colOff>0</xdr:colOff>
      <xdr:row>90</xdr:row>
      <xdr:rowOff>0</xdr:rowOff>
    </xdr:to>
    <xdr:sp>
      <xdr:nvSpPr>
        <xdr:cNvPr id="47" name="Text 1"/>
        <xdr:cNvSpPr txBox="1">
          <a:spLocks noChangeArrowheads="1"/>
        </xdr:cNvSpPr>
      </xdr:nvSpPr>
      <xdr:spPr>
        <a:xfrm>
          <a:off x="834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12</xdr:col>
      <xdr:colOff>0</xdr:colOff>
      <xdr:row>90</xdr:row>
      <xdr:rowOff>0</xdr:rowOff>
    </xdr:to>
    <xdr:sp>
      <xdr:nvSpPr>
        <xdr:cNvPr id="48" name="Text 1"/>
        <xdr:cNvSpPr txBox="1">
          <a:spLocks noChangeArrowheads="1"/>
        </xdr:cNvSpPr>
      </xdr:nvSpPr>
      <xdr:spPr>
        <a:xfrm>
          <a:off x="834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12</xdr:col>
      <xdr:colOff>0</xdr:colOff>
      <xdr:row>9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83439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12</xdr:col>
      <xdr:colOff>0</xdr:colOff>
      <xdr:row>9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83439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90</xdr:row>
      <xdr:rowOff>0</xdr:rowOff>
    </xdr:from>
    <xdr:to>
      <xdr:col>9</xdr:col>
      <xdr:colOff>114300</xdr:colOff>
      <xdr:row>90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61531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2" name="Text 9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3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5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6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9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90</xdr:row>
      <xdr:rowOff>0</xdr:rowOff>
    </xdr:from>
    <xdr:to>
      <xdr:col>11</xdr:col>
      <xdr:colOff>114300</xdr:colOff>
      <xdr:row>90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7315200" y="10125075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90</xdr:row>
      <xdr:rowOff>0</xdr:rowOff>
    </xdr:from>
    <xdr:to>
      <xdr:col>9</xdr:col>
      <xdr:colOff>114300</xdr:colOff>
      <xdr:row>90</xdr:row>
      <xdr:rowOff>0</xdr:rowOff>
    </xdr:to>
    <xdr:sp>
      <xdr:nvSpPr>
        <xdr:cNvPr id="62" name="Text 1"/>
        <xdr:cNvSpPr txBox="1">
          <a:spLocks noChangeArrowheads="1"/>
        </xdr:cNvSpPr>
      </xdr:nvSpPr>
      <xdr:spPr>
        <a:xfrm>
          <a:off x="61531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3" name="Text 9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7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8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9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70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6905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90</xdr:row>
      <xdr:rowOff>0</xdr:rowOff>
    </xdr:from>
    <xdr:to>
      <xdr:col>11</xdr:col>
      <xdr:colOff>114300</xdr:colOff>
      <xdr:row>90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7315200" y="10125075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8</xdr:row>
      <xdr:rowOff>9525</xdr:rowOff>
    </xdr:from>
    <xdr:to>
      <xdr:col>22</xdr:col>
      <xdr:colOff>114300</xdr:colOff>
      <xdr:row>9</xdr:row>
      <xdr:rowOff>0</xdr:rowOff>
    </xdr:to>
    <xdr:sp>
      <xdr:nvSpPr>
        <xdr:cNvPr id="73" name="Text 1"/>
        <xdr:cNvSpPr txBox="1">
          <a:spLocks noChangeArrowheads="1"/>
        </xdr:cNvSpPr>
      </xdr:nvSpPr>
      <xdr:spPr>
        <a:xfrm>
          <a:off x="148875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95250</xdr:rowOff>
    </xdr:from>
    <xdr:to>
      <xdr:col>23</xdr:col>
      <xdr:colOff>0</xdr:colOff>
      <xdr:row>9</xdr:row>
      <xdr:rowOff>0</xdr:rowOff>
    </xdr:to>
    <xdr:sp>
      <xdr:nvSpPr>
        <xdr:cNvPr id="74" name="Text 9"/>
        <xdr:cNvSpPr txBox="1">
          <a:spLocks noChangeArrowheads="1"/>
        </xdr:cNvSpPr>
      </xdr:nvSpPr>
      <xdr:spPr>
        <a:xfrm>
          <a:off x="1564005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23</xdr:col>
      <xdr:colOff>0</xdr:colOff>
      <xdr:row>9</xdr:row>
      <xdr:rowOff>0</xdr:rowOff>
    </xdr:to>
    <xdr:sp>
      <xdr:nvSpPr>
        <xdr:cNvPr id="75" name="Text 1"/>
        <xdr:cNvSpPr txBox="1">
          <a:spLocks noChangeArrowheads="1"/>
        </xdr:cNvSpPr>
      </xdr:nvSpPr>
      <xdr:spPr>
        <a:xfrm>
          <a:off x="1564005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76" name="Text 1"/>
        <xdr:cNvSpPr txBox="1">
          <a:spLocks noChangeArrowheads="1"/>
        </xdr:cNvSpPr>
      </xdr:nvSpPr>
      <xdr:spPr>
        <a:xfrm>
          <a:off x="15640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77" name="Text 1"/>
        <xdr:cNvSpPr txBox="1">
          <a:spLocks noChangeArrowheads="1"/>
        </xdr:cNvSpPr>
      </xdr:nvSpPr>
      <xdr:spPr>
        <a:xfrm>
          <a:off x="15640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15640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79" name="Text 1"/>
        <xdr:cNvSpPr txBox="1">
          <a:spLocks noChangeArrowheads="1"/>
        </xdr:cNvSpPr>
      </xdr:nvSpPr>
      <xdr:spPr>
        <a:xfrm>
          <a:off x="15640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80" name="Text 1"/>
        <xdr:cNvSpPr txBox="1">
          <a:spLocks noChangeArrowheads="1"/>
        </xdr:cNvSpPr>
      </xdr:nvSpPr>
      <xdr:spPr>
        <a:xfrm>
          <a:off x="15640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81" name="Text 1"/>
        <xdr:cNvSpPr txBox="1">
          <a:spLocks noChangeArrowheads="1"/>
        </xdr:cNvSpPr>
      </xdr:nvSpPr>
      <xdr:spPr>
        <a:xfrm>
          <a:off x="15640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15640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8</xdr:row>
      <xdr:rowOff>9525</xdr:rowOff>
    </xdr:from>
    <xdr:to>
      <xdr:col>24</xdr:col>
      <xdr:colOff>0</xdr:colOff>
      <xdr:row>9</xdr:row>
      <xdr:rowOff>0</xdr:rowOff>
    </xdr:to>
    <xdr:sp>
      <xdr:nvSpPr>
        <xdr:cNvPr id="83" name="Text 1"/>
        <xdr:cNvSpPr txBox="1">
          <a:spLocks noChangeArrowheads="1"/>
        </xdr:cNvSpPr>
      </xdr:nvSpPr>
      <xdr:spPr>
        <a:xfrm>
          <a:off x="1604962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76</xdr:row>
      <xdr:rowOff>0</xdr:rowOff>
    </xdr:from>
    <xdr:to>
      <xdr:col>22</xdr:col>
      <xdr:colOff>114300</xdr:colOff>
      <xdr:row>76</xdr:row>
      <xdr:rowOff>0</xdr:rowOff>
    </xdr:to>
    <xdr:sp>
      <xdr:nvSpPr>
        <xdr:cNvPr id="84" name="Text 1"/>
        <xdr:cNvSpPr txBox="1">
          <a:spLocks noChangeArrowheads="1"/>
        </xdr:cNvSpPr>
      </xdr:nvSpPr>
      <xdr:spPr>
        <a:xfrm>
          <a:off x="148875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85" name="Text 9"/>
        <xdr:cNvSpPr txBox="1">
          <a:spLocks noChangeArrowheads="1"/>
        </xdr:cNvSpPr>
      </xdr:nvSpPr>
      <xdr:spPr>
        <a:xfrm>
          <a:off x="15640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15640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87" name="Text 1"/>
        <xdr:cNvSpPr txBox="1">
          <a:spLocks noChangeArrowheads="1"/>
        </xdr:cNvSpPr>
      </xdr:nvSpPr>
      <xdr:spPr>
        <a:xfrm>
          <a:off x="15640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88" name="Text 1"/>
        <xdr:cNvSpPr txBox="1">
          <a:spLocks noChangeArrowheads="1"/>
        </xdr:cNvSpPr>
      </xdr:nvSpPr>
      <xdr:spPr>
        <a:xfrm>
          <a:off x="15640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89" name="Text 1"/>
        <xdr:cNvSpPr txBox="1">
          <a:spLocks noChangeArrowheads="1"/>
        </xdr:cNvSpPr>
      </xdr:nvSpPr>
      <xdr:spPr>
        <a:xfrm>
          <a:off x="15640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15640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91" name="Text 1"/>
        <xdr:cNvSpPr txBox="1">
          <a:spLocks noChangeArrowheads="1"/>
        </xdr:cNvSpPr>
      </xdr:nvSpPr>
      <xdr:spPr>
        <a:xfrm>
          <a:off x="15640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92" name="Text 1"/>
        <xdr:cNvSpPr txBox="1">
          <a:spLocks noChangeArrowheads="1"/>
        </xdr:cNvSpPr>
      </xdr:nvSpPr>
      <xdr:spPr>
        <a:xfrm>
          <a:off x="15640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93" name="Text 1"/>
        <xdr:cNvSpPr txBox="1">
          <a:spLocks noChangeArrowheads="1"/>
        </xdr:cNvSpPr>
      </xdr:nvSpPr>
      <xdr:spPr>
        <a:xfrm>
          <a:off x="15640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76</xdr:row>
      <xdr:rowOff>0</xdr:rowOff>
    </xdr:from>
    <xdr:to>
      <xdr:col>24</xdr:col>
      <xdr:colOff>0</xdr:colOff>
      <xdr:row>76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1604962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90</xdr:row>
      <xdr:rowOff>0</xdr:rowOff>
    </xdr:from>
    <xdr:to>
      <xdr:col>22</xdr:col>
      <xdr:colOff>114300</xdr:colOff>
      <xdr:row>90</xdr:row>
      <xdr:rowOff>0</xdr:rowOff>
    </xdr:to>
    <xdr:sp>
      <xdr:nvSpPr>
        <xdr:cNvPr id="95" name="Text 1"/>
        <xdr:cNvSpPr txBox="1">
          <a:spLocks noChangeArrowheads="1"/>
        </xdr:cNvSpPr>
      </xdr:nvSpPr>
      <xdr:spPr>
        <a:xfrm>
          <a:off x="148875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96" name="Text 9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97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99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0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1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3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4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90</xdr:row>
      <xdr:rowOff>0</xdr:rowOff>
    </xdr:from>
    <xdr:to>
      <xdr:col>24</xdr:col>
      <xdr:colOff>0</xdr:colOff>
      <xdr:row>90</xdr:row>
      <xdr:rowOff>0</xdr:rowOff>
    </xdr:to>
    <xdr:sp>
      <xdr:nvSpPr>
        <xdr:cNvPr id="105" name="Text 1"/>
        <xdr:cNvSpPr txBox="1">
          <a:spLocks noChangeArrowheads="1"/>
        </xdr:cNvSpPr>
      </xdr:nvSpPr>
      <xdr:spPr>
        <a:xfrm>
          <a:off x="160496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90</xdr:row>
      <xdr:rowOff>0</xdr:rowOff>
    </xdr:from>
    <xdr:to>
      <xdr:col>22</xdr:col>
      <xdr:colOff>114300</xdr:colOff>
      <xdr:row>90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148875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7" name="Text 9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8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9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11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12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13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15" name="Text 1"/>
        <xdr:cNvSpPr txBox="1">
          <a:spLocks noChangeArrowheads="1"/>
        </xdr:cNvSpPr>
      </xdr:nvSpPr>
      <xdr:spPr>
        <a:xfrm>
          <a:off x="15640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90</xdr:row>
      <xdr:rowOff>0</xdr:rowOff>
    </xdr:from>
    <xdr:to>
      <xdr:col>24</xdr:col>
      <xdr:colOff>0</xdr:colOff>
      <xdr:row>90</xdr:row>
      <xdr:rowOff>0</xdr:rowOff>
    </xdr:to>
    <xdr:sp>
      <xdr:nvSpPr>
        <xdr:cNvPr id="116" name="Text 1"/>
        <xdr:cNvSpPr txBox="1">
          <a:spLocks noChangeArrowheads="1"/>
        </xdr:cNvSpPr>
      </xdr:nvSpPr>
      <xdr:spPr>
        <a:xfrm>
          <a:off x="160496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90</xdr:row>
      <xdr:rowOff>0</xdr:rowOff>
    </xdr:from>
    <xdr:to>
      <xdr:col>21</xdr:col>
      <xdr:colOff>114300</xdr:colOff>
      <xdr:row>90</xdr:row>
      <xdr:rowOff>0</xdr:rowOff>
    </xdr:to>
    <xdr:sp>
      <xdr:nvSpPr>
        <xdr:cNvPr id="117" name="Text 1"/>
        <xdr:cNvSpPr txBox="1">
          <a:spLocks noChangeArrowheads="1"/>
        </xdr:cNvSpPr>
      </xdr:nvSpPr>
      <xdr:spPr>
        <a:xfrm>
          <a:off x="143065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18" name="Text 9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19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0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1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2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3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4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5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6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90</xdr:row>
      <xdr:rowOff>0</xdr:rowOff>
    </xdr:from>
    <xdr:to>
      <xdr:col>23</xdr:col>
      <xdr:colOff>114300</xdr:colOff>
      <xdr:row>90</xdr:row>
      <xdr:rowOff>0</xdr:rowOff>
    </xdr:to>
    <xdr:sp>
      <xdr:nvSpPr>
        <xdr:cNvPr id="127" name="Text 1"/>
        <xdr:cNvSpPr txBox="1">
          <a:spLocks noChangeArrowheads="1"/>
        </xdr:cNvSpPr>
      </xdr:nvSpPr>
      <xdr:spPr>
        <a:xfrm>
          <a:off x="154686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90</xdr:row>
      <xdr:rowOff>0</xdr:rowOff>
    </xdr:from>
    <xdr:to>
      <xdr:col>21</xdr:col>
      <xdr:colOff>114300</xdr:colOff>
      <xdr:row>90</xdr:row>
      <xdr:rowOff>0</xdr:rowOff>
    </xdr:to>
    <xdr:sp>
      <xdr:nvSpPr>
        <xdr:cNvPr id="128" name="Text 1"/>
        <xdr:cNvSpPr txBox="1">
          <a:spLocks noChangeArrowheads="1"/>
        </xdr:cNvSpPr>
      </xdr:nvSpPr>
      <xdr:spPr>
        <a:xfrm>
          <a:off x="143065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9" name="Text 9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0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2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3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4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5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6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7" name="Text 1"/>
        <xdr:cNvSpPr txBox="1">
          <a:spLocks noChangeArrowheads="1"/>
        </xdr:cNvSpPr>
      </xdr:nvSpPr>
      <xdr:spPr>
        <a:xfrm>
          <a:off x="15059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90</xdr:row>
      <xdr:rowOff>0</xdr:rowOff>
    </xdr:from>
    <xdr:to>
      <xdr:col>23</xdr:col>
      <xdr:colOff>114300</xdr:colOff>
      <xdr:row>90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154686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8</xdr:row>
      <xdr:rowOff>9525</xdr:rowOff>
    </xdr:from>
    <xdr:to>
      <xdr:col>34</xdr:col>
      <xdr:colOff>114300</xdr:colOff>
      <xdr:row>9</xdr:row>
      <xdr:rowOff>0</xdr:rowOff>
    </xdr:to>
    <xdr:sp>
      <xdr:nvSpPr>
        <xdr:cNvPr id="139" name="Text 1"/>
        <xdr:cNvSpPr txBox="1">
          <a:spLocks noChangeArrowheads="1"/>
        </xdr:cNvSpPr>
      </xdr:nvSpPr>
      <xdr:spPr>
        <a:xfrm>
          <a:off x="2276475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95250</xdr:rowOff>
    </xdr:from>
    <xdr:to>
      <xdr:col>35</xdr:col>
      <xdr:colOff>0</xdr:colOff>
      <xdr:row>9</xdr:row>
      <xdr:rowOff>0</xdr:rowOff>
    </xdr:to>
    <xdr:sp>
      <xdr:nvSpPr>
        <xdr:cNvPr id="140" name="Text 9"/>
        <xdr:cNvSpPr txBox="1">
          <a:spLocks noChangeArrowheads="1"/>
        </xdr:cNvSpPr>
      </xdr:nvSpPr>
      <xdr:spPr>
        <a:xfrm>
          <a:off x="2351722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0</xdr:rowOff>
    </xdr:from>
    <xdr:to>
      <xdr:col>35</xdr:col>
      <xdr:colOff>0</xdr:colOff>
      <xdr:row>9</xdr:row>
      <xdr:rowOff>0</xdr:rowOff>
    </xdr:to>
    <xdr:sp>
      <xdr:nvSpPr>
        <xdr:cNvPr id="141" name="Text 1"/>
        <xdr:cNvSpPr txBox="1">
          <a:spLocks noChangeArrowheads="1"/>
        </xdr:cNvSpPr>
      </xdr:nvSpPr>
      <xdr:spPr>
        <a:xfrm>
          <a:off x="2351722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2" name="Text 1"/>
        <xdr:cNvSpPr txBox="1">
          <a:spLocks noChangeArrowheads="1"/>
        </xdr:cNvSpPr>
      </xdr:nvSpPr>
      <xdr:spPr>
        <a:xfrm>
          <a:off x="235172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3" name="Text 1"/>
        <xdr:cNvSpPr txBox="1">
          <a:spLocks noChangeArrowheads="1"/>
        </xdr:cNvSpPr>
      </xdr:nvSpPr>
      <xdr:spPr>
        <a:xfrm>
          <a:off x="235172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4" name="Text 1"/>
        <xdr:cNvSpPr txBox="1">
          <a:spLocks noChangeArrowheads="1"/>
        </xdr:cNvSpPr>
      </xdr:nvSpPr>
      <xdr:spPr>
        <a:xfrm>
          <a:off x="235172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5" name="Text 1"/>
        <xdr:cNvSpPr txBox="1">
          <a:spLocks noChangeArrowheads="1"/>
        </xdr:cNvSpPr>
      </xdr:nvSpPr>
      <xdr:spPr>
        <a:xfrm>
          <a:off x="235172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6" name="Text 1"/>
        <xdr:cNvSpPr txBox="1">
          <a:spLocks noChangeArrowheads="1"/>
        </xdr:cNvSpPr>
      </xdr:nvSpPr>
      <xdr:spPr>
        <a:xfrm>
          <a:off x="235172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7" name="Text 1"/>
        <xdr:cNvSpPr txBox="1">
          <a:spLocks noChangeArrowheads="1"/>
        </xdr:cNvSpPr>
      </xdr:nvSpPr>
      <xdr:spPr>
        <a:xfrm>
          <a:off x="235172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8" name="Text 1"/>
        <xdr:cNvSpPr txBox="1">
          <a:spLocks noChangeArrowheads="1"/>
        </xdr:cNvSpPr>
      </xdr:nvSpPr>
      <xdr:spPr>
        <a:xfrm>
          <a:off x="235172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8</xdr:row>
      <xdr:rowOff>9525</xdr:rowOff>
    </xdr:from>
    <xdr:to>
      <xdr:col>36</xdr:col>
      <xdr:colOff>0</xdr:colOff>
      <xdr:row>9</xdr:row>
      <xdr:rowOff>0</xdr:rowOff>
    </xdr:to>
    <xdr:sp>
      <xdr:nvSpPr>
        <xdr:cNvPr id="149" name="Text 1"/>
        <xdr:cNvSpPr txBox="1">
          <a:spLocks noChangeArrowheads="1"/>
        </xdr:cNvSpPr>
      </xdr:nvSpPr>
      <xdr:spPr>
        <a:xfrm>
          <a:off x="23926800" y="838200"/>
          <a:ext cx="2476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76</xdr:row>
      <xdr:rowOff>0</xdr:rowOff>
    </xdr:from>
    <xdr:to>
      <xdr:col>34</xdr:col>
      <xdr:colOff>114300</xdr:colOff>
      <xdr:row>76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2276475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1" name="Text 9"/>
        <xdr:cNvSpPr txBox="1">
          <a:spLocks noChangeArrowheads="1"/>
        </xdr:cNvSpPr>
      </xdr:nvSpPr>
      <xdr:spPr>
        <a:xfrm>
          <a:off x="235172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235172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3" name="Text 1"/>
        <xdr:cNvSpPr txBox="1">
          <a:spLocks noChangeArrowheads="1"/>
        </xdr:cNvSpPr>
      </xdr:nvSpPr>
      <xdr:spPr>
        <a:xfrm>
          <a:off x="235172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4" name="Text 1"/>
        <xdr:cNvSpPr txBox="1">
          <a:spLocks noChangeArrowheads="1"/>
        </xdr:cNvSpPr>
      </xdr:nvSpPr>
      <xdr:spPr>
        <a:xfrm>
          <a:off x="235172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5" name="Text 1"/>
        <xdr:cNvSpPr txBox="1">
          <a:spLocks noChangeArrowheads="1"/>
        </xdr:cNvSpPr>
      </xdr:nvSpPr>
      <xdr:spPr>
        <a:xfrm>
          <a:off x="235172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6" name="Text 1"/>
        <xdr:cNvSpPr txBox="1">
          <a:spLocks noChangeArrowheads="1"/>
        </xdr:cNvSpPr>
      </xdr:nvSpPr>
      <xdr:spPr>
        <a:xfrm>
          <a:off x="235172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235172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8" name="Text 1"/>
        <xdr:cNvSpPr txBox="1">
          <a:spLocks noChangeArrowheads="1"/>
        </xdr:cNvSpPr>
      </xdr:nvSpPr>
      <xdr:spPr>
        <a:xfrm>
          <a:off x="235172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9" name="Text 1"/>
        <xdr:cNvSpPr txBox="1">
          <a:spLocks noChangeArrowheads="1"/>
        </xdr:cNvSpPr>
      </xdr:nvSpPr>
      <xdr:spPr>
        <a:xfrm>
          <a:off x="235172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76</xdr:row>
      <xdr:rowOff>0</xdr:rowOff>
    </xdr:from>
    <xdr:to>
      <xdr:col>36</xdr:col>
      <xdr:colOff>0</xdr:colOff>
      <xdr:row>76</xdr:row>
      <xdr:rowOff>0</xdr:rowOff>
    </xdr:to>
    <xdr:sp>
      <xdr:nvSpPr>
        <xdr:cNvPr id="160" name="Text 1"/>
        <xdr:cNvSpPr txBox="1">
          <a:spLocks noChangeArrowheads="1"/>
        </xdr:cNvSpPr>
      </xdr:nvSpPr>
      <xdr:spPr>
        <a:xfrm>
          <a:off x="23926800" y="851535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90</xdr:row>
      <xdr:rowOff>0</xdr:rowOff>
    </xdr:from>
    <xdr:to>
      <xdr:col>34</xdr:col>
      <xdr:colOff>114300</xdr:colOff>
      <xdr:row>90</xdr:row>
      <xdr:rowOff>0</xdr:rowOff>
    </xdr:to>
    <xdr:sp>
      <xdr:nvSpPr>
        <xdr:cNvPr id="161" name="Text 1"/>
        <xdr:cNvSpPr txBox="1">
          <a:spLocks noChangeArrowheads="1"/>
        </xdr:cNvSpPr>
      </xdr:nvSpPr>
      <xdr:spPr>
        <a:xfrm>
          <a:off x="227647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2" name="Text 9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3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4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5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6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7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8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0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90</xdr:row>
      <xdr:rowOff>0</xdr:rowOff>
    </xdr:from>
    <xdr:to>
      <xdr:col>36</xdr:col>
      <xdr:colOff>0</xdr:colOff>
      <xdr:row>90</xdr:row>
      <xdr:rowOff>0</xdr:rowOff>
    </xdr:to>
    <xdr:sp>
      <xdr:nvSpPr>
        <xdr:cNvPr id="171" name="Text 1"/>
        <xdr:cNvSpPr txBox="1">
          <a:spLocks noChangeArrowheads="1"/>
        </xdr:cNvSpPr>
      </xdr:nvSpPr>
      <xdr:spPr>
        <a:xfrm>
          <a:off x="23926800" y="10125075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90</xdr:row>
      <xdr:rowOff>0</xdr:rowOff>
    </xdr:from>
    <xdr:to>
      <xdr:col>34</xdr:col>
      <xdr:colOff>114300</xdr:colOff>
      <xdr:row>90</xdr:row>
      <xdr:rowOff>0</xdr:rowOff>
    </xdr:to>
    <xdr:sp>
      <xdr:nvSpPr>
        <xdr:cNvPr id="172" name="Text 1"/>
        <xdr:cNvSpPr txBox="1">
          <a:spLocks noChangeArrowheads="1"/>
        </xdr:cNvSpPr>
      </xdr:nvSpPr>
      <xdr:spPr>
        <a:xfrm>
          <a:off x="227647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3" name="Text 9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4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5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6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7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8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9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80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81" name="Text 1"/>
        <xdr:cNvSpPr txBox="1">
          <a:spLocks noChangeArrowheads="1"/>
        </xdr:cNvSpPr>
      </xdr:nvSpPr>
      <xdr:spPr>
        <a:xfrm>
          <a:off x="23517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90</xdr:row>
      <xdr:rowOff>0</xdr:rowOff>
    </xdr:from>
    <xdr:to>
      <xdr:col>36</xdr:col>
      <xdr:colOff>0</xdr:colOff>
      <xdr:row>90</xdr:row>
      <xdr:rowOff>0</xdr:rowOff>
    </xdr:to>
    <xdr:sp>
      <xdr:nvSpPr>
        <xdr:cNvPr id="182" name="Text 1"/>
        <xdr:cNvSpPr txBox="1">
          <a:spLocks noChangeArrowheads="1"/>
        </xdr:cNvSpPr>
      </xdr:nvSpPr>
      <xdr:spPr>
        <a:xfrm>
          <a:off x="23926800" y="10125075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409575</xdr:colOff>
      <xdr:row>90</xdr:row>
      <xdr:rowOff>0</xdr:rowOff>
    </xdr:from>
    <xdr:to>
      <xdr:col>33</xdr:col>
      <xdr:colOff>114300</xdr:colOff>
      <xdr:row>90</xdr:row>
      <xdr:rowOff>0</xdr:rowOff>
    </xdr:to>
    <xdr:sp>
      <xdr:nvSpPr>
        <xdr:cNvPr id="183" name="Text 1"/>
        <xdr:cNvSpPr txBox="1">
          <a:spLocks noChangeArrowheads="1"/>
        </xdr:cNvSpPr>
      </xdr:nvSpPr>
      <xdr:spPr>
        <a:xfrm>
          <a:off x="221837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84" name="Text 9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85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86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87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88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89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0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1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2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409575</xdr:colOff>
      <xdr:row>90</xdr:row>
      <xdr:rowOff>0</xdr:rowOff>
    </xdr:from>
    <xdr:to>
      <xdr:col>35</xdr:col>
      <xdr:colOff>114300</xdr:colOff>
      <xdr:row>90</xdr:row>
      <xdr:rowOff>0</xdr:rowOff>
    </xdr:to>
    <xdr:sp>
      <xdr:nvSpPr>
        <xdr:cNvPr id="193" name="Text 1"/>
        <xdr:cNvSpPr txBox="1">
          <a:spLocks noChangeArrowheads="1"/>
        </xdr:cNvSpPr>
      </xdr:nvSpPr>
      <xdr:spPr>
        <a:xfrm>
          <a:off x="233457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409575</xdr:colOff>
      <xdr:row>90</xdr:row>
      <xdr:rowOff>0</xdr:rowOff>
    </xdr:from>
    <xdr:to>
      <xdr:col>33</xdr:col>
      <xdr:colOff>114300</xdr:colOff>
      <xdr:row>90</xdr:row>
      <xdr:rowOff>0</xdr:rowOff>
    </xdr:to>
    <xdr:sp>
      <xdr:nvSpPr>
        <xdr:cNvPr id="194" name="Text 1"/>
        <xdr:cNvSpPr txBox="1">
          <a:spLocks noChangeArrowheads="1"/>
        </xdr:cNvSpPr>
      </xdr:nvSpPr>
      <xdr:spPr>
        <a:xfrm>
          <a:off x="221837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5" name="Text 9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6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7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8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9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200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202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203" name="Text 1"/>
        <xdr:cNvSpPr txBox="1">
          <a:spLocks noChangeArrowheads="1"/>
        </xdr:cNvSpPr>
      </xdr:nvSpPr>
      <xdr:spPr>
        <a:xfrm>
          <a:off x="22936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409575</xdr:colOff>
      <xdr:row>90</xdr:row>
      <xdr:rowOff>0</xdr:rowOff>
    </xdr:from>
    <xdr:to>
      <xdr:col>35</xdr:col>
      <xdr:colOff>114300</xdr:colOff>
      <xdr:row>90</xdr:row>
      <xdr:rowOff>0</xdr:rowOff>
    </xdr:to>
    <xdr:sp>
      <xdr:nvSpPr>
        <xdr:cNvPr id="204" name="Text 1"/>
        <xdr:cNvSpPr txBox="1">
          <a:spLocks noChangeArrowheads="1"/>
        </xdr:cNvSpPr>
      </xdr:nvSpPr>
      <xdr:spPr>
        <a:xfrm>
          <a:off x="233457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8</xdr:row>
      <xdr:rowOff>9525</xdr:rowOff>
    </xdr:from>
    <xdr:to>
      <xdr:col>46</xdr:col>
      <xdr:colOff>114300</xdr:colOff>
      <xdr:row>9</xdr:row>
      <xdr:rowOff>0</xdr:rowOff>
    </xdr:to>
    <xdr:sp>
      <xdr:nvSpPr>
        <xdr:cNvPr id="205" name="Text 1"/>
        <xdr:cNvSpPr txBox="1">
          <a:spLocks noChangeArrowheads="1"/>
        </xdr:cNvSpPr>
      </xdr:nvSpPr>
      <xdr:spPr>
        <a:xfrm>
          <a:off x="3071812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95250</xdr:rowOff>
    </xdr:from>
    <xdr:to>
      <xdr:col>47</xdr:col>
      <xdr:colOff>0</xdr:colOff>
      <xdr:row>9</xdr:row>
      <xdr:rowOff>0</xdr:rowOff>
    </xdr:to>
    <xdr:sp>
      <xdr:nvSpPr>
        <xdr:cNvPr id="206" name="Text 9"/>
        <xdr:cNvSpPr txBox="1">
          <a:spLocks noChangeArrowheads="1"/>
        </xdr:cNvSpPr>
      </xdr:nvSpPr>
      <xdr:spPr>
        <a:xfrm>
          <a:off x="3147060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0</xdr:rowOff>
    </xdr:from>
    <xdr:to>
      <xdr:col>47</xdr:col>
      <xdr:colOff>0</xdr:colOff>
      <xdr:row>9</xdr:row>
      <xdr:rowOff>0</xdr:rowOff>
    </xdr:to>
    <xdr:sp>
      <xdr:nvSpPr>
        <xdr:cNvPr id="207" name="Text 1"/>
        <xdr:cNvSpPr txBox="1">
          <a:spLocks noChangeArrowheads="1"/>
        </xdr:cNvSpPr>
      </xdr:nvSpPr>
      <xdr:spPr>
        <a:xfrm>
          <a:off x="3147060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08" name="Text 1"/>
        <xdr:cNvSpPr txBox="1">
          <a:spLocks noChangeArrowheads="1"/>
        </xdr:cNvSpPr>
      </xdr:nvSpPr>
      <xdr:spPr>
        <a:xfrm>
          <a:off x="31470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09" name="Text 1"/>
        <xdr:cNvSpPr txBox="1">
          <a:spLocks noChangeArrowheads="1"/>
        </xdr:cNvSpPr>
      </xdr:nvSpPr>
      <xdr:spPr>
        <a:xfrm>
          <a:off x="31470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10" name="Text 1"/>
        <xdr:cNvSpPr txBox="1">
          <a:spLocks noChangeArrowheads="1"/>
        </xdr:cNvSpPr>
      </xdr:nvSpPr>
      <xdr:spPr>
        <a:xfrm>
          <a:off x="31470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11" name="Text 1"/>
        <xdr:cNvSpPr txBox="1">
          <a:spLocks noChangeArrowheads="1"/>
        </xdr:cNvSpPr>
      </xdr:nvSpPr>
      <xdr:spPr>
        <a:xfrm>
          <a:off x="31470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12" name="Text 1"/>
        <xdr:cNvSpPr txBox="1">
          <a:spLocks noChangeArrowheads="1"/>
        </xdr:cNvSpPr>
      </xdr:nvSpPr>
      <xdr:spPr>
        <a:xfrm>
          <a:off x="31470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13" name="Text 1"/>
        <xdr:cNvSpPr txBox="1">
          <a:spLocks noChangeArrowheads="1"/>
        </xdr:cNvSpPr>
      </xdr:nvSpPr>
      <xdr:spPr>
        <a:xfrm>
          <a:off x="31470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14" name="Text 1"/>
        <xdr:cNvSpPr txBox="1">
          <a:spLocks noChangeArrowheads="1"/>
        </xdr:cNvSpPr>
      </xdr:nvSpPr>
      <xdr:spPr>
        <a:xfrm>
          <a:off x="31470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8</xdr:row>
      <xdr:rowOff>9525</xdr:rowOff>
    </xdr:from>
    <xdr:to>
      <xdr:col>48</xdr:col>
      <xdr:colOff>0</xdr:colOff>
      <xdr:row>9</xdr:row>
      <xdr:rowOff>0</xdr:rowOff>
    </xdr:to>
    <xdr:sp>
      <xdr:nvSpPr>
        <xdr:cNvPr id="215" name="Text 1"/>
        <xdr:cNvSpPr txBox="1">
          <a:spLocks noChangeArrowheads="1"/>
        </xdr:cNvSpPr>
      </xdr:nvSpPr>
      <xdr:spPr>
        <a:xfrm>
          <a:off x="31880175" y="838200"/>
          <a:ext cx="22860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76</xdr:row>
      <xdr:rowOff>0</xdr:rowOff>
    </xdr:from>
    <xdr:to>
      <xdr:col>46</xdr:col>
      <xdr:colOff>114300</xdr:colOff>
      <xdr:row>76</xdr:row>
      <xdr:rowOff>0</xdr:rowOff>
    </xdr:to>
    <xdr:sp>
      <xdr:nvSpPr>
        <xdr:cNvPr id="216" name="Text 1"/>
        <xdr:cNvSpPr txBox="1">
          <a:spLocks noChangeArrowheads="1"/>
        </xdr:cNvSpPr>
      </xdr:nvSpPr>
      <xdr:spPr>
        <a:xfrm>
          <a:off x="3071812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17" name="Text 9"/>
        <xdr:cNvSpPr txBox="1">
          <a:spLocks noChangeArrowheads="1"/>
        </xdr:cNvSpPr>
      </xdr:nvSpPr>
      <xdr:spPr>
        <a:xfrm>
          <a:off x="31470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18" name="Text 1"/>
        <xdr:cNvSpPr txBox="1">
          <a:spLocks noChangeArrowheads="1"/>
        </xdr:cNvSpPr>
      </xdr:nvSpPr>
      <xdr:spPr>
        <a:xfrm>
          <a:off x="31470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19" name="Text 1"/>
        <xdr:cNvSpPr txBox="1">
          <a:spLocks noChangeArrowheads="1"/>
        </xdr:cNvSpPr>
      </xdr:nvSpPr>
      <xdr:spPr>
        <a:xfrm>
          <a:off x="31470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20" name="Text 1"/>
        <xdr:cNvSpPr txBox="1">
          <a:spLocks noChangeArrowheads="1"/>
        </xdr:cNvSpPr>
      </xdr:nvSpPr>
      <xdr:spPr>
        <a:xfrm>
          <a:off x="31470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21" name="Text 1"/>
        <xdr:cNvSpPr txBox="1">
          <a:spLocks noChangeArrowheads="1"/>
        </xdr:cNvSpPr>
      </xdr:nvSpPr>
      <xdr:spPr>
        <a:xfrm>
          <a:off x="31470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22" name="Text 1"/>
        <xdr:cNvSpPr txBox="1">
          <a:spLocks noChangeArrowheads="1"/>
        </xdr:cNvSpPr>
      </xdr:nvSpPr>
      <xdr:spPr>
        <a:xfrm>
          <a:off x="31470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23" name="Text 1"/>
        <xdr:cNvSpPr txBox="1">
          <a:spLocks noChangeArrowheads="1"/>
        </xdr:cNvSpPr>
      </xdr:nvSpPr>
      <xdr:spPr>
        <a:xfrm>
          <a:off x="31470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24" name="Text 1"/>
        <xdr:cNvSpPr txBox="1">
          <a:spLocks noChangeArrowheads="1"/>
        </xdr:cNvSpPr>
      </xdr:nvSpPr>
      <xdr:spPr>
        <a:xfrm>
          <a:off x="31470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25" name="Text 1"/>
        <xdr:cNvSpPr txBox="1">
          <a:spLocks noChangeArrowheads="1"/>
        </xdr:cNvSpPr>
      </xdr:nvSpPr>
      <xdr:spPr>
        <a:xfrm>
          <a:off x="31470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76</xdr:row>
      <xdr:rowOff>0</xdr:rowOff>
    </xdr:from>
    <xdr:to>
      <xdr:col>48</xdr:col>
      <xdr:colOff>0</xdr:colOff>
      <xdr:row>76</xdr:row>
      <xdr:rowOff>0</xdr:rowOff>
    </xdr:to>
    <xdr:sp>
      <xdr:nvSpPr>
        <xdr:cNvPr id="226" name="Text 1"/>
        <xdr:cNvSpPr txBox="1">
          <a:spLocks noChangeArrowheads="1"/>
        </xdr:cNvSpPr>
      </xdr:nvSpPr>
      <xdr:spPr>
        <a:xfrm>
          <a:off x="31880175" y="85153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90</xdr:row>
      <xdr:rowOff>0</xdr:rowOff>
    </xdr:from>
    <xdr:to>
      <xdr:col>46</xdr:col>
      <xdr:colOff>114300</xdr:colOff>
      <xdr:row>90</xdr:row>
      <xdr:rowOff>0</xdr:rowOff>
    </xdr:to>
    <xdr:sp>
      <xdr:nvSpPr>
        <xdr:cNvPr id="227" name="Text 1"/>
        <xdr:cNvSpPr txBox="1">
          <a:spLocks noChangeArrowheads="1"/>
        </xdr:cNvSpPr>
      </xdr:nvSpPr>
      <xdr:spPr>
        <a:xfrm>
          <a:off x="307181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28" name="Text 9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29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0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1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3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4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5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6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90</xdr:row>
      <xdr:rowOff>0</xdr:rowOff>
    </xdr:from>
    <xdr:to>
      <xdr:col>48</xdr:col>
      <xdr:colOff>0</xdr:colOff>
      <xdr:row>90</xdr:row>
      <xdr:rowOff>0</xdr:rowOff>
    </xdr:to>
    <xdr:sp>
      <xdr:nvSpPr>
        <xdr:cNvPr id="237" name="Text 1"/>
        <xdr:cNvSpPr txBox="1">
          <a:spLocks noChangeArrowheads="1"/>
        </xdr:cNvSpPr>
      </xdr:nvSpPr>
      <xdr:spPr>
        <a:xfrm>
          <a:off x="31880175" y="10125075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90</xdr:row>
      <xdr:rowOff>0</xdr:rowOff>
    </xdr:from>
    <xdr:to>
      <xdr:col>46</xdr:col>
      <xdr:colOff>114300</xdr:colOff>
      <xdr:row>90</xdr:row>
      <xdr:rowOff>0</xdr:rowOff>
    </xdr:to>
    <xdr:sp>
      <xdr:nvSpPr>
        <xdr:cNvPr id="238" name="Text 1"/>
        <xdr:cNvSpPr txBox="1">
          <a:spLocks noChangeArrowheads="1"/>
        </xdr:cNvSpPr>
      </xdr:nvSpPr>
      <xdr:spPr>
        <a:xfrm>
          <a:off x="307181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9" name="Text 9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0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1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2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3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4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5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6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7" name="Text 1"/>
        <xdr:cNvSpPr txBox="1">
          <a:spLocks noChangeArrowheads="1"/>
        </xdr:cNvSpPr>
      </xdr:nvSpPr>
      <xdr:spPr>
        <a:xfrm>
          <a:off x="31470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90</xdr:row>
      <xdr:rowOff>0</xdr:rowOff>
    </xdr:from>
    <xdr:to>
      <xdr:col>48</xdr:col>
      <xdr:colOff>0</xdr:colOff>
      <xdr:row>90</xdr:row>
      <xdr:rowOff>0</xdr:rowOff>
    </xdr:to>
    <xdr:sp>
      <xdr:nvSpPr>
        <xdr:cNvPr id="248" name="Text 1"/>
        <xdr:cNvSpPr txBox="1">
          <a:spLocks noChangeArrowheads="1"/>
        </xdr:cNvSpPr>
      </xdr:nvSpPr>
      <xdr:spPr>
        <a:xfrm>
          <a:off x="31880175" y="10125075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90</xdr:row>
      <xdr:rowOff>0</xdr:rowOff>
    </xdr:from>
    <xdr:to>
      <xdr:col>45</xdr:col>
      <xdr:colOff>114300</xdr:colOff>
      <xdr:row>90</xdr:row>
      <xdr:rowOff>0</xdr:rowOff>
    </xdr:to>
    <xdr:sp>
      <xdr:nvSpPr>
        <xdr:cNvPr id="249" name="Text 1"/>
        <xdr:cNvSpPr txBox="1">
          <a:spLocks noChangeArrowheads="1"/>
        </xdr:cNvSpPr>
      </xdr:nvSpPr>
      <xdr:spPr>
        <a:xfrm>
          <a:off x="301371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0" name="Text 9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1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2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3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4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5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6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7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8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409575</xdr:colOff>
      <xdr:row>90</xdr:row>
      <xdr:rowOff>0</xdr:rowOff>
    </xdr:from>
    <xdr:to>
      <xdr:col>47</xdr:col>
      <xdr:colOff>114300</xdr:colOff>
      <xdr:row>90</xdr:row>
      <xdr:rowOff>0</xdr:rowOff>
    </xdr:to>
    <xdr:sp>
      <xdr:nvSpPr>
        <xdr:cNvPr id="259" name="Text 1"/>
        <xdr:cNvSpPr txBox="1">
          <a:spLocks noChangeArrowheads="1"/>
        </xdr:cNvSpPr>
      </xdr:nvSpPr>
      <xdr:spPr>
        <a:xfrm>
          <a:off x="312991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90</xdr:row>
      <xdr:rowOff>0</xdr:rowOff>
    </xdr:from>
    <xdr:to>
      <xdr:col>45</xdr:col>
      <xdr:colOff>114300</xdr:colOff>
      <xdr:row>90</xdr:row>
      <xdr:rowOff>0</xdr:rowOff>
    </xdr:to>
    <xdr:sp>
      <xdr:nvSpPr>
        <xdr:cNvPr id="260" name="Text 1"/>
        <xdr:cNvSpPr txBox="1">
          <a:spLocks noChangeArrowheads="1"/>
        </xdr:cNvSpPr>
      </xdr:nvSpPr>
      <xdr:spPr>
        <a:xfrm>
          <a:off x="301371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1" name="Text 9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2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3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4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5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6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7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8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9" name="Text 1"/>
        <xdr:cNvSpPr txBox="1">
          <a:spLocks noChangeArrowheads="1"/>
        </xdr:cNvSpPr>
      </xdr:nvSpPr>
      <xdr:spPr>
        <a:xfrm>
          <a:off x="30889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409575</xdr:colOff>
      <xdr:row>90</xdr:row>
      <xdr:rowOff>0</xdr:rowOff>
    </xdr:from>
    <xdr:to>
      <xdr:col>47</xdr:col>
      <xdr:colOff>114300</xdr:colOff>
      <xdr:row>90</xdr:row>
      <xdr:rowOff>0</xdr:rowOff>
    </xdr:to>
    <xdr:sp>
      <xdr:nvSpPr>
        <xdr:cNvPr id="270" name="Text 1"/>
        <xdr:cNvSpPr txBox="1">
          <a:spLocks noChangeArrowheads="1"/>
        </xdr:cNvSpPr>
      </xdr:nvSpPr>
      <xdr:spPr>
        <a:xfrm>
          <a:off x="312991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57</xdr:col>
      <xdr:colOff>409575</xdr:colOff>
      <xdr:row>8</xdr:row>
      <xdr:rowOff>9525</xdr:rowOff>
    </xdr:from>
    <xdr:to>
      <xdr:col>58</xdr:col>
      <xdr:colOff>114300</xdr:colOff>
      <xdr:row>9</xdr:row>
      <xdr:rowOff>0</xdr:rowOff>
    </xdr:to>
    <xdr:sp>
      <xdr:nvSpPr>
        <xdr:cNvPr id="271" name="Text 1"/>
        <xdr:cNvSpPr txBox="1">
          <a:spLocks noChangeArrowheads="1"/>
        </xdr:cNvSpPr>
      </xdr:nvSpPr>
      <xdr:spPr>
        <a:xfrm>
          <a:off x="3865245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95250</xdr:rowOff>
    </xdr:from>
    <xdr:to>
      <xdr:col>59</xdr:col>
      <xdr:colOff>0</xdr:colOff>
      <xdr:row>9</xdr:row>
      <xdr:rowOff>0</xdr:rowOff>
    </xdr:to>
    <xdr:sp>
      <xdr:nvSpPr>
        <xdr:cNvPr id="272" name="Text 9"/>
        <xdr:cNvSpPr txBox="1">
          <a:spLocks noChangeArrowheads="1"/>
        </xdr:cNvSpPr>
      </xdr:nvSpPr>
      <xdr:spPr>
        <a:xfrm>
          <a:off x="3940492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0</xdr:rowOff>
    </xdr:from>
    <xdr:to>
      <xdr:col>59</xdr:col>
      <xdr:colOff>0</xdr:colOff>
      <xdr:row>9</xdr:row>
      <xdr:rowOff>0</xdr:rowOff>
    </xdr:to>
    <xdr:sp>
      <xdr:nvSpPr>
        <xdr:cNvPr id="273" name="Text 1"/>
        <xdr:cNvSpPr txBox="1">
          <a:spLocks noChangeArrowheads="1"/>
        </xdr:cNvSpPr>
      </xdr:nvSpPr>
      <xdr:spPr>
        <a:xfrm>
          <a:off x="3940492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74" name="Text 1"/>
        <xdr:cNvSpPr txBox="1">
          <a:spLocks noChangeArrowheads="1"/>
        </xdr:cNvSpPr>
      </xdr:nvSpPr>
      <xdr:spPr>
        <a:xfrm>
          <a:off x="394049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75" name="Text 1"/>
        <xdr:cNvSpPr txBox="1">
          <a:spLocks noChangeArrowheads="1"/>
        </xdr:cNvSpPr>
      </xdr:nvSpPr>
      <xdr:spPr>
        <a:xfrm>
          <a:off x="394049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76" name="Text 1"/>
        <xdr:cNvSpPr txBox="1">
          <a:spLocks noChangeArrowheads="1"/>
        </xdr:cNvSpPr>
      </xdr:nvSpPr>
      <xdr:spPr>
        <a:xfrm>
          <a:off x="394049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77" name="Text 1"/>
        <xdr:cNvSpPr txBox="1">
          <a:spLocks noChangeArrowheads="1"/>
        </xdr:cNvSpPr>
      </xdr:nvSpPr>
      <xdr:spPr>
        <a:xfrm>
          <a:off x="394049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78" name="Text 1"/>
        <xdr:cNvSpPr txBox="1">
          <a:spLocks noChangeArrowheads="1"/>
        </xdr:cNvSpPr>
      </xdr:nvSpPr>
      <xdr:spPr>
        <a:xfrm>
          <a:off x="394049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79" name="Text 1"/>
        <xdr:cNvSpPr txBox="1">
          <a:spLocks noChangeArrowheads="1"/>
        </xdr:cNvSpPr>
      </xdr:nvSpPr>
      <xdr:spPr>
        <a:xfrm>
          <a:off x="394049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80" name="Text 1"/>
        <xdr:cNvSpPr txBox="1">
          <a:spLocks noChangeArrowheads="1"/>
        </xdr:cNvSpPr>
      </xdr:nvSpPr>
      <xdr:spPr>
        <a:xfrm>
          <a:off x="394049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409575</xdr:colOff>
      <xdr:row>8</xdr:row>
      <xdr:rowOff>9525</xdr:rowOff>
    </xdr:from>
    <xdr:to>
      <xdr:col>60</xdr:col>
      <xdr:colOff>0</xdr:colOff>
      <xdr:row>9</xdr:row>
      <xdr:rowOff>0</xdr:rowOff>
    </xdr:to>
    <xdr:sp>
      <xdr:nvSpPr>
        <xdr:cNvPr id="281" name="Text 1"/>
        <xdr:cNvSpPr txBox="1">
          <a:spLocks noChangeArrowheads="1"/>
        </xdr:cNvSpPr>
      </xdr:nvSpPr>
      <xdr:spPr>
        <a:xfrm>
          <a:off x="39814500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57</xdr:col>
      <xdr:colOff>409575</xdr:colOff>
      <xdr:row>76</xdr:row>
      <xdr:rowOff>0</xdr:rowOff>
    </xdr:from>
    <xdr:to>
      <xdr:col>58</xdr:col>
      <xdr:colOff>114300</xdr:colOff>
      <xdr:row>76</xdr:row>
      <xdr:rowOff>0</xdr:rowOff>
    </xdr:to>
    <xdr:sp>
      <xdr:nvSpPr>
        <xdr:cNvPr id="282" name="Text 1"/>
        <xdr:cNvSpPr txBox="1">
          <a:spLocks noChangeArrowheads="1"/>
        </xdr:cNvSpPr>
      </xdr:nvSpPr>
      <xdr:spPr>
        <a:xfrm>
          <a:off x="3865245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3" name="Text 9"/>
        <xdr:cNvSpPr txBox="1">
          <a:spLocks noChangeArrowheads="1"/>
        </xdr:cNvSpPr>
      </xdr:nvSpPr>
      <xdr:spPr>
        <a:xfrm>
          <a:off x="394049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4" name="Text 1"/>
        <xdr:cNvSpPr txBox="1">
          <a:spLocks noChangeArrowheads="1"/>
        </xdr:cNvSpPr>
      </xdr:nvSpPr>
      <xdr:spPr>
        <a:xfrm>
          <a:off x="394049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5" name="Text 1"/>
        <xdr:cNvSpPr txBox="1">
          <a:spLocks noChangeArrowheads="1"/>
        </xdr:cNvSpPr>
      </xdr:nvSpPr>
      <xdr:spPr>
        <a:xfrm>
          <a:off x="394049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6" name="Text 1"/>
        <xdr:cNvSpPr txBox="1">
          <a:spLocks noChangeArrowheads="1"/>
        </xdr:cNvSpPr>
      </xdr:nvSpPr>
      <xdr:spPr>
        <a:xfrm>
          <a:off x="394049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7" name="Text 1"/>
        <xdr:cNvSpPr txBox="1">
          <a:spLocks noChangeArrowheads="1"/>
        </xdr:cNvSpPr>
      </xdr:nvSpPr>
      <xdr:spPr>
        <a:xfrm>
          <a:off x="394049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8" name="Text 1"/>
        <xdr:cNvSpPr txBox="1">
          <a:spLocks noChangeArrowheads="1"/>
        </xdr:cNvSpPr>
      </xdr:nvSpPr>
      <xdr:spPr>
        <a:xfrm>
          <a:off x="394049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9" name="Text 1"/>
        <xdr:cNvSpPr txBox="1">
          <a:spLocks noChangeArrowheads="1"/>
        </xdr:cNvSpPr>
      </xdr:nvSpPr>
      <xdr:spPr>
        <a:xfrm>
          <a:off x="394049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90" name="Text 1"/>
        <xdr:cNvSpPr txBox="1">
          <a:spLocks noChangeArrowheads="1"/>
        </xdr:cNvSpPr>
      </xdr:nvSpPr>
      <xdr:spPr>
        <a:xfrm>
          <a:off x="394049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91" name="Text 1"/>
        <xdr:cNvSpPr txBox="1">
          <a:spLocks noChangeArrowheads="1"/>
        </xdr:cNvSpPr>
      </xdr:nvSpPr>
      <xdr:spPr>
        <a:xfrm>
          <a:off x="394049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409575</xdr:colOff>
      <xdr:row>76</xdr:row>
      <xdr:rowOff>0</xdr:rowOff>
    </xdr:from>
    <xdr:to>
      <xdr:col>60</xdr:col>
      <xdr:colOff>0</xdr:colOff>
      <xdr:row>76</xdr:row>
      <xdr:rowOff>0</xdr:rowOff>
    </xdr:to>
    <xdr:sp>
      <xdr:nvSpPr>
        <xdr:cNvPr id="292" name="Text 1"/>
        <xdr:cNvSpPr txBox="1">
          <a:spLocks noChangeArrowheads="1"/>
        </xdr:cNvSpPr>
      </xdr:nvSpPr>
      <xdr:spPr>
        <a:xfrm>
          <a:off x="39814500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57</xdr:col>
      <xdr:colOff>409575</xdr:colOff>
      <xdr:row>90</xdr:row>
      <xdr:rowOff>0</xdr:rowOff>
    </xdr:from>
    <xdr:to>
      <xdr:col>58</xdr:col>
      <xdr:colOff>114300</xdr:colOff>
      <xdr:row>90</xdr:row>
      <xdr:rowOff>0</xdr:rowOff>
    </xdr:to>
    <xdr:sp>
      <xdr:nvSpPr>
        <xdr:cNvPr id="293" name="Text 1"/>
        <xdr:cNvSpPr txBox="1">
          <a:spLocks noChangeArrowheads="1"/>
        </xdr:cNvSpPr>
      </xdr:nvSpPr>
      <xdr:spPr>
        <a:xfrm>
          <a:off x="386524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294" name="Text 9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295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296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297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298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299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0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1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2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409575</xdr:colOff>
      <xdr:row>90</xdr:row>
      <xdr:rowOff>0</xdr:rowOff>
    </xdr:from>
    <xdr:to>
      <xdr:col>60</xdr:col>
      <xdr:colOff>0</xdr:colOff>
      <xdr:row>90</xdr:row>
      <xdr:rowOff>0</xdr:rowOff>
    </xdr:to>
    <xdr:sp>
      <xdr:nvSpPr>
        <xdr:cNvPr id="303" name="Text 1"/>
        <xdr:cNvSpPr txBox="1">
          <a:spLocks noChangeArrowheads="1"/>
        </xdr:cNvSpPr>
      </xdr:nvSpPr>
      <xdr:spPr>
        <a:xfrm>
          <a:off x="3981450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57</xdr:col>
      <xdr:colOff>409575</xdr:colOff>
      <xdr:row>90</xdr:row>
      <xdr:rowOff>0</xdr:rowOff>
    </xdr:from>
    <xdr:to>
      <xdr:col>58</xdr:col>
      <xdr:colOff>114300</xdr:colOff>
      <xdr:row>90</xdr:row>
      <xdr:rowOff>0</xdr:rowOff>
    </xdr:to>
    <xdr:sp>
      <xdr:nvSpPr>
        <xdr:cNvPr id="304" name="Text 1"/>
        <xdr:cNvSpPr txBox="1">
          <a:spLocks noChangeArrowheads="1"/>
        </xdr:cNvSpPr>
      </xdr:nvSpPr>
      <xdr:spPr>
        <a:xfrm>
          <a:off x="386524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5" name="Text 9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6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7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8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9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10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11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12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13" name="Text 1"/>
        <xdr:cNvSpPr txBox="1">
          <a:spLocks noChangeArrowheads="1"/>
        </xdr:cNvSpPr>
      </xdr:nvSpPr>
      <xdr:spPr>
        <a:xfrm>
          <a:off x="3940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409575</xdr:colOff>
      <xdr:row>90</xdr:row>
      <xdr:rowOff>0</xdr:rowOff>
    </xdr:from>
    <xdr:to>
      <xdr:col>60</xdr:col>
      <xdr:colOff>0</xdr:colOff>
      <xdr:row>90</xdr:row>
      <xdr:rowOff>0</xdr:rowOff>
    </xdr:to>
    <xdr:sp>
      <xdr:nvSpPr>
        <xdr:cNvPr id="314" name="Text 1"/>
        <xdr:cNvSpPr txBox="1">
          <a:spLocks noChangeArrowheads="1"/>
        </xdr:cNvSpPr>
      </xdr:nvSpPr>
      <xdr:spPr>
        <a:xfrm>
          <a:off x="3981450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56</xdr:col>
      <xdr:colOff>409575</xdr:colOff>
      <xdr:row>90</xdr:row>
      <xdr:rowOff>0</xdr:rowOff>
    </xdr:from>
    <xdr:to>
      <xdr:col>57</xdr:col>
      <xdr:colOff>114300</xdr:colOff>
      <xdr:row>90</xdr:row>
      <xdr:rowOff>0</xdr:rowOff>
    </xdr:to>
    <xdr:sp>
      <xdr:nvSpPr>
        <xdr:cNvPr id="315" name="Text 1"/>
        <xdr:cNvSpPr txBox="1">
          <a:spLocks noChangeArrowheads="1"/>
        </xdr:cNvSpPr>
      </xdr:nvSpPr>
      <xdr:spPr>
        <a:xfrm>
          <a:off x="380714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16" name="Text 9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17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18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19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0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1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2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3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4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409575</xdr:colOff>
      <xdr:row>90</xdr:row>
      <xdr:rowOff>0</xdr:rowOff>
    </xdr:from>
    <xdr:to>
      <xdr:col>59</xdr:col>
      <xdr:colOff>114300</xdr:colOff>
      <xdr:row>90</xdr:row>
      <xdr:rowOff>0</xdr:rowOff>
    </xdr:to>
    <xdr:sp>
      <xdr:nvSpPr>
        <xdr:cNvPr id="325" name="Text 1"/>
        <xdr:cNvSpPr txBox="1">
          <a:spLocks noChangeArrowheads="1"/>
        </xdr:cNvSpPr>
      </xdr:nvSpPr>
      <xdr:spPr>
        <a:xfrm>
          <a:off x="392334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56</xdr:col>
      <xdr:colOff>409575</xdr:colOff>
      <xdr:row>90</xdr:row>
      <xdr:rowOff>0</xdr:rowOff>
    </xdr:from>
    <xdr:to>
      <xdr:col>57</xdr:col>
      <xdr:colOff>114300</xdr:colOff>
      <xdr:row>90</xdr:row>
      <xdr:rowOff>0</xdr:rowOff>
    </xdr:to>
    <xdr:sp>
      <xdr:nvSpPr>
        <xdr:cNvPr id="326" name="Text 1"/>
        <xdr:cNvSpPr txBox="1">
          <a:spLocks noChangeArrowheads="1"/>
        </xdr:cNvSpPr>
      </xdr:nvSpPr>
      <xdr:spPr>
        <a:xfrm>
          <a:off x="380714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7" name="Text 9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8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9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30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31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32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33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34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35" name="Text 1"/>
        <xdr:cNvSpPr txBox="1">
          <a:spLocks noChangeArrowheads="1"/>
        </xdr:cNvSpPr>
      </xdr:nvSpPr>
      <xdr:spPr>
        <a:xfrm>
          <a:off x="38823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409575</xdr:colOff>
      <xdr:row>90</xdr:row>
      <xdr:rowOff>0</xdr:rowOff>
    </xdr:from>
    <xdr:to>
      <xdr:col>59</xdr:col>
      <xdr:colOff>114300</xdr:colOff>
      <xdr:row>90</xdr:row>
      <xdr:rowOff>0</xdr:rowOff>
    </xdr:to>
    <xdr:sp>
      <xdr:nvSpPr>
        <xdr:cNvPr id="336" name="Text 1"/>
        <xdr:cNvSpPr txBox="1">
          <a:spLocks noChangeArrowheads="1"/>
        </xdr:cNvSpPr>
      </xdr:nvSpPr>
      <xdr:spPr>
        <a:xfrm>
          <a:off x="392334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69</xdr:col>
      <xdr:colOff>409575</xdr:colOff>
      <xdr:row>8</xdr:row>
      <xdr:rowOff>9525</xdr:rowOff>
    </xdr:from>
    <xdr:to>
      <xdr:col>70</xdr:col>
      <xdr:colOff>114300</xdr:colOff>
      <xdr:row>9</xdr:row>
      <xdr:rowOff>0</xdr:rowOff>
    </xdr:to>
    <xdr:sp>
      <xdr:nvSpPr>
        <xdr:cNvPr id="337" name="Text 1"/>
        <xdr:cNvSpPr txBox="1">
          <a:spLocks noChangeArrowheads="1"/>
        </xdr:cNvSpPr>
      </xdr:nvSpPr>
      <xdr:spPr>
        <a:xfrm>
          <a:off x="4652962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95250</xdr:rowOff>
    </xdr:from>
    <xdr:to>
      <xdr:col>71</xdr:col>
      <xdr:colOff>0</xdr:colOff>
      <xdr:row>9</xdr:row>
      <xdr:rowOff>0</xdr:rowOff>
    </xdr:to>
    <xdr:sp>
      <xdr:nvSpPr>
        <xdr:cNvPr id="338" name="Text 9"/>
        <xdr:cNvSpPr txBox="1">
          <a:spLocks noChangeArrowheads="1"/>
        </xdr:cNvSpPr>
      </xdr:nvSpPr>
      <xdr:spPr>
        <a:xfrm>
          <a:off x="4728210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0</xdr:rowOff>
    </xdr:from>
    <xdr:to>
      <xdr:col>71</xdr:col>
      <xdr:colOff>0</xdr:colOff>
      <xdr:row>9</xdr:row>
      <xdr:rowOff>0</xdr:rowOff>
    </xdr:to>
    <xdr:sp>
      <xdr:nvSpPr>
        <xdr:cNvPr id="339" name="Text 1"/>
        <xdr:cNvSpPr txBox="1">
          <a:spLocks noChangeArrowheads="1"/>
        </xdr:cNvSpPr>
      </xdr:nvSpPr>
      <xdr:spPr>
        <a:xfrm>
          <a:off x="4728210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0" name="Text 1"/>
        <xdr:cNvSpPr txBox="1">
          <a:spLocks noChangeArrowheads="1"/>
        </xdr:cNvSpPr>
      </xdr:nvSpPr>
      <xdr:spPr>
        <a:xfrm>
          <a:off x="472821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1" name="Text 1"/>
        <xdr:cNvSpPr txBox="1">
          <a:spLocks noChangeArrowheads="1"/>
        </xdr:cNvSpPr>
      </xdr:nvSpPr>
      <xdr:spPr>
        <a:xfrm>
          <a:off x="472821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2" name="Text 1"/>
        <xdr:cNvSpPr txBox="1">
          <a:spLocks noChangeArrowheads="1"/>
        </xdr:cNvSpPr>
      </xdr:nvSpPr>
      <xdr:spPr>
        <a:xfrm>
          <a:off x="472821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3" name="Text 1"/>
        <xdr:cNvSpPr txBox="1">
          <a:spLocks noChangeArrowheads="1"/>
        </xdr:cNvSpPr>
      </xdr:nvSpPr>
      <xdr:spPr>
        <a:xfrm>
          <a:off x="472821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4" name="Text 1"/>
        <xdr:cNvSpPr txBox="1">
          <a:spLocks noChangeArrowheads="1"/>
        </xdr:cNvSpPr>
      </xdr:nvSpPr>
      <xdr:spPr>
        <a:xfrm>
          <a:off x="472821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5" name="Text 1"/>
        <xdr:cNvSpPr txBox="1">
          <a:spLocks noChangeArrowheads="1"/>
        </xdr:cNvSpPr>
      </xdr:nvSpPr>
      <xdr:spPr>
        <a:xfrm>
          <a:off x="472821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6" name="Text 1"/>
        <xdr:cNvSpPr txBox="1">
          <a:spLocks noChangeArrowheads="1"/>
        </xdr:cNvSpPr>
      </xdr:nvSpPr>
      <xdr:spPr>
        <a:xfrm>
          <a:off x="472821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409575</xdr:colOff>
      <xdr:row>8</xdr:row>
      <xdr:rowOff>9525</xdr:rowOff>
    </xdr:from>
    <xdr:to>
      <xdr:col>72</xdr:col>
      <xdr:colOff>0</xdr:colOff>
      <xdr:row>9</xdr:row>
      <xdr:rowOff>0</xdr:rowOff>
    </xdr:to>
    <xdr:sp>
      <xdr:nvSpPr>
        <xdr:cNvPr id="347" name="Text 1"/>
        <xdr:cNvSpPr txBox="1">
          <a:spLocks noChangeArrowheads="1"/>
        </xdr:cNvSpPr>
      </xdr:nvSpPr>
      <xdr:spPr>
        <a:xfrm>
          <a:off x="47691675" y="838200"/>
          <a:ext cx="238125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69</xdr:col>
      <xdr:colOff>409575</xdr:colOff>
      <xdr:row>76</xdr:row>
      <xdr:rowOff>0</xdr:rowOff>
    </xdr:from>
    <xdr:to>
      <xdr:col>70</xdr:col>
      <xdr:colOff>114300</xdr:colOff>
      <xdr:row>76</xdr:row>
      <xdr:rowOff>0</xdr:rowOff>
    </xdr:to>
    <xdr:sp>
      <xdr:nvSpPr>
        <xdr:cNvPr id="348" name="Text 1"/>
        <xdr:cNvSpPr txBox="1">
          <a:spLocks noChangeArrowheads="1"/>
        </xdr:cNvSpPr>
      </xdr:nvSpPr>
      <xdr:spPr>
        <a:xfrm>
          <a:off x="4652962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49" name="Text 9"/>
        <xdr:cNvSpPr txBox="1">
          <a:spLocks noChangeArrowheads="1"/>
        </xdr:cNvSpPr>
      </xdr:nvSpPr>
      <xdr:spPr>
        <a:xfrm>
          <a:off x="472821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0" name="Text 1"/>
        <xdr:cNvSpPr txBox="1">
          <a:spLocks noChangeArrowheads="1"/>
        </xdr:cNvSpPr>
      </xdr:nvSpPr>
      <xdr:spPr>
        <a:xfrm>
          <a:off x="472821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1" name="Text 1"/>
        <xdr:cNvSpPr txBox="1">
          <a:spLocks noChangeArrowheads="1"/>
        </xdr:cNvSpPr>
      </xdr:nvSpPr>
      <xdr:spPr>
        <a:xfrm>
          <a:off x="472821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2" name="Text 1"/>
        <xdr:cNvSpPr txBox="1">
          <a:spLocks noChangeArrowheads="1"/>
        </xdr:cNvSpPr>
      </xdr:nvSpPr>
      <xdr:spPr>
        <a:xfrm>
          <a:off x="472821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3" name="Text 1"/>
        <xdr:cNvSpPr txBox="1">
          <a:spLocks noChangeArrowheads="1"/>
        </xdr:cNvSpPr>
      </xdr:nvSpPr>
      <xdr:spPr>
        <a:xfrm>
          <a:off x="472821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4" name="Text 1"/>
        <xdr:cNvSpPr txBox="1">
          <a:spLocks noChangeArrowheads="1"/>
        </xdr:cNvSpPr>
      </xdr:nvSpPr>
      <xdr:spPr>
        <a:xfrm>
          <a:off x="472821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5" name="Text 1"/>
        <xdr:cNvSpPr txBox="1">
          <a:spLocks noChangeArrowheads="1"/>
        </xdr:cNvSpPr>
      </xdr:nvSpPr>
      <xdr:spPr>
        <a:xfrm>
          <a:off x="472821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6" name="Text 1"/>
        <xdr:cNvSpPr txBox="1">
          <a:spLocks noChangeArrowheads="1"/>
        </xdr:cNvSpPr>
      </xdr:nvSpPr>
      <xdr:spPr>
        <a:xfrm>
          <a:off x="472821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7" name="Text 1"/>
        <xdr:cNvSpPr txBox="1">
          <a:spLocks noChangeArrowheads="1"/>
        </xdr:cNvSpPr>
      </xdr:nvSpPr>
      <xdr:spPr>
        <a:xfrm>
          <a:off x="472821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409575</xdr:colOff>
      <xdr:row>76</xdr:row>
      <xdr:rowOff>0</xdr:rowOff>
    </xdr:from>
    <xdr:to>
      <xdr:col>72</xdr:col>
      <xdr:colOff>0</xdr:colOff>
      <xdr:row>76</xdr:row>
      <xdr:rowOff>0</xdr:rowOff>
    </xdr:to>
    <xdr:sp>
      <xdr:nvSpPr>
        <xdr:cNvPr id="358" name="Text 1"/>
        <xdr:cNvSpPr txBox="1">
          <a:spLocks noChangeArrowheads="1"/>
        </xdr:cNvSpPr>
      </xdr:nvSpPr>
      <xdr:spPr>
        <a:xfrm>
          <a:off x="47691675" y="851535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69</xdr:col>
      <xdr:colOff>409575</xdr:colOff>
      <xdr:row>90</xdr:row>
      <xdr:rowOff>0</xdr:rowOff>
    </xdr:from>
    <xdr:to>
      <xdr:col>70</xdr:col>
      <xdr:colOff>114300</xdr:colOff>
      <xdr:row>90</xdr:row>
      <xdr:rowOff>0</xdr:rowOff>
    </xdr:to>
    <xdr:sp>
      <xdr:nvSpPr>
        <xdr:cNvPr id="359" name="Text 1"/>
        <xdr:cNvSpPr txBox="1">
          <a:spLocks noChangeArrowheads="1"/>
        </xdr:cNvSpPr>
      </xdr:nvSpPr>
      <xdr:spPr>
        <a:xfrm>
          <a:off x="465296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0" name="Text 9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1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2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3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4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5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6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7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8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409575</xdr:colOff>
      <xdr:row>90</xdr:row>
      <xdr:rowOff>0</xdr:rowOff>
    </xdr:from>
    <xdr:to>
      <xdr:col>72</xdr:col>
      <xdr:colOff>0</xdr:colOff>
      <xdr:row>90</xdr:row>
      <xdr:rowOff>0</xdr:rowOff>
    </xdr:to>
    <xdr:sp>
      <xdr:nvSpPr>
        <xdr:cNvPr id="369" name="Text 1"/>
        <xdr:cNvSpPr txBox="1">
          <a:spLocks noChangeArrowheads="1"/>
        </xdr:cNvSpPr>
      </xdr:nvSpPr>
      <xdr:spPr>
        <a:xfrm>
          <a:off x="47691675" y="10125075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69</xdr:col>
      <xdr:colOff>409575</xdr:colOff>
      <xdr:row>90</xdr:row>
      <xdr:rowOff>0</xdr:rowOff>
    </xdr:from>
    <xdr:to>
      <xdr:col>70</xdr:col>
      <xdr:colOff>114300</xdr:colOff>
      <xdr:row>90</xdr:row>
      <xdr:rowOff>0</xdr:rowOff>
    </xdr:to>
    <xdr:sp>
      <xdr:nvSpPr>
        <xdr:cNvPr id="370" name="Text 1"/>
        <xdr:cNvSpPr txBox="1">
          <a:spLocks noChangeArrowheads="1"/>
        </xdr:cNvSpPr>
      </xdr:nvSpPr>
      <xdr:spPr>
        <a:xfrm>
          <a:off x="465296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1" name="Text 9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2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3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4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5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6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7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8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9" name="Text 1"/>
        <xdr:cNvSpPr txBox="1">
          <a:spLocks noChangeArrowheads="1"/>
        </xdr:cNvSpPr>
      </xdr:nvSpPr>
      <xdr:spPr>
        <a:xfrm>
          <a:off x="47282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409575</xdr:colOff>
      <xdr:row>90</xdr:row>
      <xdr:rowOff>0</xdr:rowOff>
    </xdr:from>
    <xdr:to>
      <xdr:col>72</xdr:col>
      <xdr:colOff>0</xdr:colOff>
      <xdr:row>90</xdr:row>
      <xdr:rowOff>0</xdr:rowOff>
    </xdr:to>
    <xdr:sp>
      <xdr:nvSpPr>
        <xdr:cNvPr id="380" name="Text 1"/>
        <xdr:cNvSpPr txBox="1">
          <a:spLocks noChangeArrowheads="1"/>
        </xdr:cNvSpPr>
      </xdr:nvSpPr>
      <xdr:spPr>
        <a:xfrm>
          <a:off x="47691675" y="10125075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68</xdr:col>
      <xdr:colOff>409575</xdr:colOff>
      <xdr:row>90</xdr:row>
      <xdr:rowOff>0</xdr:rowOff>
    </xdr:from>
    <xdr:to>
      <xdr:col>69</xdr:col>
      <xdr:colOff>114300</xdr:colOff>
      <xdr:row>90</xdr:row>
      <xdr:rowOff>0</xdr:rowOff>
    </xdr:to>
    <xdr:sp>
      <xdr:nvSpPr>
        <xdr:cNvPr id="381" name="Text 1"/>
        <xdr:cNvSpPr txBox="1">
          <a:spLocks noChangeArrowheads="1"/>
        </xdr:cNvSpPr>
      </xdr:nvSpPr>
      <xdr:spPr>
        <a:xfrm>
          <a:off x="459486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2" name="Text 9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3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4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5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6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7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8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9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0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409575</xdr:colOff>
      <xdr:row>90</xdr:row>
      <xdr:rowOff>0</xdr:rowOff>
    </xdr:from>
    <xdr:to>
      <xdr:col>71</xdr:col>
      <xdr:colOff>114300</xdr:colOff>
      <xdr:row>90</xdr:row>
      <xdr:rowOff>0</xdr:rowOff>
    </xdr:to>
    <xdr:sp>
      <xdr:nvSpPr>
        <xdr:cNvPr id="391" name="Text 1"/>
        <xdr:cNvSpPr txBox="1">
          <a:spLocks noChangeArrowheads="1"/>
        </xdr:cNvSpPr>
      </xdr:nvSpPr>
      <xdr:spPr>
        <a:xfrm>
          <a:off x="471106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68</xdr:col>
      <xdr:colOff>409575</xdr:colOff>
      <xdr:row>90</xdr:row>
      <xdr:rowOff>0</xdr:rowOff>
    </xdr:from>
    <xdr:to>
      <xdr:col>69</xdr:col>
      <xdr:colOff>114300</xdr:colOff>
      <xdr:row>90</xdr:row>
      <xdr:rowOff>0</xdr:rowOff>
    </xdr:to>
    <xdr:sp>
      <xdr:nvSpPr>
        <xdr:cNvPr id="392" name="Text 1"/>
        <xdr:cNvSpPr txBox="1">
          <a:spLocks noChangeArrowheads="1"/>
        </xdr:cNvSpPr>
      </xdr:nvSpPr>
      <xdr:spPr>
        <a:xfrm>
          <a:off x="459486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3" name="Text 9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4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5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6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7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8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9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400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401" name="Text 1"/>
        <xdr:cNvSpPr txBox="1">
          <a:spLocks noChangeArrowheads="1"/>
        </xdr:cNvSpPr>
      </xdr:nvSpPr>
      <xdr:spPr>
        <a:xfrm>
          <a:off x="46701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409575</xdr:colOff>
      <xdr:row>90</xdr:row>
      <xdr:rowOff>0</xdr:rowOff>
    </xdr:from>
    <xdr:to>
      <xdr:col>71</xdr:col>
      <xdr:colOff>114300</xdr:colOff>
      <xdr:row>90</xdr:row>
      <xdr:rowOff>0</xdr:rowOff>
    </xdr:to>
    <xdr:sp>
      <xdr:nvSpPr>
        <xdr:cNvPr id="402" name="Text 1"/>
        <xdr:cNvSpPr txBox="1">
          <a:spLocks noChangeArrowheads="1"/>
        </xdr:cNvSpPr>
      </xdr:nvSpPr>
      <xdr:spPr>
        <a:xfrm>
          <a:off x="471106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8</xdr:row>
      <xdr:rowOff>9525</xdr:rowOff>
    </xdr:from>
    <xdr:to>
      <xdr:col>82</xdr:col>
      <xdr:colOff>114300</xdr:colOff>
      <xdr:row>9</xdr:row>
      <xdr:rowOff>0</xdr:rowOff>
    </xdr:to>
    <xdr:sp>
      <xdr:nvSpPr>
        <xdr:cNvPr id="403" name="Text 1"/>
        <xdr:cNvSpPr txBox="1">
          <a:spLocks noChangeArrowheads="1"/>
        </xdr:cNvSpPr>
      </xdr:nvSpPr>
      <xdr:spPr>
        <a:xfrm>
          <a:off x="544734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95250</xdr:rowOff>
    </xdr:from>
    <xdr:to>
      <xdr:col>83</xdr:col>
      <xdr:colOff>0</xdr:colOff>
      <xdr:row>9</xdr:row>
      <xdr:rowOff>0</xdr:rowOff>
    </xdr:to>
    <xdr:sp>
      <xdr:nvSpPr>
        <xdr:cNvPr id="404" name="Text 9"/>
        <xdr:cNvSpPr txBox="1">
          <a:spLocks noChangeArrowheads="1"/>
        </xdr:cNvSpPr>
      </xdr:nvSpPr>
      <xdr:spPr>
        <a:xfrm>
          <a:off x="5522595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0</xdr:rowOff>
    </xdr:from>
    <xdr:to>
      <xdr:col>83</xdr:col>
      <xdr:colOff>0</xdr:colOff>
      <xdr:row>9</xdr:row>
      <xdr:rowOff>0</xdr:rowOff>
    </xdr:to>
    <xdr:sp>
      <xdr:nvSpPr>
        <xdr:cNvPr id="405" name="Text 1"/>
        <xdr:cNvSpPr txBox="1">
          <a:spLocks noChangeArrowheads="1"/>
        </xdr:cNvSpPr>
      </xdr:nvSpPr>
      <xdr:spPr>
        <a:xfrm>
          <a:off x="5522595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06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07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08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09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10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11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12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13" name="Text 1"/>
        <xdr:cNvSpPr txBox="1">
          <a:spLocks noChangeArrowheads="1"/>
        </xdr:cNvSpPr>
      </xdr:nvSpPr>
      <xdr:spPr>
        <a:xfrm>
          <a:off x="55635525" y="838200"/>
          <a:ext cx="219075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76</xdr:row>
      <xdr:rowOff>0</xdr:rowOff>
    </xdr:from>
    <xdr:to>
      <xdr:col>82</xdr:col>
      <xdr:colOff>114300</xdr:colOff>
      <xdr:row>76</xdr:row>
      <xdr:rowOff>0</xdr:rowOff>
    </xdr:to>
    <xdr:sp>
      <xdr:nvSpPr>
        <xdr:cNvPr id="414" name="Text 1"/>
        <xdr:cNvSpPr txBox="1">
          <a:spLocks noChangeArrowheads="1"/>
        </xdr:cNvSpPr>
      </xdr:nvSpPr>
      <xdr:spPr>
        <a:xfrm>
          <a:off x="544734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15" name="Text 9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16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17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18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19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20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21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22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23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24" name="Text 1"/>
        <xdr:cNvSpPr txBox="1">
          <a:spLocks noChangeArrowheads="1"/>
        </xdr:cNvSpPr>
      </xdr:nvSpPr>
      <xdr:spPr>
        <a:xfrm>
          <a:off x="55635525" y="8515350"/>
          <a:ext cx="219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90</xdr:row>
      <xdr:rowOff>0</xdr:rowOff>
    </xdr:from>
    <xdr:to>
      <xdr:col>82</xdr:col>
      <xdr:colOff>114300</xdr:colOff>
      <xdr:row>90</xdr:row>
      <xdr:rowOff>0</xdr:rowOff>
    </xdr:to>
    <xdr:sp>
      <xdr:nvSpPr>
        <xdr:cNvPr id="425" name="Text 1"/>
        <xdr:cNvSpPr txBox="1">
          <a:spLocks noChangeArrowheads="1"/>
        </xdr:cNvSpPr>
      </xdr:nvSpPr>
      <xdr:spPr>
        <a:xfrm>
          <a:off x="544734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26" name="Text 9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27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28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29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0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1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2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3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4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90</xdr:row>
      <xdr:rowOff>0</xdr:rowOff>
    </xdr:from>
    <xdr:to>
      <xdr:col>84</xdr:col>
      <xdr:colOff>0</xdr:colOff>
      <xdr:row>90</xdr:row>
      <xdr:rowOff>0</xdr:rowOff>
    </xdr:to>
    <xdr:sp>
      <xdr:nvSpPr>
        <xdr:cNvPr id="435" name="Text 1"/>
        <xdr:cNvSpPr txBox="1">
          <a:spLocks noChangeArrowheads="1"/>
        </xdr:cNvSpPr>
      </xdr:nvSpPr>
      <xdr:spPr>
        <a:xfrm>
          <a:off x="55635525" y="10125075"/>
          <a:ext cx="219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90</xdr:row>
      <xdr:rowOff>0</xdr:rowOff>
    </xdr:from>
    <xdr:to>
      <xdr:col>82</xdr:col>
      <xdr:colOff>114300</xdr:colOff>
      <xdr:row>90</xdr:row>
      <xdr:rowOff>0</xdr:rowOff>
    </xdr:to>
    <xdr:sp>
      <xdr:nvSpPr>
        <xdr:cNvPr id="436" name="Text 1"/>
        <xdr:cNvSpPr txBox="1">
          <a:spLocks noChangeArrowheads="1"/>
        </xdr:cNvSpPr>
      </xdr:nvSpPr>
      <xdr:spPr>
        <a:xfrm>
          <a:off x="544734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7" name="Text 9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8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9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40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41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42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43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44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45" name="Text 1"/>
        <xdr:cNvSpPr txBox="1">
          <a:spLocks noChangeArrowheads="1"/>
        </xdr:cNvSpPr>
      </xdr:nvSpPr>
      <xdr:spPr>
        <a:xfrm>
          <a:off x="5522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90</xdr:row>
      <xdr:rowOff>0</xdr:rowOff>
    </xdr:from>
    <xdr:to>
      <xdr:col>84</xdr:col>
      <xdr:colOff>0</xdr:colOff>
      <xdr:row>90</xdr:row>
      <xdr:rowOff>0</xdr:rowOff>
    </xdr:to>
    <xdr:sp>
      <xdr:nvSpPr>
        <xdr:cNvPr id="446" name="Text 1"/>
        <xdr:cNvSpPr txBox="1">
          <a:spLocks noChangeArrowheads="1"/>
        </xdr:cNvSpPr>
      </xdr:nvSpPr>
      <xdr:spPr>
        <a:xfrm>
          <a:off x="55635525" y="10125075"/>
          <a:ext cx="219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80</xdr:col>
      <xdr:colOff>409575</xdr:colOff>
      <xdr:row>90</xdr:row>
      <xdr:rowOff>0</xdr:rowOff>
    </xdr:from>
    <xdr:to>
      <xdr:col>81</xdr:col>
      <xdr:colOff>114300</xdr:colOff>
      <xdr:row>90</xdr:row>
      <xdr:rowOff>0</xdr:rowOff>
    </xdr:to>
    <xdr:sp>
      <xdr:nvSpPr>
        <xdr:cNvPr id="447" name="Text 1"/>
        <xdr:cNvSpPr txBox="1">
          <a:spLocks noChangeArrowheads="1"/>
        </xdr:cNvSpPr>
      </xdr:nvSpPr>
      <xdr:spPr>
        <a:xfrm>
          <a:off x="538924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48" name="Text 9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49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0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1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2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3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4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5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6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409575</xdr:colOff>
      <xdr:row>90</xdr:row>
      <xdr:rowOff>0</xdr:rowOff>
    </xdr:from>
    <xdr:to>
      <xdr:col>83</xdr:col>
      <xdr:colOff>114300</xdr:colOff>
      <xdr:row>90</xdr:row>
      <xdr:rowOff>0</xdr:rowOff>
    </xdr:to>
    <xdr:sp>
      <xdr:nvSpPr>
        <xdr:cNvPr id="457" name="Text 1"/>
        <xdr:cNvSpPr txBox="1">
          <a:spLocks noChangeArrowheads="1"/>
        </xdr:cNvSpPr>
      </xdr:nvSpPr>
      <xdr:spPr>
        <a:xfrm>
          <a:off x="550545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80</xdr:col>
      <xdr:colOff>409575</xdr:colOff>
      <xdr:row>90</xdr:row>
      <xdr:rowOff>0</xdr:rowOff>
    </xdr:from>
    <xdr:to>
      <xdr:col>81</xdr:col>
      <xdr:colOff>114300</xdr:colOff>
      <xdr:row>90</xdr:row>
      <xdr:rowOff>0</xdr:rowOff>
    </xdr:to>
    <xdr:sp>
      <xdr:nvSpPr>
        <xdr:cNvPr id="458" name="Text 1"/>
        <xdr:cNvSpPr txBox="1">
          <a:spLocks noChangeArrowheads="1"/>
        </xdr:cNvSpPr>
      </xdr:nvSpPr>
      <xdr:spPr>
        <a:xfrm>
          <a:off x="538924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9" name="Text 9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0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1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2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3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4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5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6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7" name="Text 1"/>
        <xdr:cNvSpPr txBox="1">
          <a:spLocks noChangeArrowheads="1"/>
        </xdr:cNvSpPr>
      </xdr:nvSpPr>
      <xdr:spPr>
        <a:xfrm>
          <a:off x="54644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409575</xdr:colOff>
      <xdr:row>90</xdr:row>
      <xdr:rowOff>0</xdr:rowOff>
    </xdr:from>
    <xdr:to>
      <xdr:col>83</xdr:col>
      <xdr:colOff>114300</xdr:colOff>
      <xdr:row>90</xdr:row>
      <xdr:rowOff>0</xdr:rowOff>
    </xdr:to>
    <xdr:sp>
      <xdr:nvSpPr>
        <xdr:cNvPr id="468" name="Text 1"/>
        <xdr:cNvSpPr txBox="1">
          <a:spLocks noChangeArrowheads="1"/>
        </xdr:cNvSpPr>
      </xdr:nvSpPr>
      <xdr:spPr>
        <a:xfrm>
          <a:off x="550545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69" name="Text 1"/>
        <xdr:cNvSpPr txBox="1">
          <a:spLocks noChangeArrowheads="1"/>
        </xdr:cNvSpPr>
      </xdr:nvSpPr>
      <xdr:spPr>
        <a:xfrm>
          <a:off x="55854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95250</xdr:rowOff>
    </xdr:from>
    <xdr:to>
      <xdr:col>84</xdr:col>
      <xdr:colOff>0</xdr:colOff>
      <xdr:row>9</xdr:row>
      <xdr:rowOff>0</xdr:rowOff>
    </xdr:to>
    <xdr:sp>
      <xdr:nvSpPr>
        <xdr:cNvPr id="470" name="Text 9"/>
        <xdr:cNvSpPr txBox="1">
          <a:spLocks noChangeArrowheads="1"/>
        </xdr:cNvSpPr>
      </xdr:nvSpPr>
      <xdr:spPr>
        <a:xfrm>
          <a:off x="5585460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0</xdr:rowOff>
    </xdr:from>
    <xdr:to>
      <xdr:col>84</xdr:col>
      <xdr:colOff>0</xdr:colOff>
      <xdr:row>9</xdr:row>
      <xdr:rowOff>0</xdr:rowOff>
    </xdr:to>
    <xdr:sp>
      <xdr:nvSpPr>
        <xdr:cNvPr id="471" name="Text 1"/>
        <xdr:cNvSpPr txBox="1">
          <a:spLocks noChangeArrowheads="1"/>
        </xdr:cNvSpPr>
      </xdr:nvSpPr>
      <xdr:spPr>
        <a:xfrm>
          <a:off x="5585460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2" name="Text 1"/>
        <xdr:cNvSpPr txBox="1">
          <a:spLocks noChangeArrowheads="1"/>
        </xdr:cNvSpPr>
      </xdr:nvSpPr>
      <xdr:spPr>
        <a:xfrm>
          <a:off x="55854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3" name="Text 1"/>
        <xdr:cNvSpPr txBox="1">
          <a:spLocks noChangeArrowheads="1"/>
        </xdr:cNvSpPr>
      </xdr:nvSpPr>
      <xdr:spPr>
        <a:xfrm>
          <a:off x="55854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4" name="Text 1"/>
        <xdr:cNvSpPr txBox="1">
          <a:spLocks noChangeArrowheads="1"/>
        </xdr:cNvSpPr>
      </xdr:nvSpPr>
      <xdr:spPr>
        <a:xfrm>
          <a:off x="55854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5" name="Text 1"/>
        <xdr:cNvSpPr txBox="1">
          <a:spLocks noChangeArrowheads="1"/>
        </xdr:cNvSpPr>
      </xdr:nvSpPr>
      <xdr:spPr>
        <a:xfrm>
          <a:off x="55854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6" name="Text 1"/>
        <xdr:cNvSpPr txBox="1">
          <a:spLocks noChangeArrowheads="1"/>
        </xdr:cNvSpPr>
      </xdr:nvSpPr>
      <xdr:spPr>
        <a:xfrm>
          <a:off x="55854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7" name="Text 1"/>
        <xdr:cNvSpPr txBox="1">
          <a:spLocks noChangeArrowheads="1"/>
        </xdr:cNvSpPr>
      </xdr:nvSpPr>
      <xdr:spPr>
        <a:xfrm>
          <a:off x="55854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8" name="Text 1"/>
        <xdr:cNvSpPr txBox="1">
          <a:spLocks noChangeArrowheads="1"/>
        </xdr:cNvSpPr>
      </xdr:nvSpPr>
      <xdr:spPr>
        <a:xfrm>
          <a:off x="55854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9" name="Text 1"/>
        <xdr:cNvSpPr txBox="1">
          <a:spLocks noChangeArrowheads="1"/>
        </xdr:cNvSpPr>
      </xdr:nvSpPr>
      <xdr:spPr>
        <a:xfrm>
          <a:off x="55854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0" name="Text 1"/>
        <xdr:cNvSpPr txBox="1">
          <a:spLocks noChangeArrowheads="1"/>
        </xdr:cNvSpPr>
      </xdr:nvSpPr>
      <xdr:spPr>
        <a:xfrm>
          <a:off x="55854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1" name="Text 9"/>
        <xdr:cNvSpPr txBox="1">
          <a:spLocks noChangeArrowheads="1"/>
        </xdr:cNvSpPr>
      </xdr:nvSpPr>
      <xdr:spPr>
        <a:xfrm>
          <a:off x="55854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2" name="Text 1"/>
        <xdr:cNvSpPr txBox="1">
          <a:spLocks noChangeArrowheads="1"/>
        </xdr:cNvSpPr>
      </xdr:nvSpPr>
      <xdr:spPr>
        <a:xfrm>
          <a:off x="55854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3" name="Text 1"/>
        <xdr:cNvSpPr txBox="1">
          <a:spLocks noChangeArrowheads="1"/>
        </xdr:cNvSpPr>
      </xdr:nvSpPr>
      <xdr:spPr>
        <a:xfrm>
          <a:off x="55854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4" name="Text 1"/>
        <xdr:cNvSpPr txBox="1">
          <a:spLocks noChangeArrowheads="1"/>
        </xdr:cNvSpPr>
      </xdr:nvSpPr>
      <xdr:spPr>
        <a:xfrm>
          <a:off x="55854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5" name="Text 1"/>
        <xdr:cNvSpPr txBox="1">
          <a:spLocks noChangeArrowheads="1"/>
        </xdr:cNvSpPr>
      </xdr:nvSpPr>
      <xdr:spPr>
        <a:xfrm>
          <a:off x="55854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6" name="Text 1"/>
        <xdr:cNvSpPr txBox="1">
          <a:spLocks noChangeArrowheads="1"/>
        </xdr:cNvSpPr>
      </xdr:nvSpPr>
      <xdr:spPr>
        <a:xfrm>
          <a:off x="55854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7" name="Text 1"/>
        <xdr:cNvSpPr txBox="1">
          <a:spLocks noChangeArrowheads="1"/>
        </xdr:cNvSpPr>
      </xdr:nvSpPr>
      <xdr:spPr>
        <a:xfrm>
          <a:off x="55854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8" name="Text 1"/>
        <xdr:cNvSpPr txBox="1">
          <a:spLocks noChangeArrowheads="1"/>
        </xdr:cNvSpPr>
      </xdr:nvSpPr>
      <xdr:spPr>
        <a:xfrm>
          <a:off x="55854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9" name="Text 1"/>
        <xdr:cNvSpPr txBox="1">
          <a:spLocks noChangeArrowheads="1"/>
        </xdr:cNvSpPr>
      </xdr:nvSpPr>
      <xdr:spPr>
        <a:xfrm>
          <a:off x="55854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90" name="Text 1"/>
        <xdr:cNvSpPr txBox="1">
          <a:spLocks noChangeArrowheads="1"/>
        </xdr:cNvSpPr>
      </xdr:nvSpPr>
      <xdr:spPr>
        <a:xfrm>
          <a:off x="55854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93</xdr:col>
      <xdr:colOff>409575</xdr:colOff>
      <xdr:row>90</xdr:row>
      <xdr:rowOff>0</xdr:rowOff>
    </xdr:from>
    <xdr:to>
      <xdr:col>94</xdr:col>
      <xdr:colOff>114300</xdr:colOff>
      <xdr:row>90</xdr:row>
      <xdr:rowOff>0</xdr:rowOff>
    </xdr:to>
    <xdr:sp>
      <xdr:nvSpPr>
        <xdr:cNvPr id="491" name="Text 1"/>
        <xdr:cNvSpPr txBox="1">
          <a:spLocks noChangeArrowheads="1"/>
        </xdr:cNvSpPr>
      </xdr:nvSpPr>
      <xdr:spPr>
        <a:xfrm>
          <a:off x="623982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2" name="Text 9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3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4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5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6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7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8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9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0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409575</xdr:colOff>
      <xdr:row>90</xdr:row>
      <xdr:rowOff>0</xdr:rowOff>
    </xdr:from>
    <xdr:to>
      <xdr:col>96</xdr:col>
      <xdr:colOff>0</xdr:colOff>
      <xdr:row>90</xdr:row>
      <xdr:rowOff>0</xdr:rowOff>
    </xdr:to>
    <xdr:sp>
      <xdr:nvSpPr>
        <xdr:cNvPr id="501" name="Text 1"/>
        <xdr:cNvSpPr txBox="1">
          <a:spLocks noChangeArrowheads="1"/>
        </xdr:cNvSpPr>
      </xdr:nvSpPr>
      <xdr:spPr>
        <a:xfrm>
          <a:off x="63560325" y="10125075"/>
          <a:ext cx="20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93</xdr:col>
      <xdr:colOff>409575</xdr:colOff>
      <xdr:row>90</xdr:row>
      <xdr:rowOff>0</xdr:rowOff>
    </xdr:from>
    <xdr:to>
      <xdr:col>94</xdr:col>
      <xdr:colOff>114300</xdr:colOff>
      <xdr:row>90</xdr:row>
      <xdr:rowOff>0</xdr:rowOff>
    </xdr:to>
    <xdr:sp>
      <xdr:nvSpPr>
        <xdr:cNvPr id="502" name="Text 1"/>
        <xdr:cNvSpPr txBox="1">
          <a:spLocks noChangeArrowheads="1"/>
        </xdr:cNvSpPr>
      </xdr:nvSpPr>
      <xdr:spPr>
        <a:xfrm>
          <a:off x="623982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3" name="Text 9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4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5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6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7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8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9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10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11" name="Text 1"/>
        <xdr:cNvSpPr txBox="1">
          <a:spLocks noChangeArrowheads="1"/>
        </xdr:cNvSpPr>
      </xdr:nvSpPr>
      <xdr:spPr>
        <a:xfrm>
          <a:off x="63150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409575</xdr:colOff>
      <xdr:row>90</xdr:row>
      <xdr:rowOff>0</xdr:rowOff>
    </xdr:from>
    <xdr:to>
      <xdr:col>96</xdr:col>
      <xdr:colOff>0</xdr:colOff>
      <xdr:row>90</xdr:row>
      <xdr:rowOff>0</xdr:rowOff>
    </xdr:to>
    <xdr:sp>
      <xdr:nvSpPr>
        <xdr:cNvPr id="512" name="Text 1"/>
        <xdr:cNvSpPr txBox="1">
          <a:spLocks noChangeArrowheads="1"/>
        </xdr:cNvSpPr>
      </xdr:nvSpPr>
      <xdr:spPr>
        <a:xfrm>
          <a:off x="63560325" y="10125075"/>
          <a:ext cx="20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92</xdr:col>
      <xdr:colOff>409575</xdr:colOff>
      <xdr:row>90</xdr:row>
      <xdr:rowOff>0</xdr:rowOff>
    </xdr:from>
    <xdr:to>
      <xdr:col>93</xdr:col>
      <xdr:colOff>114300</xdr:colOff>
      <xdr:row>90</xdr:row>
      <xdr:rowOff>0</xdr:rowOff>
    </xdr:to>
    <xdr:sp>
      <xdr:nvSpPr>
        <xdr:cNvPr id="513" name="Text 1"/>
        <xdr:cNvSpPr txBox="1">
          <a:spLocks noChangeArrowheads="1"/>
        </xdr:cNvSpPr>
      </xdr:nvSpPr>
      <xdr:spPr>
        <a:xfrm>
          <a:off x="618172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14" name="Text 9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15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16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17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18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19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0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1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2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409575</xdr:colOff>
      <xdr:row>90</xdr:row>
      <xdr:rowOff>0</xdr:rowOff>
    </xdr:from>
    <xdr:to>
      <xdr:col>95</xdr:col>
      <xdr:colOff>114300</xdr:colOff>
      <xdr:row>90</xdr:row>
      <xdr:rowOff>0</xdr:rowOff>
    </xdr:to>
    <xdr:sp>
      <xdr:nvSpPr>
        <xdr:cNvPr id="523" name="Text 1"/>
        <xdr:cNvSpPr txBox="1">
          <a:spLocks noChangeArrowheads="1"/>
        </xdr:cNvSpPr>
      </xdr:nvSpPr>
      <xdr:spPr>
        <a:xfrm>
          <a:off x="629793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92</xdr:col>
      <xdr:colOff>409575</xdr:colOff>
      <xdr:row>90</xdr:row>
      <xdr:rowOff>0</xdr:rowOff>
    </xdr:from>
    <xdr:to>
      <xdr:col>93</xdr:col>
      <xdr:colOff>114300</xdr:colOff>
      <xdr:row>90</xdr:row>
      <xdr:rowOff>0</xdr:rowOff>
    </xdr:to>
    <xdr:sp>
      <xdr:nvSpPr>
        <xdr:cNvPr id="524" name="Text 1"/>
        <xdr:cNvSpPr txBox="1">
          <a:spLocks noChangeArrowheads="1"/>
        </xdr:cNvSpPr>
      </xdr:nvSpPr>
      <xdr:spPr>
        <a:xfrm>
          <a:off x="618172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5" name="Text 9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6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7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8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9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30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31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32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33" name="Text 1"/>
        <xdr:cNvSpPr txBox="1">
          <a:spLocks noChangeArrowheads="1"/>
        </xdr:cNvSpPr>
      </xdr:nvSpPr>
      <xdr:spPr>
        <a:xfrm>
          <a:off x="625697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409575</xdr:colOff>
      <xdr:row>90</xdr:row>
      <xdr:rowOff>0</xdr:rowOff>
    </xdr:from>
    <xdr:to>
      <xdr:col>95</xdr:col>
      <xdr:colOff>114300</xdr:colOff>
      <xdr:row>90</xdr:row>
      <xdr:rowOff>0</xdr:rowOff>
    </xdr:to>
    <xdr:sp>
      <xdr:nvSpPr>
        <xdr:cNvPr id="534" name="Text 1"/>
        <xdr:cNvSpPr txBox="1">
          <a:spLocks noChangeArrowheads="1"/>
        </xdr:cNvSpPr>
      </xdr:nvSpPr>
      <xdr:spPr>
        <a:xfrm>
          <a:off x="629793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93</xdr:col>
      <xdr:colOff>409575</xdr:colOff>
      <xdr:row>8</xdr:row>
      <xdr:rowOff>9525</xdr:rowOff>
    </xdr:from>
    <xdr:to>
      <xdr:col>94</xdr:col>
      <xdr:colOff>114300</xdr:colOff>
      <xdr:row>9</xdr:row>
      <xdr:rowOff>0</xdr:rowOff>
    </xdr:to>
    <xdr:sp>
      <xdr:nvSpPr>
        <xdr:cNvPr id="535" name="Text 1"/>
        <xdr:cNvSpPr txBox="1">
          <a:spLocks noChangeArrowheads="1"/>
        </xdr:cNvSpPr>
      </xdr:nvSpPr>
      <xdr:spPr>
        <a:xfrm>
          <a:off x="623982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95250</xdr:rowOff>
    </xdr:from>
    <xdr:to>
      <xdr:col>95</xdr:col>
      <xdr:colOff>0</xdr:colOff>
      <xdr:row>9</xdr:row>
      <xdr:rowOff>0</xdr:rowOff>
    </xdr:to>
    <xdr:sp>
      <xdr:nvSpPr>
        <xdr:cNvPr id="536" name="Text 9"/>
        <xdr:cNvSpPr txBox="1">
          <a:spLocks noChangeArrowheads="1"/>
        </xdr:cNvSpPr>
      </xdr:nvSpPr>
      <xdr:spPr>
        <a:xfrm>
          <a:off x="6315075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0</xdr:rowOff>
    </xdr:from>
    <xdr:to>
      <xdr:col>95</xdr:col>
      <xdr:colOff>0</xdr:colOff>
      <xdr:row>9</xdr:row>
      <xdr:rowOff>0</xdr:rowOff>
    </xdr:to>
    <xdr:sp>
      <xdr:nvSpPr>
        <xdr:cNvPr id="537" name="Text 1"/>
        <xdr:cNvSpPr txBox="1">
          <a:spLocks noChangeArrowheads="1"/>
        </xdr:cNvSpPr>
      </xdr:nvSpPr>
      <xdr:spPr>
        <a:xfrm>
          <a:off x="6315075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38" name="Text 1"/>
        <xdr:cNvSpPr txBox="1">
          <a:spLocks noChangeArrowheads="1"/>
        </xdr:cNvSpPr>
      </xdr:nvSpPr>
      <xdr:spPr>
        <a:xfrm>
          <a:off x="631507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39" name="Text 1"/>
        <xdr:cNvSpPr txBox="1">
          <a:spLocks noChangeArrowheads="1"/>
        </xdr:cNvSpPr>
      </xdr:nvSpPr>
      <xdr:spPr>
        <a:xfrm>
          <a:off x="631507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40" name="Text 1"/>
        <xdr:cNvSpPr txBox="1">
          <a:spLocks noChangeArrowheads="1"/>
        </xdr:cNvSpPr>
      </xdr:nvSpPr>
      <xdr:spPr>
        <a:xfrm>
          <a:off x="631507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41" name="Text 1"/>
        <xdr:cNvSpPr txBox="1">
          <a:spLocks noChangeArrowheads="1"/>
        </xdr:cNvSpPr>
      </xdr:nvSpPr>
      <xdr:spPr>
        <a:xfrm>
          <a:off x="631507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42" name="Text 1"/>
        <xdr:cNvSpPr txBox="1">
          <a:spLocks noChangeArrowheads="1"/>
        </xdr:cNvSpPr>
      </xdr:nvSpPr>
      <xdr:spPr>
        <a:xfrm>
          <a:off x="631507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43" name="Text 1"/>
        <xdr:cNvSpPr txBox="1">
          <a:spLocks noChangeArrowheads="1"/>
        </xdr:cNvSpPr>
      </xdr:nvSpPr>
      <xdr:spPr>
        <a:xfrm>
          <a:off x="631507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44" name="Text 1"/>
        <xdr:cNvSpPr txBox="1">
          <a:spLocks noChangeArrowheads="1"/>
        </xdr:cNvSpPr>
      </xdr:nvSpPr>
      <xdr:spPr>
        <a:xfrm>
          <a:off x="631507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409575</xdr:colOff>
      <xdr:row>8</xdr:row>
      <xdr:rowOff>9525</xdr:rowOff>
    </xdr:from>
    <xdr:to>
      <xdr:col>96</xdr:col>
      <xdr:colOff>0</xdr:colOff>
      <xdr:row>9</xdr:row>
      <xdr:rowOff>0</xdr:rowOff>
    </xdr:to>
    <xdr:sp>
      <xdr:nvSpPr>
        <xdr:cNvPr id="545" name="Text 1"/>
        <xdr:cNvSpPr txBox="1">
          <a:spLocks noChangeArrowheads="1"/>
        </xdr:cNvSpPr>
      </xdr:nvSpPr>
      <xdr:spPr>
        <a:xfrm>
          <a:off x="63560325" y="838200"/>
          <a:ext cx="2095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93</xdr:col>
      <xdr:colOff>409575</xdr:colOff>
      <xdr:row>76</xdr:row>
      <xdr:rowOff>0</xdr:rowOff>
    </xdr:from>
    <xdr:to>
      <xdr:col>94</xdr:col>
      <xdr:colOff>114300</xdr:colOff>
      <xdr:row>76</xdr:row>
      <xdr:rowOff>0</xdr:rowOff>
    </xdr:to>
    <xdr:sp>
      <xdr:nvSpPr>
        <xdr:cNvPr id="546" name="Text 1"/>
        <xdr:cNvSpPr txBox="1">
          <a:spLocks noChangeArrowheads="1"/>
        </xdr:cNvSpPr>
      </xdr:nvSpPr>
      <xdr:spPr>
        <a:xfrm>
          <a:off x="623982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47" name="Text 9"/>
        <xdr:cNvSpPr txBox="1">
          <a:spLocks noChangeArrowheads="1"/>
        </xdr:cNvSpPr>
      </xdr:nvSpPr>
      <xdr:spPr>
        <a:xfrm>
          <a:off x="631507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48" name="Text 1"/>
        <xdr:cNvSpPr txBox="1">
          <a:spLocks noChangeArrowheads="1"/>
        </xdr:cNvSpPr>
      </xdr:nvSpPr>
      <xdr:spPr>
        <a:xfrm>
          <a:off x="631507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49" name="Text 1"/>
        <xdr:cNvSpPr txBox="1">
          <a:spLocks noChangeArrowheads="1"/>
        </xdr:cNvSpPr>
      </xdr:nvSpPr>
      <xdr:spPr>
        <a:xfrm>
          <a:off x="631507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50" name="Text 1"/>
        <xdr:cNvSpPr txBox="1">
          <a:spLocks noChangeArrowheads="1"/>
        </xdr:cNvSpPr>
      </xdr:nvSpPr>
      <xdr:spPr>
        <a:xfrm>
          <a:off x="631507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51" name="Text 1"/>
        <xdr:cNvSpPr txBox="1">
          <a:spLocks noChangeArrowheads="1"/>
        </xdr:cNvSpPr>
      </xdr:nvSpPr>
      <xdr:spPr>
        <a:xfrm>
          <a:off x="631507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52" name="Text 1"/>
        <xdr:cNvSpPr txBox="1">
          <a:spLocks noChangeArrowheads="1"/>
        </xdr:cNvSpPr>
      </xdr:nvSpPr>
      <xdr:spPr>
        <a:xfrm>
          <a:off x="631507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53" name="Text 1"/>
        <xdr:cNvSpPr txBox="1">
          <a:spLocks noChangeArrowheads="1"/>
        </xdr:cNvSpPr>
      </xdr:nvSpPr>
      <xdr:spPr>
        <a:xfrm>
          <a:off x="631507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54" name="Text 1"/>
        <xdr:cNvSpPr txBox="1">
          <a:spLocks noChangeArrowheads="1"/>
        </xdr:cNvSpPr>
      </xdr:nvSpPr>
      <xdr:spPr>
        <a:xfrm>
          <a:off x="631507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55" name="Text 1"/>
        <xdr:cNvSpPr txBox="1">
          <a:spLocks noChangeArrowheads="1"/>
        </xdr:cNvSpPr>
      </xdr:nvSpPr>
      <xdr:spPr>
        <a:xfrm>
          <a:off x="631507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409575</xdr:colOff>
      <xdr:row>76</xdr:row>
      <xdr:rowOff>0</xdr:rowOff>
    </xdr:from>
    <xdr:to>
      <xdr:col>96</xdr:col>
      <xdr:colOff>0</xdr:colOff>
      <xdr:row>76</xdr:row>
      <xdr:rowOff>0</xdr:rowOff>
    </xdr:to>
    <xdr:sp>
      <xdr:nvSpPr>
        <xdr:cNvPr id="556" name="Text 1"/>
        <xdr:cNvSpPr txBox="1">
          <a:spLocks noChangeArrowheads="1"/>
        </xdr:cNvSpPr>
      </xdr:nvSpPr>
      <xdr:spPr>
        <a:xfrm>
          <a:off x="63560325" y="8515350"/>
          <a:ext cx="20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105</xdr:col>
      <xdr:colOff>409575</xdr:colOff>
      <xdr:row>90</xdr:row>
      <xdr:rowOff>0</xdr:rowOff>
    </xdr:from>
    <xdr:to>
      <xdr:col>106</xdr:col>
      <xdr:colOff>114300</xdr:colOff>
      <xdr:row>90</xdr:row>
      <xdr:rowOff>0</xdr:rowOff>
    </xdr:to>
    <xdr:sp>
      <xdr:nvSpPr>
        <xdr:cNvPr id="557" name="Text 1"/>
        <xdr:cNvSpPr txBox="1">
          <a:spLocks noChangeArrowheads="1"/>
        </xdr:cNvSpPr>
      </xdr:nvSpPr>
      <xdr:spPr>
        <a:xfrm>
          <a:off x="703135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58" name="Text 9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59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0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1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2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3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4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5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6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90</xdr:row>
      <xdr:rowOff>0</xdr:rowOff>
    </xdr:from>
    <xdr:to>
      <xdr:col>108</xdr:col>
      <xdr:colOff>0</xdr:colOff>
      <xdr:row>90</xdr:row>
      <xdr:rowOff>0</xdr:rowOff>
    </xdr:to>
    <xdr:sp>
      <xdr:nvSpPr>
        <xdr:cNvPr id="567" name="Text 1"/>
        <xdr:cNvSpPr txBox="1">
          <a:spLocks noChangeArrowheads="1"/>
        </xdr:cNvSpPr>
      </xdr:nvSpPr>
      <xdr:spPr>
        <a:xfrm>
          <a:off x="7147560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105</xdr:col>
      <xdr:colOff>409575</xdr:colOff>
      <xdr:row>90</xdr:row>
      <xdr:rowOff>0</xdr:rowOff>
    </xdr:from>
    <xdr:to>
      <xdr:col>106</xdr:col>
      <xdr:colOff>114300</xdr:colOff>
      <xdr:row>90</xdr:row>
      <xdr:rowOff>0</xdr:rowOff>
    </xdr:to>
    <xdr:sp>
      <xdr:nvSpPr>
        <xdr:cNvPr id="568" name="Text 1"/>
        <xdr:cNvSpPr txBox="1">
          <a:spLocks noChangeArrowheads="1"/>
        </xdr:cNvSpPr>
      </xdr:nvSpPr>
      <xdr:spPr>
        <a:xfrm>
          <a:off x="703135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9" name="Text 9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0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1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2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3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4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5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6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7" name="Text 1"/>
        <xdr:cNvSpPr txBox="1">
          <a:spLocks noChangeArrowheads="1"/>
        </xdr:cNvSpPr>
      </xdr:nvSpPr>
      <xdr:spPr>
        <a:xfrm>
          <a:off x="71066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90</xdr:row>
      <xdr:rowOff>0</xdr:rowOff>
    </xdr:from>
    <xdr:to>
      <xdr:col>108</xdr:col>
      <xdr:colOff>0</xdr:colOff>
      <xdr:row>90</xdr:row>
      <xdr:rowOff>0</xdr:rowOff>
    </xdr:to>
    <xdr:sp>
      <xdr:nvSpPr>
        <xdr:cNvPr id="578" name="Text 1"/>
        <xdr:cNvSpPr txBox="1">
          <a:spLocks noChangeArrowheads="1"/>
        </xdr:cNvSpPr>
      </xdr:nvSpPr>
      <xdr:spPr>
        <a:xfrm>
          <a:off x="7147560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104</xdr:col>
      <xdr:colOff>409575</xdr:colOff>
      <xdr:row>90</xdr:row>
      <xdr:rowOff>0</xdr:rowOff>
    </xdr:from>
    <xdr:to>
      <xdr:col>105</xdr:col>
      <xdr:colOff>114300</xdr:colOff>
      <xdr:row>90</xdr:row>
      <xdr:rowOff>0</xdr:rowOff>
    </xdr:to>
    <xdr:sp>
      <xdr:nvSpPr>
        <xdr:cNvPr id="579" name="Text 1"/>
        <xdr:cNvSpPr txBox="1">
          <a:spLocks noChangeArrowheads="1"/>
        </xdr:cNvSpPr>
      </xdr:nvSpPr>
      <xdr:spPr>
        <a:xfrm>
          <a:off x="697325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0" name="Text 9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1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2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3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4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5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6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7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8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409575</xdr:colOff>
      <xdr:row>90</xdr:row>
      <xdr:rowOff>0</xdr:rowOff>
    </xdr:from>
    <xdr:to>
      <xdr:col>107</xdr:col>
      <xdr:colOff>114300</xdr:colOff>
      <xdr:row>90</xdr:row>
      <xdr:rowOff>0</xdr:rowOff>
    </xdr:to>
    <xdr:sp>
      <xdr:nvSpPr>
        <xdr:cNvPr id="589" name="Text 1"/>
        <xdr:cNvSpPr txBox="1">
          <a:spLocks noChangeArrowheads="1"/>
        </xdr:cNvSpPr>
      </xdr:nvSpPr>
      <xdr:spPr>
        <a:xfrm>
          <a:off x="708945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104</xdr:col>
      <xdr:colOff>409575</xdr:colOff>
      <xdr:row>90</xdr:row>
      <xdr:rowOff>0</xdr:rowOff>
    </xdr:from>
    <xdr:to>
      <xdr:col>105</xdr:col>
      <xdr:colOff>114300</xdr:colOff>
      <xdr:row>90</xdr:row>
      <xdr:rowOff>0</xdr:rowOff>
    </xdr:to>
    <xdr:sp>
      <xdr:nvSpPr>
        <xdr:cNvPr id="590" name="Text 1"/>
        <xdr:cNvSpPr txBox="1">
          <a:spLocks noChangeArrowheads="1"/>
        </xdr:cNvSpPr>
      </xdr:nvSpPr>
      <xdr:spPr>
        <a:xfrm>
          <a:off x="697325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1" name="Text 9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2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3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4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5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6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7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8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9" name="Text 1"/>
        <xdr:cNvSpPr txBox="1">
          <a:spLocks noChangeArrowheads="1"/>
        </xdr:cNvSpPr>
      </xdr:nvSpPr>
      <xdr:spPr>
        <a:xfrm>
          <a:off x="704850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409575</xdr:colOff>
      <xdr:row>90</xdr:row>
      <xdr:rowOff>0</xdr:rowOff>
    </xdr:from>
    <xdr:to>
      <xdr:col>107</xdr:col>
      <xdr:colOff>114300</xdr:colOff>
      <xdr:row>90</xdr:row>
      <xdr:rowOff>0</xdr:rowOff>
    </xdr:to>
    <xdr:sp>
      <xdr:nvSpPr>
        <xdr:cNvPr id="600" name="Text 1"/>
        <xdr:cNvSpPr txBox="1">
          <a:spLocks noChangeArrowheads="1"/>
        </xdr:cNvSpPr>
      </xdr:nvSpPr>
      <xdr:spPr>
        <a:xfrm>
          <a:off x="708945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105</xdr:col>
      <xdr:colOff>409575</xdr:colOff>
      <xdr:row>8</xdr:row>
      <xdr:rowOff>9525</xdr:rowOff>
    </xdr:from>
    <xdr:to>
      <xdr:col>106</xdr:col>
      <xdr:colOff>114300</xdr:colOff>
      <xdr:row>9</xdr:row>
      <xdr:rowOff>0</xdr:rowOff>
    </xdr:to>
    <xdr:sp>
      <xdr:nvSpPr>
        <xdr:cNvPr id="601" name="Text 1"/>
        <xdr:cNvSpPr txBox="1">
          <a:spLocks noChangeArrowheads="1"/>
        </xdr:cNvSpPr>
      </xdr:nvSpPr>
      <xdr:spPr>
        <a:xfrm>
          <a:off x="7031355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95250</xdr:rowOff>
    </xdr:from>
    <xdr:to>
      <xdr:col>107</xdr:col>
      <xdr:colOff>0</xdr:colOff>
      <xdr:row>9</xdr:row>
      <xdr:rowOff>0</xdr:rowOff>
    </xdr:to>
    <xdr:sp>
      <xdr:nvSpPr>
        <xdr:cNvPr id="602" name="Text 9"/>
        <xdr:cNvSpPr txBox="1">
          <a:spLocks noChangeArrowheads="1"/>
        </xdr:cNvSpPr>
      </xdr:nvSpPr>
      <xdr:spPr>
        <a:xfrm>
          <a:off x="7106602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9</xdr:row>
      <xdr:rowOff>0</xdr:rowOff>
    </xdr:to>
    <xdr:sp>
      <xdr:nvSpPr>
        <xdr:cNvPr id="603" name="Text 1"/>
        <xdr:cNvSpPr txBox="1">
          <a:spLocks noChangeArrowheads="1"/>
        </xdr:cNvSpPr>
      </xdr:nvSpPr>
      <xdr:spPr>
        <a:xfrm>
          <a:off x="7106602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04" name="Text 1"/>
        <xdr:cNvSpPr txBox="1">
          <a:spLocks noChangeArrowheads="1"/>
        </xdr:cNvSpPr>
      </xdr:nvSpPr>
      <xdr:spPr>
        <a:xfrm>
          <a:off x="710660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05" name="Text 1"/>
        <xdr:cNvSpPr txBox="1">
          <a:spLocks noChangeArrowheads="1"/>
        </xdr:cNvSpPr>
      </xdr:nvSpPr>
      <xdr:spPr>
        <a:xfrm>
          <a:off x="710660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06" name="Text 1"/>
        <xdr:cNvSpPr txBox="1">
          <a:spLocks noChangeArrowheads="1"/>
        </xdr:cNvSpPr>
      </xdr:nvSpPr>
      <xdr:spPr>
        <a:xfrm>
          <a:off x="710660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07" name="Text 1"/>
        <xdr:cNvSpPr txBox="1">
          <a:spLocks noChangeArrowheads="1"/>
        </xdr:cNvSpPr>
      </xdr:nvSpPr>
      <xdr:spPr>
        <a:xfrm>
          <a:off x="710660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08" name="Text 1"/>
        <xdr:cNvSpPr txBox="1">
          <a:spLocks noChangeArrowheads="1"/>
        </xdr:cNvSpPr>
      </xdr:nvSpPr>
      <xdr:spPr>
        <a:xfrm>
          <a:off x="710660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09" name="Text 1"/>
        <xdr:cNvSpPr txBox="1">
          <a:spLocks noChangeArrowheads="1"/>
        </xdr:cNvSpPr>
      </xdr:nvSpPr>
      <xdr:spPr>
        <a:xfrm>
          <a:off x="710660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10" name="Text 1"/>
        <xdr:cNvSpPr txBox="1">
          <a:spLocks noChangeArrowheads="1"/>
        </xdr:cNvSpPr>
      </xdr:nvSpPr>
      <xdr:spPr>
        <a:xfrm>
          <a:off x="710660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8</xdr:row>
      <xdr:rowOff>9525</xdr:rowOff>
    </xdr:from>
    <xdr:to>
      <xdr:col>108</xdr:col>
      <xdr:colOff>0</xdr:colOff>
      <xdr:row>9</xdr:row>
      <xdr:rowOff>0</xdr:rowOff>
    </xdr:to>
    <xdr:sp>
      <xdr:nvSpPr>
        <xdr:cNvPr id="611" name="Text 1"/>
        <xdr:cNvSpPr txBox="1">
          <a:spLocks noChangeArrowheads="1"/>
        </xdr:cNvSpPr>
      </xdr:nvSpPr>
      <xdr:spPr>
        <a:xfrm>
          <a:off x="71475600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105</xdr:col>
      <xdr:colOff>409575</xdr:colOff>
      <xdr:row>76</xdr:row>
      <xdr:rowOff>0</xdr:rowOff>
    </xdr:from>
    <xdr:to>
      <xdr:col>106</xdr:col>
      <xdr:colOff>114300</xdr:colOff>
      <xdr:row>76</xdr:row>
      <xdr:rowOff>0</xdr:rowOff>
    </xdr:to>
    <xdr:sp>
      <xdr:nvSpPr>
        <xdr:cNvPr id="612" name="Text 1"/>
        <xdr:cNvSpPr txBox="1">
          <a:spLocks noChangeArrowheads="1"/>
        </xdr:cNvSpPr>
      </xdr:nvSpPr>
      <xdr:spPr>
        <a:xfrm>
          <a:off x="7031355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3" name="Text 9"/>
        <xdr:cNvSpPr txBox="1">
          <a:spLocks noChangeArrowheads="1"/>
        </xdr:cNvSpPr>
      </xdr:nvSpPr>
      <xdr:spPr>
        <a:xfrm>
          <a:off x="710660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4" name="Text 1"/>
        <xdr:cNvSpPr txBox="1">
          <a:spLocks noChangeArrowheads="1"/>
        </xdr:cNvSpPr>
      </xdr:nvSpPr>
      <xdr:spPr>
        <a:xfrm>
          <a:off x="710660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5" name="Text 1"/>
        <xdr:cNvSpPr txBox="1">
          <a:spLocks noChangeArrowheads="1"/>
        </xdr:cNvSpPr>
      </xdr:nvSpPr>
      <xdr:spPr>
        <a:xfrm>
          <a:off x="710660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6" name="Text 1"/>
        <xdr:cNvSpPr txBox="1">
          <a:spLocks noChangeArrowheads="1"/>
        </xdr:cNvSpPr>
      </xdr:nvSpPr>
      <xdr:spPr>
        <a:xfrm>
          <a:off x="710660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7" name="Text 1"/>
        <xdr:cNvSpPr txBox="1">
          <a:spLocks noChangeArrowheads="1"/>
        </xdr:cNvSpPr>
      </xdr:nvSpPr>
      <xdr:spPr>
        <a:xfrm>
          <a:off x="710660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8" name="Text 1"/>
        <xdr:cNvSpPr txBox="1">
          <a:spLocks noChangeArrowheads="1"/>
        </xdr:cNvSpPr>
      </xdr:nvSpPr>
      <xdr:spPr>
        <a:xfrm>
          <a:off x="710660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9" name="Text 1"/>
        <xdr:cNvSpPr txBox="1">
          <a:spLocks noChangeArrowheads="1"/>
        </xdr:cNvSpPr>
      </xdr:nvSpPr>
      <xdr:spPr>
        <a:xfrm>
          <a:off x="710660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20" name="Text 1"/>
        <xdr:cNvSpPr txBox="1">
          <a:spLocks noChangeArrowheads="1"/>
        </xdr:cNvSpPr>
      </xdr:nvSpPr>
      <xdr:spPr>
        <a:xfrm>
          <a:off x="710660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21" name="Text 1"/>
        <xdr:cNvSpPr txBox="1">
          <a:spLocks noChangeArrowheads="1"/>
        </xdr:cNvSpPr>
      </xdr:nvSpPr>
      <xdr:spPr>
        <a:xfrm>
          <a:off x="710660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76</xdr:row>
      <xdr:rowOff>0</xdr:rowOff>
    </xdr:from>
    <xdr:to>
      <xdr:col>108</xdr:col>
      <xdr:colOff>0</xdr:colOff>
      <xdr:row>76</xdr:row>
      <xdr:rowOff>0</xdr:rowOff>
    </xdr:to>
    <xdr:sp>
      <xdr:nvSpPr>
        <xdr:cNvPr id="622" name="Text 1"/>
        <xdr:cNvSpPr txBox="1">
          <a:spLocks noChangeArrowheads="1"/>
        </xdr:cNvSpPr>
      </xdr:nvSpPr>
      <xdr:spPr>
        <a:xfrm>
          <a:off x="71475600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117</xdr:col>
      <xdr:colOff>409575</xdr:colOff>
      <xdr:row>90</xdr:row>
      <xdr:rowOff>0</xdr:rowOff>
    </xdr:from>
    <xdr:to>
      <xdr:col>118</xdr:col>
      <xdr:colOff>114300</xdr:colOff>
      <xdr:row>90</xdr:row>
      <xdr:rowOff>0</xdr:rowOff>
    </xdr:to>
    <xdr:sp>
      <xdr:nvSpPr>
        <xdr:cNvPr id="623" name="Text 1"/>
        <xdr:cNvSpPr txBox="1">
          <a:spLocks noChangeArrowheads="1"/>
        </xdr:cNvSpPr>
      </xdr:nvSpPr>
      <xdr:spPr>
        <a:xfrm>
          <a:off x="781907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24" name="Text 9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25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26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27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28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29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0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1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2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90</xdr:row>
      <xdr:rowOff>0</xdr:rowOff>
    </xdr:from>
    <xdr:to>
      <xdr:col>120</xdr:col>
      <xdr:colOff>0</xdr:colOff>
      <xdr:row>90</xdr:row>
      <xdr:rowOff>0</xdr:rowOff>
    </xdr:to>
    <xdr:sp>
      <xdr:nvSpPr>
        <xdr:cNvPr id="633" name="Text 1"/>
        <xdr:cNvSpPr txBox="1">
          <a:spLocks noChangeArrowheads="1"/>
        </xdr:cNvSpPr>
      </xdr:nvSpPr>
      <xdr:spPr>
        <a:xfrm>
          <a:off x="79352775" y="10125075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117</xdr:col>
      <xdr:colOff>409575</xdr:colOff>
      <xdr:row>90</xdr:row>
      <xdr:rowOff>0</xdr:rowOff>
    </xdr:from>
    <xdr:to>
      <xdr:col>118</xdr:col>
      <xdr:colOff>114300</xdr:colOff>
      <xdr:row>90</xdr:row>
      <xdr:rowOff>0</xdr:rowOff>
    </xdr:to>
    <xdr:sp>
      <xdr:nvSpPr>
        <xdr:cNvPr id="634" name="Text 1"/>
        <xdr:cNvSpPr txBox="1">
          <a:spLocks noChangeArrowheads="1"/>
        </xdr:cNvSpPr>
      </xdr:nvSpPr>
      <xdr:spPr>
        <a:xfrm>
          <a:off x="781907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5" name="Text 9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6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7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8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9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40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41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42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43" name="Text 1"/>
        <xdr:cNvSpPr txBox="1">
          <a:spLocks noChangeArrowheads="1"/>
        </xdr:cNvSpPr>
      </xdr:nvSpPr>
      <xdr:spPr>
        <a:xfrm>
          <a:off x="789432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90</xdr:row>
      <xdr:rowOff>0</xdr:rowOff>
    </xdr:from>
    <xdr:to>
      <xdr:col>120</xdr:col>
      <xdr:colOff>0</xdr:colOff>
      <xdr:row>90</xdr:row>
      <xdr:rowOff>0</xdr:rowOff>
    </xdr:to>
    <xdr:sp>
      <xdr:nvSpPr>
        <xdr:cNvPr id="644" name="Text 1"/>
        <xdr:cNvSpPr txBox="1">
          <a:spLocks noChangeArrowheads="1"/>
        </xdr:cNvSpPr>
      </xdr:nvSpPr>
      <xdr:spPr>
        <a:xfrm>
          <a:off x="79352775" y="10125075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116</xdr:col>
      <xdr:colOff>409575</xdr:colOff>
      <xdr:row>90</xdr:row>
      <xdr:rowOff>0</xdr:rowOff>
    </xdr:from>
    <xdr:to>
      <xdr:col>117</xdr:col>
      <xdr:colOff>114300</xdr:colOff>
      <xdr:row>90</xdr:row>
      <xdr:rowOff>0</xdr:rowOff>
    </xdr:to>
    <xdr:sp>
      <xdr:nvSpPr>
        <xdr:cNvPr id="645" name="Text 1"/>
        <xdr:cNvSpPr txBox="1">
          <a:spLocks noChangeArrowheads="1"/>
        </xdr:cNvSpPr>
      </xdr:nvSpPr>
      <xdr:spPr>
        <a:xfrm>
          <a:off x="776097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46" name="Text 9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47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48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49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0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1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2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3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4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409575</xdr:colOff>
      <xdr:row>90</xdr:row>
      <xdr:rowOff>0</xdr:rowOff>
    </xdr:from>
    <xdr:to>
      <xdr:col>119</xdr:col>
      <xdr:colOff>114300</xdr:colOff>
      <xdr:row>90</xdr:row>
      <xdr:rowOff>0</xdr:rowOff>
    </xdr:to>
    <xdr:sp>
      <xdr:nvSpPr>
        <xdr:cNvPr id="655" name="Text 1"/>
        <xdr:cNvSpPr txBox="1">
          <a:spLocks noChangeArrowheads="1"/>
        </xdr:cNvSpPr>
      </xdr:nvSpPr>
      <xdr:spPr>
        <a:xfrm>
          <a:off x="787717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116</xdr:col>
      <xdr:colOff>409575</xdr:colOff>
      <xdr:row>90</xdr:row>
      <xdr:rowOff>0</xdr:rowOff>
    </xdr:from>
    <xdr:to>
      <xdr:col>117</xdr:col>
      <xdr:colOff>114300</xdr:colOff>
      <xdr:row>90</xdr:row>
      <xdr:rowOff>0</xdr:rowOff>
    </xdr:to>
    <xdr:sp>
      <xdr:nvSpPr>
        <xdr:cNvPr id="656" name="Text 1"/>
        <xdr:cNvSpPr txBox="1">
          <a:spLocks noChangeArrowheads="1"/>
        </xdr:cNvSpPr>
      </xdr:nvSpPr>
      <xdr:spPr>
        <a:xfrm>
          <a:off x="776097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7" name="Text 9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8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9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60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61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62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63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64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65" name="Text 1"/>
        <xdr:cNvSpPr txBox="1">
          <a:spLocks noChangeArrowheads="1"/>
        </xdr:cNvSpPr>
      </xdr:nvSpPr>
      <xdr:spPr>
        <a:xfrm>
          <a:off x="783621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409575</xdr:colOff>
      <xdr:row>90</xdr:row>
      <xdr:rowOff>0</xdr:rowOff>
    </xdr:from>
    <xdr:to>
      <xdr:col>119</xdr:col>
      <xdr:colOff>114300</xdr:colOff>
      <xdr:row>90</xdr:row>
      <xdr:rowOff>0</xdr:rowOff>
    </xdr:to>
    <xdr:sp>
      <xdr:nvSpPr>
        <xdr:cNvPr id="666" name="Text 1"/>
        <xdr:cNvSpPr txBox="1">
          <a:spLocks noChangeArrowheads="1"/>
        </xdr:cNvSpPr>
      </xdr:nvSpPr>
      <xdr:spPr>
        <a:xfrm>
          <a:off x="787717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117</xdr:col>
      <xdr:colOff>409575</xdr:colOff>
      <xdr:row>8</xdr:row>
      <xdr:rowOff>9525</xdr:rowOff>
    </xdr:from>
    <xdr:to>
      <xdr:col>118</xdr:col>
      <xdr:colOff>114300</xdr:colOff>
      <xdr:row>9</xdr:row>
      <xdr:rowOff>0</xdr:rowOff>
    </xdr:to>
    <xdr:sp>
      <xdr:nvSpPr>
        <xdr:cNvPr id="667" name="Text 1"/>
        <xdr:cNvSpPr txBox="1">
          <a:spLocks noChangeArrowheads="1"/>
        </xdr:cNvSpPr>
      </xdr:nvSpPr>
      <xdr:spPr>
        <a:xfrm>
          <a:off x="7819072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95250</xdr:rowOff>
    </xdr:from>
    <xdr:to>
      <xdr:col>119</xdr:col>
      <xdr:colOff>0</xdr:colOff>
      <xdr:row>9</xdr:row>
      <xdr:rowOff>0</xdr:rowOff>
    </xdr:to>
    <xdr:sp>
      <xdr:nvSpPr>
        <xdr:cNvPr id="668" name="Text 9"/>
        <xdr:cNvSpPr txBox="1">
          <a:spLocks noChangeArrowheads="1"/>
        </xdr:cNvSpPr>
      </xdr:nvSpPr>
      <xdr:spPr>
        <a:xfrm>
          <a:off x="7894320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0</xdr:rowOff>
    </xdr:from>
    <xdr:to>
      <xdr:col>119</xdr:col>
      <xdr:colOff>0</xdr:colOff>
      <xdr:row>9</xdr:row>
      <xdr:rowOff>0</xdr:rowOff>
    </xdr:to>
    <xdr:sp>
      <xdr:nvSpPr>
        <xdr:cNvPr id="669" name="Text 1"/>
        <xdr:cNvSpPr txBox="1">
          <a:spLocks noChangeArrowheads="1"/>
        </xdr:cNvSpPr>
      </xdr:nvSpPr>
      <xdr:spPr>
        <a:xfrm>
          <a:off x="7894320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0" name="Text 1"/>
        <xdr:cNvSpPr txBox="1">
          <a:spLocks noChangeArrowheads="1"/>
        </xdr:cNvSpPr>
      </xdr:nvSpPr>
      <xdr:spPr>
        <a:xfrm>
          <a:off x="789432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1" name="Text 1"/>
        <xdr:cNvSpPr txBox="1">
          <a:spLocks noChangeArrowheads="1"/>
        </xdr:cNvSpPr>
      </xdr:nvSpPr>
      <xdr:spPr>
        <a:xfrm>
          <a:off x="789432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2" name="Text 1"/>
        <xdr:cNvSpPr txBox="1">
          <a:spLocks noChangeArrowheads="1"/>
        </xdr:cNvSpPr>
      </xdr:nvSpPr>
      <xdr:spPr>
        <a:xfrm>
          <a:off x="789432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3" name="Text 1"/>
        <xdr:cNvSpPr txBox="1">
          <a:spLocks noChangeArrowheads="1"/>
        </xdr:cNvSpPr>
      </xdr:nvSpPr>
      <xdr:spPr>
        <a:xfrm>
          <a:off x="789432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4" name="Text 1"/>
        <xdr:cNvSpPr txBox="1">
          <a:spLocks noChangeArrowheads="1"/>
        </xdr:cNvSpPr>
      </xdr:nvSpPr>
      <xdr:spPr>
        <a:xfrm>
          <a:off x="789432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5" name="Text 1"/>
        <xdr:cNvSpPr txBox="1">
          <a:spLocks noChangeArrowheads="1"/>
        </xdr:cNvSpPr>
      </xdr:nvSpPr>
      <xdr:spPr>
        <a:xfrm>
          <a:off x="789432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6" name="Text 1"/>
        <xdr:cNvSpPr txBox="1">
          <a:spLocks noChangeArrowheads="1"/>
        </xdr:cNvSpPr>
      </xdr:nvSpPr>
      <xdr:spPr>
        <a:xfrm>
          <a:off x="789432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8</xdr:row>
      <xdr:rowOff>9525</xdr:rowOff>
    </xdr:from>
    <xdr:to>
      <xdr:col>120</xdr:col>
      <xdr:colOff>0</xdr:colOff>
      <xdr:row>9</xdr:row>
      <xdr:rowOff>0</xdr:rowOff>
    </xdr:to>
    <xdr:sp>
      <xdr:nvSpPr>
        <xdr:cNvPr id="677" name="Text 1"/>
        <xdr:cNvSpPr txBox="1">
          <a:spLocks noChangeArrowheads="1"/>
        </xdr:cNvSpPr>
      </xdr:nvSpPr>
      <xdr:spPr>
        <a:xfrm>
          <a:off x="79352775" y="838200"/>
          <a:ext cx="2476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117</xdr:col>
      <xdr:colOff>409575</xdr:colOff>
      <xdr:row>76</xdr:row>
      <xdr:rowOff>0</xdr:rowOff>
    </xdr:from>
    <xdr:to>
      <xdr:col>118</xdr:col>
      <xdr:colOff>114300</xdr:colOff>
      <xdr:row>76</xdr:row>
      <xdr:rowOff>0</xdr:rowOff>
    </xdr:to>
    <xdr:sp>
      <xdr:nvSpPr>
        <xdr:cNvPr id="678" name="Text 1"/>
        <xdr:cNvSpPr txBox="1">
          <a:spLocks noChangeArrowheads="1"/>
        </xdr:cNvSpPr>
      </xdr:nvSpPr>
      <xdr:spPr>
        <a:xfrm>
          <a:off x="7819072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79" name="Text 9"/>
        <xdr:cNvSpPr txBox="1">
          <a:spLocks noChangeArrowheads="1"/>
        </xdr:cNvSpPr>
      </xdr:nvSpPr>
      <xdr:spPr>
        <a:xfrm>
          <a:off x="789432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0" name="Text 1"/>
        <xdr:cNvSpPr txBox="1">
          <a:spLocks noChangeArrowheads="1"/>
        </xdr:cNvSpPr>
      </xdr:nvSpPr>
      <xdr:spPr>
        <a:xfrm>
          <a:off x="789432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1" name="Text 1"/>
        <xdr:cNvSpPr txBox="1">
          <a:spLocks noChangeArrowheads="1"/>
        </xdr:cNvSpPr>
      </xdr:nvSpPr>
      <xdr:spPr>
        <a:xfrm>
          <a:off x="789432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2" name="Text 1"/>
        <xdr:cNvSpPr txBox="1">
          <a:spLocks noChangeArrowheads="1"/>
        </xdr:cNvSpPr>
      </xdr:nvSpPr>
      <xdr:spPr>
        <a:xfrm>
          <a:off x="789432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3" name="Text 1"/>
        <xdr:cNvSpPr txBox="1">
          <a:spLocks noChangeArrowheads="1"/>
        </xdr:cNvSpPr>
      </xdr:nvSpPr>
      <xdr:spPr>
        <a:xfrm>
          <a:off x="789432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4" name="Text 1"/>
        <xdr:cNvSpPr txBox="1">
          <a:spLocks noChangeArrowheads="1"/>
        </xdr:cNvSpPr>
      </xdr:nvSpPr>
      <xdr:spPr>
        <a:xfrm>
          <a:off x="789432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5" name="Text 1"/>
        <xdr:cNvSpPr txBox="1">
          <a:spLocks noChangeArrowheads="1"/>
        </xdr:cNvSpPr>
      </xdr:nvSpPr>
      <xdr:spPr>
        <a:xfrm>
          <a:off x="789432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6" name="Text 1"/>
        <xdr:cNvSpPr txBox="1">
          <a:spLocks noChangeArrowheads="1"/>
        </xdr:cNvSpPr>
      </xdr:nvSpPr>
      <xdr:spPr>
        <a:xfrm>
          <a:off x="789432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7" name="Text 1"/>
        <xdr:cNvSpPr txBox="1">
          <a:spLocks noChangeArrowheads="1"/>
        </xdr:cNvSpPr>
      </xdr:nvSpPr>
      <xdr:spPr>
        <a:xfrm>
          <a:off x="789432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76</xdr:row>
      <xdr:rowOff>0</xdr:rowOff>
    </xdr:from>
    <xdr:to>
      <xdr:col>120</xdr:col>
      <xdr:colOff>0</xdr:colOff>
      <xdr:row>76</xdr:row>
      <xdr:rowOff>0</xdr:rowOff>
    </xdr:to>
    <xdr:sp>
      <xdr:nvSpPr>
        <xdr:cNvPr id="688" name="Text 1"/>
        <xdr:cNvSpPr txBox="1">
          <a:spLocks noChangeArrowheads="1"/>
        </xdr:cNvSpPr>
      </xdr:nvSpPr>
      <xdr:spPr>
        <a:xfrm>
          <a:off x="79352775" y="851535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90</xdr:row>
      <xdr:rowOff>0</xdr:rowOff>
    </xdr:from>
    <xdr:to>
      <xdr:col>130</xdr:col>
      <xdr:colOff>114300</xdr:colOff>
      <xdr:row>90</xdr:row>
      <xdr:rowOff>0</xdr:rowOff>
    </xdr:to>
    <xdr:sp>
      <xdr:nvSpPr>
        <xdr:cNvPr id="689" name="Text 1"/>
        <xdr:cNvSpPr txBox="1">
          <a:spLocks noChangeArrowheads="1"/>
        </xdr:cNvSpPr>
      </xdr:nvSpPr>
      <xdr:spPr>
        <a:xfrm>
          <a:off x="861441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0" name="Text 9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1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2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3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4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5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6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7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8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90</xdr:row>
      <xdr:rowOff>0</xdr:rowOff>
    </xdr:from>
    <xdr:to>
      <xdr:col>132</xdr:col>
      <xdr:colOff>0</xdr:colOff>
      <xdr:row>90</xdr:row>
      <xdr:rowOff>0</xdr:rowOff>
    </xdr:to>
    <xdr:sp>
      <xdr:nvSpPr>
        <xdr:cNvPr id="699" name="Text 1"/>
        <xdr:cNvSpPr txBox="1">
          <a:spLocks noChangeArrowheads="1"/>
        </xdr:cNvSpPr>
      </xdr:nvSpPr>
      <xdr:spPr>
        <a:xfrm>
          <a:off x="87306150" y="10125075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90</xdr:row>
      <xdr:rowOff>0</xdr:rowOff>
    </xdr:from>
    <xdr:to>
      <xdr:col>130</xdr:col>
      <xdr:colOff>114300</xdr:colOff>
      <xdr:row>90</xdr:row>
      <xdr:rowOff>0</xdr:rowOff>
    </xdr:to>
    <xdr:sp>
      <xdr:nvSpPr>
        <xdr:cNvPr id="700" name="Text 1"/>
        <xdr:cNvSpPr txBox="1">
          <a:spLocks noChangeArrowheads="1"/>
        </xdr:cNvSpPr>
      </xdr:nvSpPr>
      <xdr:spPr>
        <a:xfrm>
          <a:off x="861441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1" name="Text 9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2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3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4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5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6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7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8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9" name="Text 1"/>
        <xdr:cNvSpPr txBox="1">
          <a:spLocks noChangeArrowheads="1"/>
        </xdr:cNvSpPr>
      </xdr:nvSpPr>
      <xdr:spPr>
        <a:xfrm>
          <a:off x="86896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90</xdr:row>
      <xdr:rowOff>0</xdr:rowOff>
    </xdr:from>
    <xdr:to>
      <xdr:col>132</xdr:col>
      <xdr:colOff>0</xdr:colOff>
      <xdr:row>90</xdr:row>
      <xdr:rowOff>0</xdr:rowOff>
    </xdr:to>
    <xdr:sp>
      <xdr:nvSpPr>
        <xdr:cNvPr id="710" name="Text 1"/>
        <xdr:cNvSpPr txBox="1">
          <a:spLocks noChangeArrowheads="1"/>
        </xdr:cNvSpPr>
      </xdr:nvSpPr>
      <xdr:spPr>
        <a:xfrm>
          <a:off x="87306150" y="10125075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128</xdr:col>
      <xdr:colOff>409575</xdr:colOff>
      <xdr:row>90</xdr:row>
      <xdr:rowOff>0</xdr:rowOff>
    </xdr:from>
    <xdr:to>
      <xdr:col>129</xdr:col>
      <xdr:colOff>114300</xdr:colOff>
      <xdr:row>90</xdr:row>
      <xdr:rowOff>0</xdr:rowOff>
    </xdr:to>
    <xdr:sp>
      <xdr:nvSpPr>
        <xdr:cNvPr id="711" name="Text 1"/>
        <xdr:cNvSpPr txBox="1">
          <a:spLocks noChangeArrowheads="1"/>
        </xdr:cNvSpPr>
      </xdr:nvSpPr>
      <xdr:spPr>
        <a:xfrm>
          <a:off x="855630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2" name="Text 9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3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4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5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6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7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8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9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0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90</xdr:row>
      <xdr:rowOff>0</xdr:rowOff>
    </xdr:from>
    <xdr:to>
      <xdr:col>131</xdr:col>
      <xdr:colOff>114300</xdr:colOff>
      <xdr:row>90</xdr:row>
      <xdr:rowOff>0</xdr:rowOff>
    </xdr:to>
    <xdr:sp>
      <xdr:nvSpPr>
        <xdr:cNvPr id="721" name="Text 1"/>
        <xdr:cNvSpPr txBox="1">
          <a:spLocks noChangeArrowheads="1"/>
        </xdr:cNvSpPr>
      </xdr:nvSpPr>
      <xdr:spPr>
        <a:xfrm>
          <a:off x="867251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128</xdr:col>
      <xdr:colOff>409575</xdr:colOff>
      <xdr:row>90</xdr:row>
      <xdr:rowOff>0</xdr:rowOff>
    </xdr:from>
    <xdr:to>
      <xdr:col>129</xdr:col>
      <xdr:colOff>114300</xdr:colOff>
      <xdr:row>90</xdr:row>
      <xdr:rowOff>0</xdr:rowOff>
    </xdr:to>
    <xdr:sp>
      <xdr:nvSpPr>
        <xdr:cNvPr id="722" name="Text 1"/>
        <xdr:cNvSpPr txBox="1">
          <a:spLocks noChangeArrowheads="1"/>
        </xdr:cNvSpPr>
      </xdr:nvSpPr>
      <xdr:spPr>
        <a:xfrm>
          <a:off x="855630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3" name="Text 9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4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5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6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7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8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9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30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31" name="Text 1"/>
        <xdr:cNvSpPr txBox="1">
          <a:spLocks noChangeArrowheads="1"/>
        </xdr:cNvSpPr>
      </xdr:nvSpPr>
      <xdr:spPr>
        <a:xfrm>
          <a:off x="86315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90</xdr:row>
      <xdr:rowOff>0</xdr:rowOff>
    </xdr:from>
    <xdr:to>
      <xdr:col>131</xdr:col>
      <xdr:colOff>114300</xdr:colOff>
      <xdr:row>90</xdr:row>
      <xdr:rowOff>0</xdr:rowOff>
    </xdr:to>
    <xdr:sp>
      <xdr:nvSpPr>
        <xdr:cNvPr id="732" name="Text 1"/>
        <xdr:cNvSpPr txBox="1">
          <a:spLocks noChangeArrowheads="1"/>
        </xdr:cNvSpPr>
      </xdr:nvSpPr>
      <xdr:spPr>
        <a:xfrm>
          <a:off x="867251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8</xdr:row>
      <xdr:rowOff>9525</xdr:rowOff>
    </xdr:from>
    <xdr:to>
      <xdr:col>130</xdr:col>
      <xdr:colOff>114300</xdr:colOff>
      <xdr:row>9</xdr:row>
      <xdr:rowOff>0</xdr:rowOff>
    </xdr:to>
    <xdr:sp>
      <xdr:nvSpPr>
        <xdr:cNvPr id="733" name="Text 1"/>
        <xdr:cNvSpPr txBox="1">
          <a:spLocks noChangeArrowheads="1"/>
        </xdr:cNvSpPr>
      </xdr:nvSpPr>
      <xdr:spPr>
        <a:xfrm>
          <a:off x="8614410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95250</xdr:rowOff>
    </xdr:from>
    <xdr:to>
      <xdr:col>131</xdr:col>
      <xdr:colOff>0</xdr:colOff>
      <xdr:row>9</xdr:row>
      <xdr:rowOff>0</xdr:rowOff>
    </xdr:to>
    <xdr:sp>
      <xdr:nvSpPr>
        <xdr:cNvPr id="734" name="Text 9"/>
        <xdr:cNvSpPr txBox="1">
          <a:spLocks noChangeArrowheads="1"/>
        </xdr:cNvSpPr>
      </xdr:nvSpPr>
      <xdr:spPr>
        <a:xfrm>
          <a:off x="8689657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0</xdr:rowOff>
    </xdr:from>
    <xdr:to>
      <xdr:col>131</xdr:col>
      <xdr:colOff>0</xdr:colOff>
      <xdr:row>9</xdr:row>
      <xdr:rowOff>0</xdr:rowOff>
    </xdr:to>
    <xdr:sp>
      <xdr:nvSpPr>
        <xdr:cNvPr id="735" name="Text 1"/>
        <xdr:cNvSpPr txBox="1">
          <a:spLocks noChangeArrowheads="1"/>
        </xdr:cNvSpPr>
      </xdr:nvSpPr>
      <xdr:spPr>
        <a:xfrm>
          <a:off x="8689657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36" name="Text 1"/>
        <xdr:cNvSpPr txBox="1">
          <a:spLocks noChangeArrowheads="1"/>
        </xdr:cNvSpPr>
      </xdr:nvSpPr>
      <xdr:spPr>
        <a:xfrm>
          <a:off x="868965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37" name="Text 1"/>
        <xdr:cNvSpPr txBox="1">
          <a:spLocks noChangeArrowheads="1"/>
        </xdr:cNvSpPr>
      </xdr:nvSpPr>
      <xdr:spPr>
        <a:xfrm>
          <a:off x="868965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38" name="Text 1"/>
        <xdr:cNvSpPr txBox="1">
          <a:spLocks noChangeArrowheads="1"/>
        </xdr:cNvSpPr>
      </xdr:nvSpPr>
      <xdr:spPr>
        <a:xfrm>
          <a:off x="868965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39" name="Text 1"/>
        <xdr:cNvSpPr txBox="1">
          <a:spLocks noChangeArrowheads="1"/>
        </xdr:cNvSpPr>
      </xdr:nvSpPr>
      <xdr:spPr>
        <a:xfrm>
          <a:off x="868965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40" name="Text 1"/>
        <xdr:cNvSpPr txBox="1">
          <a:spLocks noChangeArrowheads="1"/>
        </xdr:cNvSpPr>
      </xdr:nvSpPr>
      <xdr:spPr>
        <a:xfrm>
          <a:off x="868965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41" name="Text 1"/>
        <xdr:cNvSpPr txBox="1">
          <a:spLocks noChangeArrowheads="1"/>
        </xdr:cNvSpPr>
      </xdr:nvSpPr>
      <xdr:spPr>
        <a:xfrm>
          <a:off x="868965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42" name="Text 1"/>
        <xdr:cNvSpPr txBox="1">
          <a:spLocks noChangeArrowheads="1"/>
        </xdr:cNvSpPr>
      </xdr:nvSpPr>
      <xdr:spPr>
        <a:xfrm>
          <a:off x="868965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8</xdr:row>
      <xdr:rowOff>9525</xdr:rowOff>
    </xdr:from>
    <xdr:to>
      <xdr:col>132</xdr:col>
      <xdr:colOff>0</xdr:colOff>
      <xdr:row>9</xdr:row>
      <xdr:rowOff>0</xdr:rowOff>
    </xdr:to>
    <xdr:sp>
      <xdr:nvSpPr>
        <xdr:cNvPr id="743" name="Text 1"/>
        <xdr:cNvSpPr txBox="1">
          <a:spLocks noChangeArrowheads="1"/>
        </xdr:cNvSpPr>
      </xdr:nvSpPr>
      <xdr:spPr>
        <a:xfrm>
          <a:off x="87306150" y="838200"/>
          <a:ext cx="22860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76</xdr:row>
      <xdr:rowOff>0</xdr:rowOff>
    </xdr:from>
    <xdr:to>
      <xdr:col>130</xdr:col>
      <xdr:colOff>114300</xdr:colOff>
      <xdr:row>76</xdr:row>
      <xdr:rowOff>0</xdr:rowOff>
    </xdr:to>
    <xdr:sp>
      <xdr:nvSpPr>
        <xdr:cNvPr id="744" name="Text 1"/>
        <xdr:cNvSpPr txBox="1">
          <a:spLocks noChangeArrowheads="1"/>
        </xdr:cNvSpPr>
      </xdr:nvSpPr>
      <xdr:spPr>
        <a:xfrm>
          <a:off x="8614410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45" name="Text 9"/>
        <xdr:cNvSpPr txBox="1">
          <a:spLocks noChangeArrowheads="1"/>
        </xdr:cNvSpPr>
      </xdr:nvSpPr>
      <xdr:spPr>
        <a:xfrm>
          <a:off x="868965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46" name="Text 1"/>
        <xdr:cNvSpPr txBox="1">
          <a:spLocks noChangeArrowheads="1"/>
        </xdr:cNvSpPr>
      </xdr:nvSpPr>
      <xdr:spPr>
        <a:xfrm>
          <a:off x="868965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47" name="Text 1"/>
        <xdr:cNvSpPr txBox="1">
          <a:spLocks noChangeArrowheads="1"/>
        </xdr:cNvSpPr>
      </xdr:nvSpPr>
      <xdr:spPr>
        <a:xfrm>
          <a:off x="868965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48" name="Text 1"/>
        <xdr:cNvSpPr txBox="1">
          <a:spLocks noChangeArrowheads="1"/>
        </xdr:cNvSpPr>
      </xdr:nvSpPr>
      <xdr:spPr>
        <a:xfrm>
          <a:off x="868965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49" name="Text 1"/>
        <xdr:cNvSpPr txBox="1">
          <a:spLocks noChangeArrowheads="1"/>
        </xdr:cNvSpPr>
      </xdr:nvSpPr>
      <xdr:spPr>
        <a:xfrm>
          <a:off x="868965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50" name="Text 1"/>
        <xdr:cNvSpPr txBox="1">
          <a:spLocks noChangeArrowheads="1"/>
        </xdr:cNvSpPr>
      </xdr:nvSpPr>
      <xdr:spPr>
        <a:xfrm>
          <a:off x="868965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51" name="Text 1"/>
        <xdr:cNvSpPr txBox="1">
          <a:spLocks noChangeArrowheads="1"/>
        </xdr:cNvSpPr>
      </xdr:nvSpPr>
      <xdr:spPr>
        <a:xfrm>
          <a:off x="868965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52" name="Text 1"/>
        <xdr:cNvSpPr txBox="1">
          <a:spLocks noChangeArrowheads="1"/>
        </xdr:cNvSpPr>
      </xdr:nvSpPr>
      <xdr:spPr>
        <a:xfrm>
          <a:off x="868965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53" name="Text 1"/>
        <xdr:cNvSpPr txBox="1">
          <a:spLocks noChangeArrowheads="1"/>
        </xdr:cNvSpPr>
      </xdr:nvSpPr>
      <xdr:spPr>
        <a:xfrm>
          <a:off x="868965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76</xdr:row>
      <xdr:rowOff>0</xdr:rowOff>
    </xdr:from>
    <xdr:to>
      <xdr:col>132</xdr:col>
      <xdr:colOff>0</xdr:colOff>
      <xdr:row>76</xdr:row>
      <xdr:rowOff>0</xdr:rowOff>
    </xdr:to>
    <xdr:sp>
      <xdr:nvSpPr>
        <xdr:cNvPr id="754" name="Text 1"/>
        <xdr:cNvSpPr txBox="1">
          <a:spLocks noChangeArrowheads="1"/>
        </xdr:cNvSpPr>
      </xdr:nvSpPr>
      <xdr:spPr>
        <a:xfrm>
          <a:off x="87306150" y="85153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90</xdr:row>
      <xdr:rowOff>0</xdr:rowOff>
    </xdr:from>
    <xdr:to>
      <xdr:col>142</xdr:col>
      <xdr:colOff>114300</xdr:colOff>
      <xdr:row>90</xdr:row>
      <xdr:rowOff>0</xdr:rowOff>
    </xdr:to>
    <xdr:sp>
      <xdr:nvSpPr>
        <xdr:cNvPr id="755" name="Text 1"/>
        <xdr:cNvSpPr txBox="1">
          <a:spLocks noChangeArrowheads="1"/>
        </xdr:cNvSpPr>
      </xdr:nvSpPr>
      <xdr:spPr>
        <a:xfrm>
          <a:off x="940784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56" name="Text 9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57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58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59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0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1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2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3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4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90</xdr:row>
      <xdr:rowOff>0</xdr:rowOff>
    </xdr:from>
    <xdr:to>
      <xdr:col>144</xdr:col>
      <xdr:colOff>0</xdr:colOff>
      <xdr:row>90</xdr:row>
      <xdr:rowOff>0</xdr:rowOff>
    </xdr:to>
    <xdr:sp>
      <xdr:nvSpPr>
        <xdr:cNvPr id="765" name="Text 1"/>
        <xdr:cNvSpPr txBox="1">
          <a:spLocks noChangeArrowheads="1"/>
        </xdr:cNvSpPr>
      </xdr:nvSpPr>
      <xdr:spPr>
        <a:xfrm>
          <a:off x="952404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90</xdr:row>
      <xdr:rowOff>0</xdr:rowOff>
    </xdr:from>
    <xdr:to>
      <xdr:col>142</xdr:col>
      <xdr:colOff>114300</xdr:colOff>
      <xdr:row>90</xdr:row>
      <xdr:rowOff>0</xdr:rowOff>
    </xdr:to>
    <xdr:sp>
      <xdr:nvSpPr>
        <xdr:cNvPr id="766" name="Text 1"/>
        <xdr:cNvSpPr txBox="1">
          <a:spLocks noChangeArrowheads="1"/>
        </xdr:cNvSpPr>
      </xdr:nvSpPr>
      <xdr:spPr>
        <a:xfrm>
          <a:off x="940784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7" name="Text 9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8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9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70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71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72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73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74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75" name="Text 1"/>
        <xdr:cNvSpPr txBox="1">
          <a:spLocks noChangeArrowheads="1"/>
        </xdr:cNvSpPr>
      </xdr:nvSpPr>
      <xdr:spPr>
        <a:xfrm>
          <a:off x="948309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90</xdr:row>
      <xdr:rowOff>0</xdr:rowOff>
    </xdr:from>
    <xdr:to>
      <xdr:col>144</xdr:col>
      <xdr:colOff>0</xdr:colOff>
      <xdr:row>90</xdr:row>
      <xdr:rowOff>0</xdr:rowOff>
    </xdr:to>
    <xdr:sp>
      <xdr:nvSpPr>
        <xdr:cNvPr id="776" name="Text 1"/>
        <xdr:cNvSpPr txBox="1">
          <a:spLocks noChangeArrowheads="1"/>
        </xdr:cNvSpPr>
      </xdr:nvSpPr>
      <xdr:spPr>
        <a:xfrm>
          <a:off x="952404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140</xdr:col>
      <xdr:colOff>409575</xdr:colOff>
      <xdr:row>90</xdr:row>
      <xdr:rowOff>0</xdr:rowOff>
    </xdr:from>
    <xdr:to>
      <xdr:col>141</xdr:col>
      <xdr:colOff>114300</xdr:colOff>
      <xdr:row>90</xdr:row>
      <xdr:rowOff>0</xdr:rowOff>
    </xdr:to>
    <xdr:sp>
      <xdr:nvSpPr>
        <xdr:cNvPr id="777" name="Text 1"/>
        <xdr:cNvSpPr txBox="1">
          <a:spLocks noChangeArrowheads="1"/>
        </xdr:cNvSpPr>
      </xdr:nvSpPr>
      <xdr:spPr>
        <a:xfrm>
          <a:off x="934974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78" name="Text 9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79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0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1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2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3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4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5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6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409575</xdr:colOff>
      <xdr:row>90</xdr:row>
      <xdr:rowOff>0</xdr:rowOff>
    </xdr:from>
    <xdr:to>
      <xdr:col>143</xdr:col>
      <xdr:colOff>114300</xdr:colOff>
      <xdr:row>90</xdr:row>
      <xdr:rowOff>0</xdr:rowOff>
    </xdr:to>
    <xdr:sp>
      <xdr:nvSpPr>
        <xdr:cNvPr id="787" name="Text 1"/>
        <xdr:cNvSpPr txBox="1">
          <a:spLocks noChangeArrowheads="1"/>
        </xdr:cNvSpPr>
      </xdr:nvSpPr>
      <xdr:spPr>
        <a:xfrm>
          <a:off x="946594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140</xdr:col>
      <xdr:colOff>409575</xdr:colOff>
      <xdr:row>90</xdr:row>
      <xdr:rowOff>0</xdr:rowOff>
    </xdr:from>
    <xdr:to>
      <xdr:col>141</xdr:col>
      <xdr:colOff>114300</xdr:colOff>
      <xdr:row>90</xdr:row>
      <xdr:rowOff>0</xdr:rowOff>
    </xdr:to>
    <xdr:sp>
      <xdr:nvSpPr>
        <xdr:cNvPr id="788" name="Text 1"/>
        <xdr:cNvSpPr txBox="1">
          <a:spLocks noChangeArrowheads="1"/>
        </xdr:cNvSpPr>
      </xdr:nvSpPr>
      <xdr:spPr>
        <a:xfrm>
          <a:off x="934974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9" name="Text 9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0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1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2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3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4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5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6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7" name="Text 1"/>
        <xdr:cNvSpPr txBox="1">
          <a:spLocks noChangeArrowheads="1"/>
        </xdr:cNvSpPr>
      </xdr:nvSpPr>
      <xdr:spPr>
        <a:xfrm>
          <a:off x="94249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409575</xdr:colOff>
      <xdr:row>90</xdr:row>
      <xdr:rowOff>0</xdr:rowOff>
    </xdr:from>
    <xdr:to>
      <xdr:col>143</xdr:col>
      <xdr:colOff>114300</xdr:colOff>
      <xdr:row>90</xdr:row>
      <xdr:rowOff>0</xdr:rowOff>
    </xdr:to>
    <xdr:sp>
      <xdr:nvSpPr>
        <xdr:cNvPr id="798" name="Text 1"/>
        <xdr:cNvSpPr txBox="1">
          <a:spLocks noChangeArrowheads="1"/>
        </xdr:cNvSpPr>
      </xdr:nvSpPr>
      <xdr:spPr>
        <a:xfrm>
          <a:off x="946594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8</xdr:row>
      <xdr:rowOff>9525</xdr:rowOff>
    </xdr:from>
    <xdr:to>
      <xdr:col>142</xdr:col>
      <xdr:colOff>114300</xdr:colOff>
      <xdr:row>9</xdr:row>
      <xdr:rowOff>0</xdr:rowOff>
    </xdr:to>
    <xdr:sp>
      <xdr:nvSpPr>
        <xdr:cNvPr id="799" name="Text 1"/>
        <xdr:cNvSpPr txBox="1">
          <a:spLocks noChangeArrowheads="1"/>
        </xdr:cNvSpPr>
      </xdr:nvSpPr>
      <xdr:spPr>
        <a:xfrm>
          <a:off x="9407842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95250</xdr:rowOff>
    </xdr:from>
    <xdr:to>
      <xdr:col>143</xdr:col>
      <xdr:colOff>0</xdr:colOff>
      <xdr:row>9</xdr:row>
      <xdr:rowOff>0</xdr:rowOff>
    </xdr:to>
    <xdr:sp>
      <xdr:nvSpPr>
        <xdr:cNvPr id="800" name="Text 9"/>
        <xdr:cNvSpPr txBox="1">
          <a:spLocks noChangeArrowheads="1"/>
        </xdr:cNvSpPr>
      </xdr:nvSpPr>
      <xdr:spPr>
        <a:xfrm>
          <a:off x="9483090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0</xdr:rowOff>
    </xdr:from>
    <xdr:to>
      <xdr:col>143</xdr:col>
      <xdr:colOff>0</xdr:colOff>
      <xdr:row>9</xdr:row>
      <xdr:rowOff>0</xdr:rowOff>
    </xdr:to>
    <xdr:sp>
      <xdr:nvSpPr>
        <xdr:cNvPr id="801" name="Text 1"/>
        <xdr:cNvSpPr txBox="1">
          <a:spLocks noChangeArrowheads="1"/>
        </xdr:cNvSpPr>
      </xdr:nvSpPr>
      <xdr:spPr>
        <a:xfrm>
          <a:off x="9483090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2" name="Text 1"/>
        <xdr:cNvSpPr txBox="1">
          <a:spLocks noChangeArrowheads="1"/>
        </xdr:cNvSpPr>
      </xdr:nvSpPr>
      <xdr:spPr>
        <a:xfrm>
          <a:off x="948309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3" name="Text 1"/>
        <xdr:cNvSpPr txBox="1">
          <a:spLocks noChangeArrowheads="1"/>
        </xdr:cNvSpPr>
      </xdr:nvSpPr>
      <xdr:spPr>
        <a:xfrm>
          <a:off x="948309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4" name="Text 1"/>
        <xdr:cNvSpPr txBox="1">
          <a:spLocks noChangeArrowheads="1"/>
        </xdr:cNvSpPr>
      </xdr:nvSpPr>
      <xdr:spPr>
        <a:xfrm>
          <a:off x="948309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5" name="Text 1"/>
        <xdr:cNvSpPr txBox="1">
          <a:spLocks noChangeArrowheads="1"/>
        </xdr:cNvSpPr>
      </xdr:nvSpPr>
      <xdr:spPr>
        <a:xfrm>
          <a:off x="948309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6" name="Text 1"/>
        <xdr:cNvSpPr txBox="1">
          <a:spLocks noChangeArrowheads="1"/>
        </xdr:cNvSpPr>
      </xdr:nvSpPr>
      <xdr:spPr>
        <a:xfrm>
          <a:off x="948309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7" name="Text 1"/>
        <xdr:cNvSpPr txBox="1">
          <a:spLocks noChangeArrowheads="1"/>
        </xdr:cNvSpPr>
      </xdr:nvSpPr>
      <xdr:spPr>
        <a:xfrm>
          <a:off x="948309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8" name="Text 1"/>
        <xdr:cNvSpPr txBox="1">
          <a:spLocks noChangeArrowheads="1"/>
        </xdr:cNvSpPr>
      </xdr:nvSpPr>
      <xdr:spPr>
        <a:xfrm>
          <a:off x="948309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8</xdr:row>
      <xdr:rowOff>9525</xdr:rowOff>
    </xdr:from>
    <xdr:to>
      <xdr:col>144</xdr:col>
      <xdr:colOff>0</xdr:colOff>
      <xdr:row>9</xdr:row>
      <xdr:rowOff>0</xdr:rowOff>
    </xdr:to>
    <xdr:sp>
      <xdr:nvSpPr>
        <xdr:cNvPr id="809" name="Text 1"/>
        <xdr:cNvSpPr txBox="1">
          <a:spLocks noChangeArrowheads="1"/>
        </xdr:cNvSpPr>
      </xdr:nvSpPr>
      <xdr:spPr>
        <a:xfrm>
          <a:off x="9524047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76</xdr:row>
      <xdr:rowOff>0</xdr:rowOff>
    </xdr:from>
    <xdr:to>
      <xdr:col>142</xdr:col>
      <xdr:colOff>114300</xdr:colOff>
      <xdr:row>76</xdr:row>
      <xdr:rowOff>0</xdr:rowOff>
    </xdr:to>
    <xdr:sp>
      <xdr:nvSpPr>
        <xdr:cNvPr id="810" name="Text 1"/>
        <xdr:cNvSpPr txBox="1">
          <a:spLocks noChangeArrowheads="1"/>
        </xdr:cNvSpPr>
      </xdr:nvSpPr>
      <xdr:spPr>
        <a:xfrm>
          <a:off x="9407842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1" name="Text 9"/>
        <xdr:cNvSpPr txBox="1">
          <a:spLocks noChangeArrowheads="1"/>
        </xdr:cNvSpPr>
      </xdr:nvSpPr>
      <xdr:spPr>
        <a:xfrm>
          <a:off x="948309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2" name="Text 1"/>
        <xdr:cNvSpPr txBox="1">
          <a:spLocks noChangeArrowheads="1"/>
        </xdr:cNvSpPr>
      </xdr:nvSpPr>
      <xdr:spPr>
        <a:xfrm>
          <a:off x="948309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3" name="Text 1"/>
        <xdr:cNvSpPr txBox="1">
          <a:spLocks noChangeArrowheads="1"/>
        </xdr:cNvSpPr>
      </xdr:nvSpPr>
      <xdr:spPr>
        <a:xfrm>
          <a:off x="948309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4" name="Text 1"/>
        <xdr:cNvSpPr txBox="1">
          <a:spLocks noChangeArrowheads="1"/>
        </xdr:cNvSpPr>
      </xdr:nvSpPr>
      <xdr:spPr>
        <a:xfrm>
          <a:off x="948309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5" name="Text 1"/>
        <xdr:cNvSpPr txBox="1">
          <a:spLocks noChangeArrowheads="1"/>
        </xdr:cNvSpPr>
      </xdr:nvSpPr>
      <xdr:spPr>
        <a:xfrm>
          <a:off x="948309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6" name="Text 1"/>
        <xdr:cNvSpPr txBox="1">
          <a:spLocks noChangeArrowheads="1"/>
        </xdr:cNvSpPr>
      </xdr:nvSpPr>
      <xdr:spPr>
        <a:xfrm>
          <a:off x="948309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7" name="Text 1"/>
        <xdr:cNvSpPr txBox="1">
          <a:spLocks noChangeArrowheads="1"/>
        </xdr:cNvSpPr>
      </xdr:nvSpPr>
      <xdr:spPr>
        <a:xfrm>
          <a:off x="948309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8" name="Text 1"/>
        <xdr:cNvSpPr txBox="1">
          <a:spLocks noChangeArrowheads="1"/>
        </xdr:cNvSpPr>
      </xdr:nvSpPr>
      <xdr:spPr>
        <a:xfrm>
          <a:off x="948309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9" name="Text 1"/>
        <xdr:cNvSpPr txBox="1">
          <a:spLocks noChangeArrowheads="1"/>
        </xdr:cNvSpPr>
      </xdr:nvSpPr>
      <xdr:spPr>
        <a:xfrm>
          <a:off x="948309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76</xdr:row>
      <xdr:rowOff>0</xdr:rowOff>
    </xdr:from>
    <xdr:to>
      <xdr:col>144</xdr:col>
      <xdr:colOff>0</xdr:colOff>
      <xdr:row>76</xdr:row>
      <xdr:rowOff>0</xdr:rowOff>
    </xdr:to>
    <xdr:sp>
      <xdr:nvSpPr>
        <xdr:cNvPr id="820" name="Text 1"/>
        <xdr:cNvSpPr txBox="1">
          <a:spLocks noChangeArrowheads="1"/>
        </xdr:cNvSpPr>
      </xdr:nvSpPr>
      <xdr:spPr>
        <a:xfrm>
          <a:off x="9524047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90</xdr:row>
      <xdr:rowOff>0</xdr:rowOff>
    </xdr:from>
    <xdr:to>
      <xdr:col>154</xdr:col>
      <xdr:colOff>114300</xdr:colOff>
      <xdr:row>90</xdr:row>
      <xdr:rowOff>0</xdr:rowOff>
    </xdr:to>
    <xdr:sp>
      <xdr:nvSpPr>
        <xdr:cNvPr id="821" name="Text 1"/>
        <xdr:cNvSpPr txBox="1">
          <a:spLocks noChangeArrowheads="1"/>
        </xdr:cNvSpPr>
      </xdr:nvSpPr>
      <xdr:spPr>
        <a:xfrm>
          <a:off x="1019556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2" name="Text 9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3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4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5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6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7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8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9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0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409575</xdr:colOff>
      <xdr:row>90</xdr:row>
      <xdr:rowOff>0</xdr:rowOff>
    </xdr:from>
    <xdr:to>
      <xdr:col>156</xdr:col>
      <xdr:colOff>0</xdr:colOff>
      <xdr:row>90</xdr:row>
      <xdr:rowOff>0</xdr:rowOff>
    </xdr:to>
    <xdr:sp>
      <xdr:nvSpPr>
        <xdr:cNvPr id="831" name="Text 1"/>
        <xdr:cNvSpPr txBox="1">
          <a:spLocks noChangeArrowheads="1"/>
        </xdr:cNvSpPr>
      </xdr:nvSpPr>
      <xdr:spPr>
        <a:xfrm>
          <a:off x="10311765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90</xdr:row>
      <xdr:rowOff>0</xdr:rowOff>
    </xdr:from>
    <xdr:to>
      <xdr:col>154</xdr:col>
      <xdr:colOff>114300</xdr:colOff>
      <xdr:row>90</xdr:row>
      <xdr:rowOff>0</xdr:rowOff>
    </xdr:to>
    <xdr:sp>
      <xdr:nvSpPr>
        <xdr:cNvPr id="832" name="Text 1"/>
        <xdr:cNvSpPr txBox="1">
          <a:spLocks noChangeArrowheads="1"/>
        </xdr:cNvSpPr>
      </xdr:nvSpPr>
      <xdr:spPr>
        <a:xfrm>
          <a:off x="1019556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3" name="Text 9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4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5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6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7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8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9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40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41" name="Text 1"/>
        <xdr:cNvSpPr txBox="1">
          <a:spLocks noChangeArrowheads="1"/>
        </xdr:cNvSpPr>
      </xdr:nvSpPr>
      <xdr:spPr>
        <a:xfrm>
          <a:off x="1027080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409575</xdr:colOff>
      <xdr:row>90</xdr:row>
      <xdr:rowOff>0</xdr:rowOff>
    </xdr:from>
    <xdr:to>
      <xdr:col>156</xdr:col>
      <xdr:colOff>0</xdr:colOff>
      <xdr:row>90</xdr:row>
      <xdr:rowOff>0</xdr:rowOff>
    </xdr:to>
    <xdr:sp>
      <xdr:nvSpPr>
        <xdr:cNvPr id="842" name="Text 1"/>
        <xdr:cNvSpPr txBox="1">
          <a:spLocks noChangeArrowheads="1"/>
        </xdr:cNvSpPr>
      </xdr:nvSpPr>
      <xdr:spPr>
        <a:xfrm>
          <a:off x="10311765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90</xdr:row>
      <xdr:rowOff>0</xdr:rowOff>
    </xdr:from>
    <xdr:to>
      <xdr:col>153</xdr:col>
      <xdr:colOff>114300</xdr:colOff>
      <xdr:row>90</xdr:row>
      <xdr:rowOff>0</xdr:rowOff>
    </xdr:to>
    <xdr:sp>
      <xdr:nvSpPr>
        <xdr:cNvPr id="843" name="Text 1"/>
        <xdr:cNvSpPr txBox="1">
          <a:spLocks noChangeArrowheads="1"/>
        </xdr:cNvSpPr>
      </xdr:nvSpPr>
      <xdr:spPr>
        <a:xfrm>
          <a:off x="1013745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44" name="Text 9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45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46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47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48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49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0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1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2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90</xdr:row>
      <xdr:rowOff>0</xdr:rowOff>
    </xdr:from>
    <xdr:to>
      <xdr:col>155</xdr:col>
      <xdr:colOff>114300</xdr:colOff>
      <xdr:row>90</xdr:row>
      <xdr:rowOff>0</xdr:rowOff>
    </xdr:to>
    <xdr:sp>
      <xdr:nvSpPr>
        <xdr:cNvPr id="853" name="Text 1"/>
        <xdr:cNvSpPr txBox="1">
          <a:spLocks noChangeArrowheads="1"/>
        </xdr:cNvSpPr>
      </xdr:nvSpPr>
      <xdr:spPr>
        <a:xfrm>
          <a:off x="1025366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90</xdr:row>
      <xdr:rowOff>0</xdr:rowOff>
    </xdr:from>
    <xdr:to>
      <xdr:col>153</xdr:col>
      <xdr:colOff>114300</xdr:colOff>
      <xdr:row>90</xdr:row>
      <xdr:rowOff>0</xdr:rowOff>
    </xdr:to>
    <xdr:sp>
      <xdr:nvSpPr>
        <xdr:cNvPr id="854" name="Text 1"/>
        <xdr:cNvSpPr txBox="1">
          <a:spLocks noChangeArrowheads="1"/>
        </xdr:cNvSpPr>
      </xdr:nvSpPr>
      <xdr:spPr>
        <a:xfrm>
          <a:off x="1013745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5" name="Text 9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6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7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8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9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60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61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62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63" name="Text 1"/>
        <xdr:cNvSpPr txBox="1">
          <a:spLocks noChangeArrowheads="1"/>
        </xdr:cNvSpPr>
      </xdr:nvSpPr>
      <xdr:spPr>
        <a:xfrm>
          <a:off x="102127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90</xdr:row>
      <xdr:rowOff>0</xdr:rowOff>
    </xdr:from>
    <xdr:to>
      <xdr:col>155</xdr:col>
      <xdr:colOff>114300</xdr:colOff>
      <xdr:row>90</xdr:row>
      <xdr:rowOff>0</xdr:rowOff>
    </xdr:to>
    <xdr:sp>
      <xdr:nvSpPr>
        <xdr:cNvPr id="864" name="Text 1"/>
        <xdr:cNvSpPr txBox="1">
          <a:spLocks noChangeArrowheads="1"/>
        </xdr:cNvSpPr>
      </xdr:nvSpPr>
      <xdr:spPr>
        <a:xfrm>
          <a:off x="1025366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8</xdr:row>
      <xdr:rowOff>9525</xdr:rowOff>
    </xdr:from>
    <xdr:to>
      <xdr:col>154</xdr:col>
      <xdr:colOff>114300</xdr:colOff>
      <xdr:row>9</xdr:row>
      <xdr:rowOff>0</xdr:rowOff>
    </xdr:to>
    <xdr:sp>
      <xdr:nvSpPr>
        <xdr:cNvPr id="865" name="Text 1"/>
        <xdr:cNvSpPr txBox="1">
          <a:spLocks noChangeArrowheads="1"/>
        </xdr:cNvSpPr>
      </xdr:nvSpPr>
      <xdr:spPr>
        <a:xfrm>
          <a:off x="10195560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95250</xdr:rowOff>
    </xdr:from>
    <xdr:to>
      <xdr:col>155</xdr:col>
      <xdr:colOff>0</xdr:colOff>
      <xdr:row>9</xdr:row>
      <xdr:rowOff>0</xdr:rowOff>
    </xdr:to>
    <xdr:sp>
      <xdr:nvSpPr>
        <xdr:cNvPr id="866" name="Text 9"/>
        <xdr:cNvSpPr txBox="1">
          <a:spLocks noChangeArrowheads="1"/>
        </xdr:cNvSpPr>
      </xdr:nvSpPr>
      <xdr:spPr>
        <a:xfrm>
          <a:off x="10270807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0</xdr:rowOff>
    </xdr:from>
    <xdr:to>
      <xdr:col>155</xdr:col>
      <xdr:colOff>0</xdr:colOff>
      <xdr:row>9</xdr:row>
      <xdr:rowOff>0</xdr:rowOff>
    </xdr:to>
    <xdr:sp>
      <xdr:nvSpPr>
        <xdr:cNvPr id="867" name="Text 1"/>
        <xdr:cNvSpPr txBox="1">
          <a:spLocks noChangeArrowheads="1"/>
        </xdr:cNvSpPr>
      </xdr:nvSpPr>
      <xdr:spPr>
        <a:xfrm>
          <a:off x="10270807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68" name="Text 1"/>
        <xdr:cNvSpPr txBox="1">
          <a:spLocks noChangeArrowheads="1"/>
        </xdr:cNvSpPr>
      </xdr:nvSpPr>
      <xdr:spPr>
        <a:xfrm>
          <a:off x="1027080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69" name="Text 1"/>
        <xdr:cNvSpPr txBox="1">
          <a:spLocks noChangeArrowheads="1"/>
        </xdr:cNvSpPr>
      </xdr:nvSpPr>
      <xdr:spPr>
        <a:xfrm>
          <a:off x="1027080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70" name="Text 1"/>
        <xdr:cNvSpPr txBox="1">
          <a:spLocks noChangeArrowheads="1"/>
        </xdr:cNvSpPr>
      </xdr:nvSpPr>
      <xdr:spPr>
        <a:xfrm>
          <a:off x="1027080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71" name="Text 1"/>
        <xdr:cNvSpPr txBox="1">
          <a:spLocks noChangeArrowheads="1"/>
        </xdr:cNvSpPr>
      </xdr:nvSpPr>
      <xdr:spPr>
        <a:xfrm>
          <a:off x="1027080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72" name="Text 1"/>
        <xdr:cNvSpPr txBox="1">
          <a:spLocks noChangeArrowheads="1"/>
        </xdr:cNvSpPr>
      </xdr:nvSpPr>
      <xdr:spPr>
        <a:xfrm>
          <a:off x="1027080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73" name="Text 1"/>
        <xdr:cNvSpPr txBox="1">
          <a:spLocks noChangeArrowheads="1"/>
        </xdr:cNvSpPr>
      </xdr:nvSpPr>
      <xdr:spPr>
        <a:xfrm>
          <a:off x="1027080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74" name="Text 1"/>
        <xdr:cNvSpPr txBox="1">
          <a:spLocks noChangeArrowheads="1"/>
        </xdr:cNvSpPr>
      </xdr:nvSpPr>
      <xdr:spPr>
        <a:xfrm>
          <a:off x="1027080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409575</xdr:colOff>
      <xdr:row>8</xdr:row>
      <xdr:rowOff>9525</xdr:rowOff>
    </xdr:from>
    <xdr:to>
      <xdr:col>156</xdr:col>
      <xdr:colOff>0</xdr:colOff>
      <xdr:row>9</xdr:row>
      <xdr:rowOff>0</xdr:rowOff>
    </xdr:to>
    <xdr:sp>
      <xdr:nvSpPr>
        <xdr:cNvPr id="875" name="Text 1"/>
        <xdr:cNvSpPr txBox="1">
          <a:spLocks noChangeArrowheads="1"/>
        </xdr:cNvSpPr>
      </xdr:nvSpPr>
      <xdr:spPr>
        <a:xfrm>
          <a:off x="103117650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76</xdr:row>
      <xdr:rowOff>0</xdr:rowOff>
    </xdr:from>
    <xdr:to>
      <xdr:col>154</xdr:col>
      <xdr:colOff>114300</xdr:colOff>
      <xdr:row>76</xdr:row>
      <xdr:rowOff>0</xdr:rowOff>
    </xdr:to>
    <xdr:sp>
      <xdr:nvSpPr>
        <xdr:cNvPr id="876" name="Text 1"/>
        <xdr:cNvSpPr txBox="1">
          <a:spLocks noChangeArrowheads="1"/>
        </xdr:cNvSpPr>
      </xdr:nvSpPr>
      <xdr:spPr>
        <a:xfrm>
          <a:off x="10195560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77" name="Text 9"/>
        <xdr:cNvSpPr txBox="1">
          <a:spLocks noChangeArrowheads="1"/>
        </xdr:cNvSpPr>
      </xdr:nvSpPr>
      <xdr:spPr>
        <a:xfrm>
          <a:off x="1027080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78" name="Text 1"/>
        <xdr:cNvSpPr txBox="1">
          <a:spLocks noChangeArrowheads="1"/>
        </xdr:cNvSpPr>
      </xdr:nvSpPr>
      <xdr:spPr>
        <a:xfrm>
          <a:off x="1027080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79" name="Text 1"/>
        <xdr:cNvSpPr txBox="1">
          <a:spLocks noChangeArrowheads="1"/>
        </xdr:cNvSpPr>
      </xdr:nvSpPr>
      <xdr:spPr>
        <a:xfrm>
          <a:off x="1027080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80" name="Text 1"/>
        <xdr:cNvSpPr txBox="1">
          <a:spLocks noChangeArrowheads="1"/>
        </xdr:cNvSpPr>
      </xdr:nvSpPr>
      <xdr:spPr>
        <a:xfrm>
          <a:off x="1027080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81" name="Text 1"/>
        <xdr:cNvSpPr txBox="1">
          <a:spLocks noChangeArrowheads="1"/>
        </xdr:cNvSpPr>
      </xdr:nvSpPr>
      <xdr:spPr>
        <a:xfrm>
          <a:off x="1027080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82" name="Text 1"/>
        <xdr:cNvSpPr txBox="1">
          <a:spLocks noChangeArrowheads="1"/>
        </xdr:cNvSpPr>
      </xdr:nvSpPr>
      <xdr:spPr>
        <a:xfrm>
          <a:off x="1027080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83" name="Text 1"/>
        <xdr:cNvSpPr txBox="1">
          <a:spLocks noChangeArrowheads="1"/>
        </xdr:cNvSpPr>
      </xdr:nvSpPr>
      <xdr:spPr>
        <a:xfrm>
          <a:off x="1027080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84" name="Text 1"/>
        <xdr:cNvSpPr txBox="1">
          <a:spLocks noChangeArrowheads="1"/>
        </xdr:cNvSpPr>
      </xdr:nvSpPr>
      <xdr:spPr>
        <a:xfrm>
          <a:off x="1027080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85" name="Text 1"/>
        <xdr:cNvSpPr txBox="1">
          <a:spLocks noChangeArrowheads="1"/>
        </xdr:cNvSpPr>
      </xdr:nvSpPr>
      <xdr:spPr>
        <a:xfrm>
          <a:off x="1027080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409575</xdr:colOff>
      <xdr:row>76</xdr:row>
      <xdr:rowOff>0</xdr:rowOff>
    </xdr:from>
    <xdr:to>
      <xdr:col>156</xdr:col>
      <xdr:colOff>0</xdr:colOff>
      <xdr:row>76</xdr:row>
      <xdr:rowOff>0</xdr:rowOff>
    </xdr:to>
    <xdr:sp>
      <xdr:nvSpPr>
        <xdr:cNvPr id="886" name="Text 1"/>
        <xdr:cNvSpPr txBox="1">
          <a:spLocks noChangeArrowheads="1"/>
        </xdr:cNvSpPr>
      </xdr:nvSpPr>
      <xdr:spPr>
        <a:xfrm>
          <a:off x="103117650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90</xdr:row>
      <xdr:rowOff>0</xdr:rowOff>
    </xdr:from>
    <xdr:to>
      <xdr:col>166</xdr:col>
      <xdr:colOff>114300</xdr:colOff>
      <xdr:row>90</xdr:row>
      <xdr:rowOff>0</xdr:rowOff>
    </xdr:to>
    <xdr:sp>
      <xdr:nvSpPr>
        <xdr:cNvPr id="887" name="Text 1"/>
        <xdr:cNvSpPr txBox="1">
          <a:spLocks noChangeArrowheads="1"/>
        </xdr:cNvSpPr>
      </xdr:nvSpPr>
      <xdr:spPr>
        <a:xfrm>
          <a:off x="1098327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88" name="Text 9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89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0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1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2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3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4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5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6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409575</xdr:colOff>
      <xdr:row>90</xdr:row>
      <xdr:rowOff>0</xdr:rowOff>
    </xdr:from>
    <xdr:to>
      <xdr:col>168</xdr:col>
      <xdr:colOff>0</xdr:colOff>
      <xdr:row>90</xdr:row>
      <xdr:rowOff>0</xdr:rowOff>
    </xdr:to>
    <xdr:sp>
      <xdr:nvSpPr>
        <xdr:cNvPr id="897" name="Text 1"/>
        <xdr:cNvSpPr txBox="1">
          <a:spLocks noChangeArrowheads="1"/>
        </xdr:cNvSpPr>
      </xdr:nvSpPr>
      <xdr:spPr>
        <a:xfrm>
          <a:off x="1109948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90</xdr:row>
      <xdr:rowOff>0</xdr:rowOff>
    </xdr:from>
    <xdr:to>
      <xdr:col>166</xdr:col>
      <xdr:colOff>114300</xdr:colOff>
      <xdr:row>90</xdr:row>
      <xdr:rowOff>0</xdr:rowOff>
    </xdr:to>
    <xdr:sp>
      <xdr:nvSpPr>
        <xdr:cNvPr id="898" name="Text 1"/>
        <xdr:cNvSpPr txBox="1">
          <a:spLocks noChangeArrowheads="1"/>
        </xdr:cNvSpPr>
      </xdr:nvSpPr>
      <xdr:spPr>
        <a:xfrm>
          <a:off x="1098327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9" name="Text 9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0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1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2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3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4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5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6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7" name="Text 1"/>
        <xdr:cNvSpPr txBox="1">
          <a:spLocks noChangeArrowheads="1"/>
        </xdr:cNvSpPr>
      </xdr:nvSpPr>
      <xdr:spPr>
        <a:xfrm>
          <a:off x="110585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409575</xdr:colOff>
      <xdr:row>90</xdr:row>
      <xdr:rowOff>0</xdr:rowOff>
    </xdr:from>
    <xdr:to>
      <xdr:col>168</xdr:col>
      <xdr:colOff>0</xdr:colOff>
      <xdr:row>90</xdr:row>
      <xdr:rowOff>0</xdr:rowOff>
    </xdr:to>
    <xdr:sp>
      <xdr:nvSpPr>
        <xdr:cNvPr id="908" name="Text 1"/>
        <xdr:cNvSpPr txBox="1">
          <a:spLocks noChangeArrowheads="1"/>
        </xdr:cNvSpPr>
      </xdr:nvSpPr>
      <xdr:spPr>
        <a:xfrm>
          <a:off x="1109948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409575</xdr:colOff>
      <xdr:row>90</xdr:row>
      <xdr:rowOff>0</xdr:rowOff>
    </xdr:from>
    <xdr:to>
      <xdr:col>165</xdr:col>
      <xdr:colOff>114300</xdr:colOff>
      <xdr:row>90</xdr:row>
      <xdr:rowOff>0</xdr:rowOff>
    </xdr:to>
    <xdr:sp>
      <xdr:nvSpPr>
        <xdr:cNvPr id="909" name="Text 1"/>
        <xdr:cNvSpPr txBox="1">
          <a:spLocks noChangeArrowheads="1"/>
        </xdr:cNvSpPr>
      </xdr:nvSpPr>
      <xdr:spPr>
        <a:xfrm>
          <a:off x="1092517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0" name="Text 9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1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2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3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4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5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6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7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8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409575</xdr:colOff>
      <xdr:row>90</xdr:row>
      <xdr:rowOff>0</xdr:rowOff>
    </xdr:from>
    <xdr:to>
      <xdr:col>167</xdr:col>
      <xdr:colOff>114300</xdr:colOff>
      <xdr:row>90</xdr:row>
      <xdr:rowOff>0</xdr:rowOff>
    </xdr:to>
    <xdr:sp>
      <xdr:nvSpPr>
        <xdr:cNvPr id="919" name="Text 1"/>
        <xdr:cNvSpPr txBox="1">
          <a:spLocks noChangeArrowheads="1"/>
        </xdr:cNvSpPr>
      </xdr:nvSpPr>
      <xdr:spPr>
        <a:xfrm>
          <a:off x="1104138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409575</xdr:colOff>
      <xdr:row>90</xdr:row>
      <xdr:rowOff>0</xdr:rowOff>
    </xdr:from>
    <xdr:to>
      <xdr:col>165</xdr:col>
      <xdr:colOff>114300</xdr:colOff>
      <xdr:row>90</xdr:row>
      <xdr:rowOff>0</xdr:rowOff>
    </xdr:to>
    <xdr:sp>
      <xdr:nvSpPr>
        <xdr:cNvPr id="920" name="Text 1"/>
        <xdr:cNvSpPr txBox="1">
          <a:spLocks noChangeArrowheads="1"/>
        </xdr:cNvSpPr>
      </xdr:nvSpPr>
      <xdr:spPr>
        <a:xfrm>
          <a:off x="1092517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1" name="Text 9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2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3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4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5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6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7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8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9" name="Text 1"/>
        <xdr:cNvSpPr txBox="1">
          <a:spLocks noChangeArrowheads="1"/>
        </xdr:cNvSpPr>
      </xdr:nvSpPr>
      <xdr:spPr>
        <a:xfrm>
          <a:off x="110004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409575</xdr:colOff>
      <xdr:row>90</xdr:row>
      <xdr:rowOff>0</xdr:rowOff>
    </xdr:from>
    <xdr:to>
      <xdr:col>167</xdr:col>
      <xdr:colOff>114300</xdr:colOff>
      <xdr:row>90</xdr:row>
      <xdr:rowOff>0</xdr:rowOff>
    </xdr:to>
    <xdr:sp>
      <xdr:nvSpPr>
        <xdr:cNvPr id="930" name="Text 1"/>
        <xdr:cNvSpPr txBox="1">
          <a:spLocks noChangeArrowheads="1"/>
        </xdr:cNvSpPr>
      </xdr:nvSpPr>
      <xdr:spPr>
        <a:xfrm>
          <a:off x="1104138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8</xdr:row>
      <xdr:rowOff>9525</xdr:rowOff>
    </xdr:from>
    <xdr:to>
      <xdr:col>166</xdr:col>
      <xdr:colOff>114300</xdr:colOff>
      <xdr:row>9</xdr:row>
      <xdr:rowOff>0</xdr:rowOff>
    </xdr:to>
    <xdr:sp>
      <xdr:nvSpPr>
        <xdr:cNvPr id="931" name="Text 1"/>
        <xdr:cNvSpPr txBox="1">
          <a:spLocks noChangeArrowheads="1"/>
        </xdr:cNvSpPr>
      </xdr:nvSpPr>
      <xdr:spPr>
        <a:xfrm>
          <a:off x="1098327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95250</xdr:rowOff>
    </xdr:from>
    <xdr:to>
      <xdr:col>167</xdr:col>
      <xdr:colOff>0</xdr:colOff>
      <xdr:row>9</xdr:row>
      <xdr:rowOff>0</xdr:rowOff>
    </xdr:to>
    <xdr:sp>
      <xdr:nvSpPr>
        <xdr:cNvPr id="932" name="Text 9"/>
        <xdr:cNvSpPr txBox="1">
          <a:spLocks noChangeArrowheads="1"/>
        </xdr:cNvSpPr>
      </xdr:nvSpPr>
      <xdr:spPr>
        <a:xfrm>
          <a:off x="11058525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0</xdr:rowOff>
    </xdr:from>
    <xdr:to>
      <xdr:col>167</xdr:col>
      <xdr:colOff>0</xdr:colOff>
      <xdr:row>9</xdr:row>
      <xdr:rowOff>0</xdr:rowOff>
    </xdr:to>
    <xdr:sp>
      <xdr:nvSpPr>
        <xdr:cNvPr id="933" name="Text 1"/>
        <xdr:cNvSpPr txBox="1">
          <a:spLocks noChangeArrowheads="1"/>
        </xdr:cNvSpPr>
      </xdr:nvSpPr>
      <xdr:spPr>
        <a:xfrm>
          <a:off x="11058525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34" name="Text 1"/>
        <xdr:cNvSpPr txBox="1">
          <a:spLocks noChangeArrowheads="1"/>
        </xdr:cNvSpPr>
      </xdr:nvSpPr>
      <xdr:spPr>
        <a:xfrm>
          <a:off x="110585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35" name="Text 1"/>
        <xdr:cNvSpPr txBox="1">
          <a:spLocks noChangeArrowheads="1"/>
        </xdr:cNvSpPr>
      </xdr:nvSpPr>
      <xdr:spPr>
        <a:xfrm>
          <a:off x="110585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36" name="Text 1"/>
        <xdr:cNvSpPr txBox="1">
          <a:spLocks noChangeArrowheads="1"/>
        </xdr:cNvSpPr>
      </xdr:nvSpPr>
      <xdr:spPr>
        <a:xfrm>
          <a:off x="110585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37" name="Text 1"/>
        <xdr:cNvSpPr txBox="1">
          <a:spLocks noChangeArrowheads="1"/>
        </xdr:cNvSpPr>
      </xdr:nvSpPr>
      <xdr:spPr>
        <a:xfrm>
          <a:off x="110585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38" name="Text 1"/>
        <xdr:cNvSpPr txBox="1">
          <a:spLocks noChangeArrowheads="1"/>
        </xdr:cNvSpPr>
      </xdr:nvSpPr>
      <xdr:spPr>
        <a:xfrm>
          <a:off x="110585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39" name="Text 1"/>
        <xdr:cNvSpPr txBox="1">
          <a:spLocks noChangeArrowheads="1"/>
        </xdr:cNvSpPr>
      </xdr:nvSpPr>
      <xdr:spPr>
        <a:xfrm>
          <a:off x="110585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40" name="Text 1"/>
        <xdr:cNvSpPr txBox="1">
          <a:spLocks noChangeArrowheads="1"/>
        </xdr:cNvSpPr>
      </xdr:nvSpPr>
      <xdr:spPr>
        <a:xfrm>
          <a:off x="110585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409575</xdr:colOff>
      <xdr:row>8</xdr:row>
      <xdr:rowOff>9525</xdr:rowOff>
    </xdr:from>
    <xdr:to>
      <xdr:col>168</xdr:col>
      <xdr:colOff>0</xdr:colOff>
      <xdr:row>9</xdr:row>
      <xdr:rowOff>0</xdr:rowOff>
    </xdr:to>
    <xdr:sp>
      <xdr:nvSpPr>
        <xdr:cNvPr id="941" name="Text 1"/>
        <xdr:cNvSpPr txBox="1">
          <a:spLocks noChangeArrowheads="1"/>
        </xdr:cNvSpPr>
      </xdr:nvSpPr>
      <xdr:spPr>
        <a:xfrm>
          <a:off x="11099482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76</xdr:row>
      <xdr:rowOff>0</xdr:rowOff>
    </xdr:from>
    <xdr:to>
      <xdr:col>166</xdr:col>
      <xdr:colOff>114300</xdr:colOff>
      <xdr:row>76</xdr:row>
      <xdr:rowOff>0</xdr:rowOff>
    </xdr:to>
    <xdr:sp>
      <xdr:nvSpPr>
        <xdr:cNvPr id="942" name="Text 1"/>
        <xdr:cNvSpPr txBox="1">
          <a:spLocks noChangeArrowheads="1"/>
        </xdr:cNvSpPr>
      </xdr:nvSpPr>
      <xdr:spPr>
        <a:xfrm>
          <a:off x="1098327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3" name="Text 9"/>
        <xdr:cNvSpPr txBox="1">
          <a:spLocks noChangeArrowheads="1"/>
        </xdr:cNvSpPr>
      </xdr:nvSpPr>
      <xdr:spPr>
        <a:xfrm>
          <a:off x="110585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4" name="Text 1"/>
        <xdr:cNvSpPr txBox="1">
          <a:spLocks noChangeArrowheads="1"/>
        </xdr:cNvSpPr>
      </xdr:nvSpPr>
      <xdr:spPr>
        <a:xfrm>
          <a:off x="110585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5" name="Text 1"/>
        <xdr:cNvSpPr txBox="1">
          <a:spLocks noChangeArrowheads="1"/>
        </xdr:cNvSpPr>
      </xdr:nvSpPr>
      <xdr:spPr>
        <a:xfrm>
          <a:off x="110585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6" name="Text 1"/>
        <xdr:cNvSpPr txBox="1">
          <a:spLocks noChangeArrowheads="1"/>
        </xdr:cNvSpPr>
      </xdr:nvSpPr>
      <xdr:spPr>
        <a:xfrm>
          <a:off x="110585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7" name="Text 1"/>
        <xdr:cNvSpPr txBox="1">
          <a:spLocks noChangeArrowheads="1"/>
        </xdr:cNvSpPr>
      </xdr:nvSpPr>
      <xdr:spPr>
        <a:xfrm>
          <a:off x="110585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8" name="Text 1"/>
        <xdr:cNvSpPr txBox="1">
          <a:spLocks noChangeArrowheads="1"/>
        </xdr:cNvSpPr>
      </xdr:nvSpPr>
      <xdr:spPr>
        <a:xfrm>
          <a:off x="110585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9" name="Text 1"/>
        <xdr:cNvSpPr txBox="1">
          <a:spLocks noChangeArrowheads="1"/>
        </xdr:cNvSpPr>
      </xdr:nvSpPr>
      <xdr:spPr>
        <a:xfrm>
          <a:off x="110585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50" name="Text 1"/>
        <xdr:cNvSpPr txBox="1">
          <a:spLocks noChangeArrowheads="1"/>
        </xdr:cNvSpPr>
      </xdr:nvSpPr>
      <xdr:spPr>
        <a:xfrm>
          <a:off x="110585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51" name="Text 1"/>
        <xdr:cNvSpPr txBox="1">
          <a:spLocks noChangeArrowheads="1"/>
        </xdr:cNvSpPr>
      </xdr:nvSpPr>
      <xdr:spPr>
        <a:xfrm>
          <a:off x="110585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409575</xdr:colOff>
      <xdr:row>76</xdr:row>
      <xdr:rowOff>0</xdr:rowOff>
    </xdr:from>
    <xdr:to>
      <xdr:col>168</xdr:col>
      <xdr:colOff>0</xdr:colOff>
      <xdr:row>76</xdr:row>
      <xdr:rowOff>0</xdr:rowOff>
    </xdr:to>
    <xdr:sp>
      <xdr:nvSpPr>
        <xdr:cNvPr id="952" name="Text 1"/>
        <xdr:cNvSpPr txBox="1">
          <a:spLocks noChangeArrowheads="1"/>
        </xdr:cNvSpPr>
      </xdr:nvSpPr>
      <xdr:spPr>
        <a:xfrm>
          <a:off x="11099482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177</xdr:col>
      <xdr:colOff>409575</xdr:colOff>
      <xdr:row>90</xdr:row>
      <xdr:rowOff>0</xdr:rowOff>
    </xdr:from>
    <xdr:to>
      <xdr:col>178</xdr:col>
      <xdr:colOff>114300</xdr:colOff>
      <xdr:row>90</xdr:row>
      <xdr:rowOff>0</xdr:rowOff>
    </xdr:to>
    <xdr:sp>
      <xdr:nvSpPr>
        <xdr:cNvPr id="953" name="Text 1"/>
        <xdr:cNvSpPr txBox="1">
          <a:spLocks noChangeArrowheads="1"/>
        </xdr:cNvSpPr>
      </xdr:nvSpPr>
      <xdr:spPr>
        <a:xfrm>
          <a:off x="1177099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54" name="Text 9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55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56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57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58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59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0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1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2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409575</xdr:colOff>
      <xdr:row>90</xdr:row>
      <xdr:rowOff>0</xdr:rowOff>
    </xdr:from>
    <xdr:to>
      <xdr:col>180</xdr:col>
      <xdr:colOff>0</xdr:colOff>
      <xdr:row>90</xdr:row>
      <xdr:rowOff>0</xdr:rowOff>
    </xdr:to>
    <xdr:sp>
      <xdr:nvSpPr>
        <xdr:cNvPr id="963" name="Text 1"/>
        <xdr:cNvSpPr txBox="1">
          <a:spLocks noChangeArrowheads="1"/>
        </xdr:cNvSpPr>
      </xdr:nvSpPr>
      <xdr:spPr>
        <a:xfrm>
          <a:off x="11887200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177</xdr:col>
      <xdr:colOff>409575</xdr:colOff>
      <xdr:row>90</xdr:row>
      <xdr:rowOff>0</xdr:rowOff>
    </xdr:from>
    <xdr:to>
      <xdr:col>178</xdr:col>
      <xdr:colOff>114300</xdr:colOff>
      <xdr:row>90</xdr:row>
      <xdr:rowOff>0</xdr:rowOff>
    </xdr:to>
    <xdr:sp>
      <xdr:nvSpPr>
        <xdr:cNvPr id="964" name="Text 1"/>
        <xdr:cNvSpPr txBox="1">
          <a:spLocks noChangeArrowheads="1"/>
        </xdr:cNvSpPr>
      </xdr:nvSpPr>
      <xdr:spPr>
        <a:xfrm>
          <a:off x="1177099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5" name="Text 9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6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7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8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9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70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71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72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73" name="Text 1"/>
        <xdr:cNvSpPr txBox="1">
          <a:spLocks noChangeArrowheads="1"/>
        </xdr:cNvSpPr>
      </xdr:nvSpPr>
      <xdr:spPr>
        <a:xfrm>
          <a:off x="118462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409575</xdr:colOff>
      <xdr:row>90</xdr:row>
      <xdr:rowOff>0</xdr:rowOff>
    </xdr:from>
    <xdr:to>
      <xdr:col>180</xdr:col>
      <xdr:colOff>0</xdr:colOff>
      <xdr:row>90</xdr:row>
      <xdr:rowOff>0</xdr:rowOff>
    </xdr:to>
    <xdr:sp>
      <xdr:nvSpPr>
        <xdr:cNvPr id="974" name="Text 1"/>
        <xdr:cNvSpPr txBox="1">
          <a:spLocks noChangeArrowheads="1"/>
        </xdr:cNvSpPr>
      </xdr:nvSpPr>
      <xdr:spPr>
        <a:xfrm>
          <a:off x="11887200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90</xdr:row>
      <xdr:rowOff>0</xdr:rowOff>
    </xdr:from>
    <xdr:to>
      <xdr:col>177</xdr:col>
      <xdr:colOff>114300</xdr:colOff>
      <xdr:row>90</xdr:row>
      <xdr:rowOff>0</xdr:rowOff>
    </xdr:to>
    <xdr:sp>
      <xdr:nvSpPr>
        <xdr:cNvPr id="975" name="Text 1"/>
        <xdr:cNvSpPr txBox="1">
          <a:spLocks noChangeArrowheads="1"/>
        </xdr:cNvSpPr>
      </xdr:nvSpPr>
      <xdr:spPr>
        <a:xfrm>
          <a:off x="1171289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76" name="Text 9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77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78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79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0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1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2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3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4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409575</xdr:colOff>
      <xdr:row>90</xdr:row>
      <xdr:rowOff>0</xdr:rowOff>
    </xdr:from>
    <xdr:to>
      <xdr:col>179</xdr:col>
      <xdr:colOff>114300</xdr:colOff>
      <xdr:row>90</xdr:row>
      <xdr:rowOff>0</xdr:rowOff>
    </xdr:to>
    <xdr:sp>
      <xdr:nvSpPr>
        <xdr:cNvPr id="985" name="Text 1"/>
        <xdr:cNvSpPr txBox="1">
          <a:spLocks noChangeArrowheads="1"/>
        </xdr:cNvSpPr>
      </xdr:nvSpPr>
      <xdr:spPr>
        <a:xfrm>
          <a:off x="1182909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90</xdr:row>
      <xdr:rowOff>0</xdr:rowOff>
    </xdr:from>
    <xdr:to>
      <xdr:col>177</xdr:col>
      <xdr:colOff>114300</xdr:colOff>
      <xdr:row>90</xdr:row>
      <xdr:rowOff>0</xdr:rowOff>
    </xdr:to>
    <xdr:sp>
      <xdr:nvSpPr>
        <xdr:cNvPr id="986" name="Text 1"/>
        <xdr:cNvSpPr txBox="1">
          <a:spLocks noChangeArrowheads="1"/>
        </xdr:cNvSpPr>
      </xdr:nvSpPr>
      <xdr:spPr>
        <a:xfrm>
          <a:off x="1171289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7" name="Text 9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8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9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90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91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92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93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94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95" name="Text 1"/>
        <xdr:cNvSpPr txBox="1">
          <a:spLocks noChangeArrowheads="1"/>
        </xdr:cNvSpPr>
      </xdr:nvSpPr>
      <xdr:spPr>
        <a:xfrm>
          <a:off x="117881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409575</xdr:colOff>
      <xdr:row>90</xdr:row>
      <xdr:rowOff>0</xdr:rowOff>
    </xdr:from>
    <xdr:to>
      <xdr:col>179</xdr:col>
      <xdr:colOff>114300</xdr:colOff>
      <xdr:row>90</xdr:row>
      <xdr:rowOff>0</xdr:rowOff>
    </xdr:to>
    <xdr:sp>
      <xdr:nvSpPr>
        <xdr:cNvPr id="996" name="Text 1"/>
        <xdr:cNvSpPr txBox="1">
          <a:spLocks noChangeArrowheads="1"/>
        </xdr:cNvSpPr>
      </xdr:nvSpPr>
      <xdr:spPr>
        <a:xfrm>
          <a:off x="1182909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177</xdr:col>
      <xdr:colOff>409575</xdr:colOff>
      <xdr:row>8</xdr:row>
      <xdr:rowOff>9525</xdr:rowOff>
    </xdr:from>
    <xdr:to>
      <xdr:col>178</xdr:col>
      <xdr:colOff>114300</xdr:colOff>
      <xdr:row>9</xdr:row>
      <xdr:rowOff>0</xdr:rowOff>
    </xdr:to>
    <xdr:sp>
      <xdr:nvSpPr>
        <xdr:cNvPr id="997" name="Text 1"/>
        <xdr:cNvSpPr txBox="1">
          <a:spLocks noChangeArrowheads="1"/>
        </xdr:cNvSpPr>
      </xdr:nvSpPr>
      <xdr:spPr>
        <a:xfrm>
          <a:off x="11770995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95250</xdr:rowOff>
    </xdr:from>
    <xdr:to>
      <xdr:col>179</xdr:col>
      <xdr:colOff>0</xdr:colOff>
      <xdr:row>9</xdr:row>
      <xdr:rowOff>0</xdr:rowOff>
    </xdr:to>
    <xdr:sp>
      <xdr:nvSpPr>
        <xdr:cNvPr id="998" name="Text 9"/>
        <xdr:cNvSpPr txBox="1">
          <a:spLocks noChangeArrowheads="1"/>
        </xdr:cNvSpPr>
      </xdr:nvSpPr>
      <xdr:spPr>
        <a:xfrm>
          <a:off x="11846242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0</xdr:rowOff>
    </xdr:from>
    <xdr:to>
      <xdr:col>179</xdr:col>
      <xdr:colOff>0</xdr:colOff>
      <xdr:row>9</xdr:row>
      <xdr:rowOff>0</xdr:rowOff>
    </xdr:to>
    <xdr:sp>
      <xdr:nvSpPr>
        <xdr:cNvPr id="999" name="Text 1"/>
        <xdr:cNvSpPr txBox="1">
          <a:spLocks noChangeArrowheads="1"/>
        </xdr:cNvSpPr>
      </xdr:nvSpPr>
      <xdr:spPr>
        <a:xfrm>
          <a:off x="11846242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0" name="Text 1"/>
        <xdr:cNvSpPr txBox="1">
          <a:spLocks noChangeArrowheads="1"/>
        </xdr:cNvSpPr>
      </xdr:nvSpPr>
      <xdr:spPr>
        <a:xfrm>
          <a:off x="118462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1" name="Text 1"/>
        <xdr:cNvSpPr txBox="1">
          <a:spLocks noChangeArrowheads="1"/>
        </xdr:cNvSpPr>
      </xdr:nvSpPr>
      <xdr:spPr>
        <a:xfrm>
          <a:off x="118462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2" name="Text 1"/>
        <xdr:cNvSpPr txBox="1">
          <a:spLocks noChangeArrowheads="1"/>
        </xdr:cNvSpPr>
      </xdr:nvSpPr>
      <xdr:spPr>
        <a:xfrm>
          <a:off x="118462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3" name="Text 1"/>
        <xdr:cNvSpPr txBox="1">
          <a:spLocks noChangeArrowheads="1"/>
        </xdr:cNvSpPr>
      </xdr:nvSpPr>
      <xdr:spPr>
        <a:xfrm>
          <a:off x="118462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4" name="Text 1"/>
        <xdr:cNvSpPr txBox="1">
          <a:spLocks noChangeArrowheads="1"/>
        </xdr:cNvSpPr>
      </xdr:nvSpPr>
      <xdr:spPr>
        <a:xfrm>
          <a:off x="118462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5" name="Text 1"/>
        <xdr:cNvSpPr txBox="1">
          <a:spLocks noChangeArrowheads="1"/>
        </xdr:cNvSpPr>
      </xdr:nvSpPr>
      <xdr:spPr>
        <a:xfrm>
          <a:off x="118462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6" name="Text 1"/>
        <xdr:cNvSpPr txBox="1">
          <a:spLocks noChangeArrowheads="1"/>
        </xdr:cNvSpPr>
      </xdr:nvSpPr>
      <xdr:spPr>
        <a:xfrm>
          <a:off x="118462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409575</xdr:colOff>
      <xdr:row>8</xdr:row>
      <xdr:rowOff>9525</xdr:rowOff>
    </xdr:from>
    <xdr:to>
      <xdr:col>180</xdr:col>
      <xdr:colOff>0</xdr:colOff>
      <xdr:row>9</xdr:row>
      <xdr:rowOff>0</xdr:rowOff>
    </xdr:to>
    <xdr:sp>
      <xdr:nvSpPr>
        <xdr:cNvPr id="1007" name="Text 1"/>
        <xdr:cNvSpPr txBox="1">
          <a:spLocks noChangeArrowheads="1"/>
        </xdr:cNvSpPr>
      </xdr:nvSpPr>
      <xdr:spPr>
        <a:xfrm>
          <a:off x="118872000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177</xdr:col>
      <xdr:colOff>409575</xdr:colOff>
      <xdr:row>76</xdr:row>
      <xdr:rowOff>0</xdr:rowOff>
    </xdr:from>
    <xdr:to>
      <xdr:col>178</xdr:col>
      <xdr:colOff>114300</xdr:colOff>
      <xdr:row>76</xdr:row>
      <xdr:rowOff>0</xdr:rowOff>
    </xdr:to>
    <xdr:sp>
      <xdr:nvSpPr>
        <xdr:cNvPr id="1008" name="Text 1"/>
        <xdr:cNvSpPr txBox="1">
          <a:spLocks noChangeArrowheads="1"/>
        </xdr:cNvSpPr>
      </xdr:nvSpPr>
      <xdr:spPr>
        <a:xfrm>
          <a:off x="11770995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09" name="Text 9"/>
        <xdr:cNvSpPr txBox="1">
          <a:spLocks noChangeArrowheads="1"/>
        </xdr:cNvSpPr>
      </xdr:nvSpPr>
      <xdr:spPr>
        <a:xfrm>
          <a:off x="118462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0" name="Text 1"/>
        <xdr:cNvSpPr txBox="1">
          <a:spLocks noChangeArrowheads="1"/>
        </xdr:cNvSpPr>
      </xdr:nvSpPr>
      <xdr:spPr>
        <a:xfrm>
          <a:off x="118462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1" name="Text 1"/>
        <xdr:cNvSpPr txBox="1">
          <a:spLocks noChangeArrowheads="1"/>
        </xdr:cNvSpPr>
      </xdr:nvSpPr>
      <xdr:spPr>
        <a:xfrm>
          <a:off x="118462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2" name="Text 1"/>
        <xdr:cNvSpPr txBox="1">
          <a:spLocks noChangeArrowheads="1"/>
        </xdr:cNvSpPr>
      </xdr:nvSpPr>
      <xdr:spPr>
        <a:xfrm>
          <a:off x="118462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3" name="Text 1"/>
        <xdr:cNvSpPr txBox="1">
          <a:spLocks noChangeArrowheads="1"/>
        </xdr:cNvSpPr>
      </xdr:nvSpPr>
      <xdr:spPr>
        <a:xfrm>
          <a:off x="118462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4" name="Text 1"/>
        <xdr:cNvSpPr txBox="1">
          <a:spLocks noChangeArrowheads="1"/>
        </xdr:cNvSpPr>
      </xdr:nvSpPr>
      <xdr:spPr>
        <a:xfrm>
          <a:off x="118462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5" name="Text 1"/>
        <xdr:cNvSpPr txBox="1">
          <a:spLocks noChangeArrowheads="1"/>
        </xdr:cNvSpPr>
      </xdr:nvSpPr>
      <xdr:spPr>
        <a:xfrm>
          <a:off x="118462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6" name="Text 1"/>
        <xdr:cNvSpPr txBox="1">
          <a:spLocks noChangeArrowheads="1"/>
        </xdr:cNvSpPr>
      </xdr:nvSpPr>
      <xdr:spPr>
        <a:xfrm>
          <a:off x="118462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7" name="Text 1"/>
        <xdr:cNvSpPr txBox="1">
          <a:spLocks noChangeArrowheads="1"/>
        </xdr:cNvSpPr>
      </xdr:nvSpPr>
      <xdr:spPr>
        <a:xfrm>
          <a:off x="118462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409575</xdr:colOff>
      <xdr:row>76</xdr:row>
      <xdr:rowOff>0</xdr:rowOff>
    </xdr:from>
    <xdr:to>
      <xdr:col>180</xdr:col>
      <xdr:colOff>0</xdr:colOff>
      <xdr:row>76</xdr:row>
      <xdr:rowOff>0</xdr:rowOff>
    </xdr:to>
    <xdr:sp>
      <xdr:nvSpPr>
        <xdr:cNvPr id="1018" name="Text 1"/>
        <xdr:cNvSpPr txBox="1">
          <a:spLocks noChangeArrowheads="1"/>
        </xdr:cNvSpPr>
      </xdr:nvSpPr>
      <xdr:spPr>
        <a:xfrm>
          <a:off x="118872000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189</xdr:col>
      <xdr:colOff>409575</xdr:colOff>
      <xdr:row>90</xdr:row>
      <xdr:rowOff>0</xdr:rowOff>
    </xdr:from>
    <xdr:to>
      <xdr:col>190</xdr:col>
      <xdr:colOff>114300</xdr:colOff>
      <xdr:row>90</xdr:row>
      <xdr:rowOff>0</xdr:rowOff>
    </xdr:to>
    <xdr:sp>
      <xdr:nvSpPr>
        <xdr:cNvPr id="1019" name="Text 1"/>
        <xdr:cNvSpPr txBox="1">
          <a:spLocks noChangeArrowheads="1"/>
        </xdr:cNvSpPr>
      </xdr:nvSpPr>
      <xdr:spPr>
        <a:xfrm>
          <a:off x="1255871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0" name="Text 9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1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2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3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4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5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6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7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8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409575</xdr:colOff>
      <xdr:row>90</xdr:row>
      <xdr:rowOff>0</xdr:rowOff>
    </xdr:from>
    <xdr:to>
      <xdr:col>192</xdr:col>
      <xdr:colOff>0</xdr:colOff>
      <xdr:row>90</xdr:row>
      <xdr:rowOff>0</xdr:rowOff>
    </xdr:to>
    <xdr:sp>
      <xdr:nvSpPr>
        <xdr:cNvPr id="1029" name="Text 1"/>
        <xdr:cNvSpPr txBox="1">
          <a:spLocks noChangeArrowheads="1"/>
        </xdr:cNvSpPr>
      </xdr:nvSpPr>
      <xdr:spPr>
        <a:xfrm>
          <a:off x="1267491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189</xdr:col>
      <xdr:colOff>409575</xdr:colOff>
      <xdr:row>90</xdr:row>
      <xdr:rowOff>0</xdr:rowOff>
    </xdr:from>
    <xdr:to>
      <xdr:col>190</xdr:col>
      <xdr:colOff>114300</xdr:colOff>
      <xdr:row>90</xdr:row>
      <xdr:rowOff>0</xdr:rowOff>
    </xdr:to>
    <xdr:sp>
      <xdr:nvSpPr>
        <xdr:cNvPr id="1030" name="Text 1"/>
        <xdr:cNvSpPr txBox="1">
          <a:spLocks noChangeArrowheads="1"/>
        </xdr:cNvSpPr>
      </xdr:nvSpPr>
      <xdr:spPr>
        <a:xfrm>
          <a:off x="1255871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1" name="Text 9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2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3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4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5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6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7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8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9" name="Text 1"/>
        <xdr:cNvSpPr txBox="1">
          <a:spLocks noChangeArrowheads="1"/>
        </xdr:cNvSpPr>
      </xdr:nvSpPr>
      <xdr:spPr>
        <a:xfrm>
          <a:off x="126339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409575</xdr:colOff>
      <xdr:row>90</xdr:row>
      <xdr:rowOff>0</xdr:rowOff>
    </xdr:from>
    <xdr:to>
      <xdr:col>192</xdr:col>
      <xdr:colOff>0</xdr:colOff>
      <xdr:row>90</xdr:row>
      <xdr:rowOff>0</xdr:rowOff>
    </xdr:to>
    <xdr:sp>
      <xdr:nvSpPr>
        <xdr:cNvPr id="1040" name="Text 1"/>
        <xdr:cNvSpPr txBox="1">
          <a:spLocks noChangeArrowheads="1"/>
        </xdr:cNvSpPr>
      </xdr:nvSpPr>
      <xdr:spPr>
        <a:xfrm>
          <a:off x="1267491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188</xdr:col>
      <xdr:colOff>409575</xdr:colOff>
      <xdr:row>90</xdr:row>
      <xdr:rowOff>0</xdr:rowOff>
    </xdr:from>
    <xdr:to>
      <xdr:col>189</xdr:col>
      <xdr:colOff>114300</xdr:colOff>
      <xdr:row>90</xdr:row>
      <xdr:rowOff>0</xdr:rowOff>
    </xdr:to>
    <xdr:sp>
      <xdr:nvSpPr>
        <xdr:cNvPr id="1041" name="Text 1"/>
        <xdr:cNvSpPr txBox="1">
          <a:spLocks noChangeArrowheads="1"/>
        </xdr:cNvSpPr>
      </xdr:nvSpPr>
      <xdr:spPr>
        <a:xfrm>
          <a:off x="1250061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2" name="Text 9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3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4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5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6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7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8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9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0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409575</xdr:colOff>
      <xdr:row>90</xdr:row>
      <xdr:rowOff>0</xdr:rowOff>
    </xdr:from>
    <xdr:to>
      <xdr:col>191</xdr:col>
      <xdr:colOff>114300</xdr:colOff>
      <xdr:row>90</xdr:row>
      <xdr:rowOff>0</xdr:rowOff>
    </xdr:to>
    <xdr:sp>
      <xdr:nvSpPr>
        <xdr:cNvPr id="1051" name="Text 1"/>
        <xdr:cNvSpPr txBox="1">
          <a:spLocks noChangeArrowheads="1"/>
        </xdr:cNvSpPr>
      </xdr:nvSpPr>
      <xdr:spPr>
        <a:xfrm>
          <a:off x="1261681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188</xdr:col>
      <xdr:colOff>409575</xdr:colOff>
      <xdr:row>90</xdr:row>
      <xdr:rowOff>0</xdr:rowOff>
    </xdr:from>
    <xdr:to>
      <xdr:col>189</xdr:col>
      <xdr:colOff>114300</xdr:colOff>
      <xdr:row>90</xdr:row>
      <xdr:rowOff>0</xdr:rowOff>
    </xdr:to>
    <xdr:sp>
      <xdr:nvSpPr>
        <xdr:cNvPr id="1052" name="Text 1"/>
        <xdr:cNvSpPr txBox="1">
          <a:spLocks noChangeArrowheads="1"/>
        </xdr:cNvSpPr>
      </xdr:nvSpPr>
      <xdr:spPr>
        <a:xfrm>
          <a:off x="1250061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3" name="Text 9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4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5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6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7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8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9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60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61" name="Text 1"/>
        <xdr:cNvSpPr txBox="1">
          <a:spLocks noChangeArrowheads="1"/>
        </xdr:cNvSpPr>
      </xdr:nvSpPr>
      <xdr:spPr>
        <a:xfrm>
          <a:off x="1257585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409575</xdr:colOff>
      <xdr:row>90</xdr:row>
      <xdr:rowOff>0</xdr:rowOff>
    </xdr:from>
    <xdr:to>
      <xdr:col>191</xdr:col>
      <xdr:colOff>114300</xdr:colOff>
      <xdr:row>90</xdr:row>
      <xdr:rowOff>0</xdr:rowOff>
    </xdr:to>
    <xdr:sp>
      <xdr:nvSpPr>
        <xdr:cNvPr id="1062" name="Text 1"/>
        <xdr:cNvSpPr txBox="1">
          <a:spLocks noChangeArrowheads="1"/>
        </xdr:cNvSpPr>
      </xdr:nvSpPr>
      <xdr:spPr>
        <a:xfrm>
          <a:off x="1261681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189</xdr:col>
      <xdr:colOff>409575</xdr:colOff>
      <xdr:row>8</xdr:row>
      <xdr:rowOff>9525</xdr:rowOff>
    </xdr:from>
    <xdr:to>
      <xdr:col>190</xdr:col>
      <xdr:colOff>114300</xdr:colOff>
      <xdr:row>9</xdr:row>
      <xdr:rowOff>0</xdr:rowOff>
    </xdr:to>
    <xdr:sp>
      <xdr:nvSpPr>
        <xdr:cNvPr id="1063" name="Text 1"/>
        <xdr:cNvSpPr txBox="1">
          <a:spLocks noChangeArrowheads="1"/>
        </xdr:cNvSpPr>
      </xdr:nvSpPr>
      <xdr:spPr>
        <a:xfrm>
          <a:off x="12558712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95250</xdr:rowOff>
    </xdr:from>
    <xdr:to>
      <xdr:col>191</xdr:col>
      <xdr:colOff>0</xdr:colOff>
      <xdr:row>9</xdr:row>
      <xdr:rowOff>0</xdr:rowOff>
    </xdr:to>
    <xdr:sp>
      <xdr:nvSpPr>
        <xdr:cNvPr id="1064" name="Text 9"/>
        <xdr:cNvSpPr txBox="1">
          <a:spLocks noChangeArrowheads="1"/>
        </xdr:cNvSpPr>
      </xdr:nvSpPr>
      <xdr:spPr>
        <a:xfrm>
          <a:off x="12633960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0</xdr:rowOff>
    </xdr:from>
    <xdr:to>
      <xdr:col>191</xdr:col>
      <xdr:colOff>0</xdr:colOff>
      <xdr:row>9</xdr:row>
      <xdr:rowOff>0</xdr:rowOff>
    </xdr:to>
    <xdr:sp>
      <xdr:nvSpPr>
        <xdr:cNvPr id="1065" name="Text 1"/>
        <xdr:cNvSpPr txBox="1">
          <a:spLocks noChangeArrowheads="1"/>
        </xdr:cNvSpPr>
      </xdr:nvSpPr>
      <xdr:spPr>
        <a:xfrm>
          <a:off x="12633960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66" name="Text 1"/>
        <xdr:cNvSpPr txBox="1">
          <a:spLocks noChangeArrowheads="1"/>
        </xdr:cNvSpPr>
      </xdr:nvSpPr>
      <xdr:spPr>
        <a:xfrm>
          <a:off x="126339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67" name="Text 1"/>
        <xdr:cNvSpPr txBox="1">
          <a:spLocks noChangeArrowheads="1"/>
        </xdr:cNvSpPr>
      </xdr:nvSpPr>
      <xdr:spPr>
        <a:xfrm>
          <a:off x="126339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68" name="Text 1"/>
        <xdr:cNvSpPr txBox="1">
          <a:spLocks noChangeArrowheads="1"/>
        </xdr:cNvSpPr>
      </xdr:nvSpPr>
      <xdr:spPr>
        <a:xfrm>
          <a:off x="126339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69" name="Text 1"/>
        <xdr:cNvSpPr txBox="1">
          <a:spLocks noChangeArrowheads="1"/>
        </xdr:cNvSpPr>
      </xdr:nvSpPr>
      <xdr:spPr>
        <a:xfrm>
          <a:off x="126339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70" name="Text 1"/>
        <xdr:cNvSpPr txBox="1">
          <a:spLocks noChangeArrowheads="1"/>
        </xdr:cNvSpPr>
      </xdr:nvSpPr>
      <xdr:spPr>
        <a:xfrm>
          <a:off x="126339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71" name="Text 1"/>
        <xdr:cNvSpPr txBox="1">
          <a:spLocks noChangeArrowheads="1"/>
        </xdr:cNvSpPr>
      </xdr:nvSpPr>
      <xdr:spPr>
        <a:xfrm>
          <a:off x="126339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72" name="Text 1"/>
        <xdr:cNvSpPr txBox="1">
          <a:spLocks noChangeArrowheads="1"/>
        </xdr:cNvSpPr>
      </xdr:nvSpPr>
      <xdr:spPr>
        <a:xfrm>
          <a:off x="126339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409575</xdr:colOff>
      <xdr:row>8</xdr:row>
      <xdr:rowOff>9525</xdr:rowOff>
    </xdr:from>
    <xdr:to>
      <xdr:col>192</xdr:col>
      <xdr:colOff>0</xdr:colOff>
      <xdr:row>9</xdr:row>
      <xdr:rowOff>0</xdr:rowOff>
    </xdr:to>
    <xdr:sp>
      <xdr:nvSpPr>
        <xdr:cNvPr id="1073" name="Text 1"/>
        <xdr:cNvSpPr txBox="1">
          <a:spLocks noChangeArrowheads="1"/>
        </xdr:cNvSpPr>
      </xdr:nvSpPr>
      <xdr:spPr>
        <a:xfrm>
          <a:off x="12674917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189</xdr:col>
      <xdr:colOff>409575</xdr:colOff>
      <xdr:row>76</xdr:row>
      <xdr:rowOff>0</xdr:rowOff>
    </xdr:from>
    <xdr:to>
      <xdr:col>190</xdr:col>
      <xdr:colOff>114300</xdr:colOff>
      <xdr:row>76</xdr:row>
      <xdr:rowOff>0</xdr:rowOff>
    </xdr:to>
    <xdr:sp>
      <xdr:nvSpPr>
        <xdr:cNvPr id="1074" name="Text 1"/>
        <xdr:cNvSpPr txBox="1">
          <a:spLocks noChangeArrowheads="1"/>
        </xdr:cNvSpPr>
      </xdr:nvSpPr>
      <xdr:spPr>
        <a:xfrm>
          <a:off x="12558712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75" name="Text 9"/>
        <xdr:cNvSpPr txBox="1">
          <a:spLocks noChangeArrowheads="1"/>
        </xdr:cNvSpPr>
      </xdr:nvSpPr>
      <xdr:spPr>
        <a:xfrm>
          <a:off x="126339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76" name="Text 1"/>
        <xdr:cNvSpPr txBox="1">
          <a:spLocks noChangeArrowheads="1"/>
        </xdr:cNvSpPr>
      </xdr:nvSpPr>
      <xdr:spPr>
        <a:xfrm>
          <a:off x="126339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77" name="Text 1"/>
        <xdr:cNvSpPr txBox="1">
          <a:spLocks noChangeArrowheads="1"/>
        </xdr:cNvSpPr>
      </xdr:nvSpPr>
      <xdr:spPr>
        <a:xfrm>
          <a:off x="126339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78" name="Text 1"/>
        <xdr:cNvSpPr txBox="1">
          <a:spLocks noChangeArrowheads="1"/>
        </xdr:cNvSpPr>
      </xdr:nvSpPr>
      <xdr:spPr>
        <a:xfrm>
          <a:off x="126339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79" name="Text 1"/>
        <xdr:cNvSpPr txBox="1">
          <a:spLocks noChangeArrowheads="1"/>
        </xdr:cNvSpPr>
      </xdr:nvSpPr>
      <xdr:spPr>
        <a:xfrm>
          <a:off x="126339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80" name="Text 1"/>
        <xdr:cNvSpPr txBox="1">
          <a:spLocks noChangeArrowheads="1"/>
        </xdr:cNvSpPr>
      </xdr:nvSpPr>
      <xdr:spPr>
        <a:xfrm>
          <a:off x="126339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81" name="Text 1"/>
        <xdr:cNvSpPr txBox="1">
          <a:spLocks noChangeArrowheads="1"/>
        </xdr:cNvSpPr>
      </xdr:nvSpPr>
      <xdr:spPr>
        <a:xfrm>
          <a:off x="126339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82" name="Text 1"/>
        <xdr:cNvSpPr txBox="1">
          <a:spLocks noChangeArrowheads="1"/>
        </xdr:cNvSpPr>
      </xdr:nvSpPr>
      <xdr:spPr>
        <a:xfrm>
          <a:off x="126339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83" name="Text 1"/>
        <xdr:cNvSpPr txBox="1">
          <a:spLocks noChangeArrowheads="1"/>
        </xdr:cNvSpPr>
      </xdr:nvSpPr>
      <xdr:spPr>
        <a:xfrm>
          <a:off x="126339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409575</xdr:colOff>
      <xdr:row>76</xdr:row>
      <xdr:rowOff>0</xdr:rowOff>
    </xdr:from>
    <xdr:to>
      <xdr:col>192</xdr:col>
      <xdr:colOff>0</xdr:colOff>
      <xdr:row>76</xdr:row>
      <xdr:rowOff>0</xdr:rowOff>
    </xdr:to>
    <xdr:sp>
      <xdr:nvSpPr>
        <xdr:cNvPr id="1084" name="Text 1"/>
        <xdr:cNvSpPr txBox="1">
          <a:spLocks noChangeArrowheads="1"/>
        </xdr:cNvSpPr>
      </xdr:nvSpPr>
      <xdr:spPr>
        <a:xfrm>
          <a:off x="12674917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201</xdr:col>
      <xdr:colOff>409575</xdr:colOff>
      <xdr:row>90</xdr:row>
      <xdr:rowOff>0</xdr:rowOff>
    </xdr:from>
    <xdr:to>
      <xdr:col>202</xdr:col>
      <xdr:colOff>114300</xdr:colOff>
      <xdr:row>90</xdr:row>
      <xdr:rowOff>0</xdr:rowOff>
    </xdr:to>
    <xdr:sp>
      <xdr:nvSpPr>
        <xdr:cNvPr id="1085" name="Text 1"/>
        <xdr:cNvSpPr txBox="1">
          <a:spLocks noChangeArrowheads="1"/>
        </xdr:cNvSpPr>
      </xdr:nvSpPr>
      <xdr:spPr>
        <a:xfrm>
          <a:off x="1334643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86" name="Text 9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87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88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89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0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1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2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3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4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409575</xdr:colOff>
      <xdr:row>90</xdr:row>
      <xdr:rowOff>0</xdr:rowOff>
    </xdr:from>
    <xdr:to>
      <xdr:col>204</xdr:col>
      <xdr:colOff>0</xdr:colOff>
      <xdr:row>90</xdr:row>
      <xdr:rowOff>0</xdr:rowOff>
    </xdr:to>
    <xdr:sp>
      <xdr:nvSpPr>
        <xdr:cNvPr id="1095" name="Text 1"/>
        <xdr:cNvSpPr txBox="1">
          <a:spLocks noChangeArrowheads="1"/>
        </xdr:cNvSpPr>
      </xdr:nvSpPr>
      <xdr:spPr>
        <a:xfrm>
          <a:off x="13462635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201</xdr:col>
      <xdr:colOff>409575</xdr:colOff>
      <xdr:row>90</xdr:row>
      <xdr:rowOff>0</xdr:rowOff>
    </xdr:from>
    <xdr:to>
      <xdr:col>202</xdr:col>
      <xdr:colOff>114300</xdr:colOff>
      <xdr:row>90</xdr:row>
      <xdr:rowOff>0</xdr:rowOff>
    </xdr:to>
    <xdr:sp>
      <xdr:nvSpPr>
        <xdr:cNvPr id="1096" name="Text 1"/>
        <xdr:cNvSpPr txBox="1">
          <a:spLocks noChangeArrowheads="1"/>
        </xdr:cNvSpPr>
      </xdr:nvSpPr>
      <xdr:spPr>
        <a:xfrm>
          <a:off x="1334643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7" name="Text 9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8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9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100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101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102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103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104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105" name="Text 1"/>
        <xdr:cNvSpPr txBox="1">
          <a:spLocks noChangeArrowheads="1"/>
        </xdr:cNvSpPr>
      </xdr:nvSpPr>
      <xdr:spPr>
        <a:xfrm>
          <a:off x="134216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409575</xdr:colOff>
      <xdr:row>90</xdr:row>
      <xdr:rowOff>0</xdr:rowOff>
    </xdr:from>
    <xdr:to>
      <xdr:col>204</xdr:col>
      <xdr:colOff>0</xdr:colOff>
      <xdr:row>90</xdr:row>
      <xdr:rowOff>0</xdr:rowOff>
    </xdr:to>
    <xdr:sp>
      <xdr:nvSpPr>
        <xdr:cNvPr id="1106" name="Text 1"/>
        <xdr:cNvSpPr txBox="1">
          <a:spLocks noChangeArrowheads="1"/>
        </xdr:cNvSpPr>
      </xdr:nvSpPr>
      <xdr:spPr>
        <a:xfrm>
          <a:off x="13462635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200</xdr:col>
      <xdr:colOff>409575</xdr:colOff>
      <xdr:row>90</xdr:row>
      <xdr:rowOff>0</xdr:rowOff>
    </xdr:from>
    <xdr:to>
      <xdr:col>201</xdr:col>
      <xdr:colOff>114300</xdr:colOff>
      <xdr:row>90</xdr:row>
      <xdr:rowOff>0</xdr:rowOff>
    </xdr:to>
    <xdr:sp>
      <xdr:nvSpPr>
        <xdr:cNvPr id="1107" name="Text 1"/>
        <xdr:cNvSpPr txBox="1">
          <a:spLocks noChangeArrowheads="1"/>
        </xdr:cNvSpPr>
      </xdr:nvSpPr>
      <xdr:spPr>
        <a:xfrm>
          <a:off x="1328832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08" name="Text 9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09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0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1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2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3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4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5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6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409575</xdr:colOff>
      <xdr:row>90</xdr:row>
      <xdr:rowOff>0</xdr:rowOff>
    </xdr:from>
    <xdr:to>
      <xdr:col>203</xdr:col>
      <xdr:colOff>114300</xdr:colOff>
      <xdr:row>90</xdr:row>
      <xdr:rowOff>0</xdr:rowOff>
    </xdr:to>
    <xdr:sp>
      <xdr:nvSpPr>
        <xdr:cNvPr id="1117" name="Text 1"/>
        <xdr:cNvSpPr txBox="1">
          <a:spLocks noChangeArrowheads="1"/>
        </xdr:cNvSpPr>
      </xdr:nvSpPr>
      <xdr:spPr>
        <a:xfrm>
          <a:off x="1340453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200</xdr:col>
      <xdr:colOff>409575</xdr:colOff>
      <xdr:row>90</xdr:row>
      <xdr:rowOff>0</xdr:rowOff>
    </xdr:from>
    <xdr:to>
      <xdr:col>201</xdr:col>
      <xdr:colOff>114300</xdr:colOff>
      <xdr:row>90</xdr:row>
      <xdr:rowOff>0</xdr:rowOff>
    </xdr:to>
    <xdr:sp>
      <xdr:nvSpPr>
        <xdr:cNvPr id="1118" name="Text 1"/>
        <xdr:cNvSpPr txBox="1">
          <a:spLocks noChangeArrowheads="1"/>
        </xdr:cNvSpPr>
      </xdr:nvSpPr>
      <xdr:spPr>
        <a:xfrm>
          <a:off x="1328832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9" name="Text 9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0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1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2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3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4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5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6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7" name="Text 1"/>
        <xdr:cNvSpPr txBox="1">
          <a:spLocks noChangeArrowheads="1"/>
        </xdr:cNvSpPr>
      </xdr:nvSpPr>
      <xdr:spPr>
        <a:xfrm>
          <a:off x="1336357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409575</xdr:colOff>
      <xdr:row>90</xdr:row>
      <xdr:rowOff>0</xdr:rowOff>
    </xdr:from>
    <xdr:to>
      <xdr:col>203</xdr:col>
      <xdr:colOff>114300</xdr:colOff>
      <xdr:row>90</xdr:row>
      <xdr:rowOff>0</xdr:rowOff>
    </xdr:to>
    <xdr:sp>
      <xdr:nvSpPr>
        <xdr:cNvPr id="1128" name="Text 1"/>
        <xdr:cNvSpPr txBox="1">
          <a:spLocks noChangeArrowheads="1"/>
        </xdr:cNvSpPr>
      </xdr:nvSpPr>
      <xdr:spPr>
        <a:xfrm>
          <a:off x="1340453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201</xdr:col>
      <xdr:colOff>409575</xdr:colOff>
      <xdr:row>8</xdr:row>
      <xdr:rowOff>9525</xdr:rowOff>
    </xdr:from>
    <xdr:to>
      <xdr:col>202</xdr:col>
      <xdr:colOff>114300</xdr:colOff>
      <xdr:row>9</xdr:row>
      <xdr:rowOff>0</xdr:rowOff>
    </xdr:to>
    <xdr:sp>
      <xdr:nvSpPr>
        <xdr:cNvPr id="1129" name="Text 1"/>
        <xdr:cNvSpPr txBox="1">
          <a:spLocks noChangeArrowheads="1"/>
        </xdr:cNvSpPr>
      </xdr:nvSpPr>
      <xdr:spPr>
        <a:xfrm>
          <a:off x="13346430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95250</xdr:rowOff>
    </xdr:from>
    <xdr:to>
      <xdr:col>203</xdr:col>
      <xdr:colOff>0</xdr:colOff>
      <xdr:row>9</xdr:row>
      <xdr:rowOff>0</xdr:rowOff>
    </xdr:to>
    <xdr:sp>
      <xdr:nvSpPr>
        <xdr:cNvPr id="1130" name="Text 9"/>
        <xdr:cNvSpPr txBox="1">
          <a:spLocks noChangeArrowheads="1"/>
        </xdr:cNvSpPr>
      </xdr:nvSpPr>
      <xdr:spPr>
        <a:xfrm>
          <a:off x="13421677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0</xdr:rowOff>
    </xdr:from>
    <xdr:to>
      <xdr:col>203</xdr:col>
      <xdr:colOff>0</xdr:colOff>
      <xdr:row>9</xdr:row>
      <xdr:rowOff>0</xdr:rowOff>
    </xdr:to>
    <xdr:sp>
      <xdr:nvSpPr>
        <xdr:cNvPr id="1131" name="Text 1"/>
        <xdr:cNvSpPr txBox="1">
          <a:spLocks noChangeArrowheads="1"/>
        </xdr:cNvSpPr>
      </xdr:nvSpPr>
      <xdr:spPr>
        <a:xfrm>
          <a:off x="13421677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2" name="Text 1"/>
        <xdr:cNvSpPr txBox="1">
          <a:spLocks noChangeArrowheads="1"/>
        </xdr:cNvSpPr>
      </xdr:nvSpPr>
      <xdr:spPr>
        <a:xfrm>
          <a:off x="1342167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3" name="Text 1"/>
        <xdr:cNvSpPr txBox="1">
          <a:spLocks noChangeArrowheads="1"/>
        </xdr:cNvSpPr>
      </xdr:nvSpPr>
      <xdr:spPr>
        <a:xfrm>
          <a:off x="1342167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4" name="Text 1"/>
        <xdr:cNvSpPr txBox="1">
          <a:spLocks noChangeArrowheads="1"/>
        </xdr:cNvSpPr>
      </xdr:nvSpPr>
      <xdr:spPr>
        <a:xfrm>
          <a:off x="1342167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5" name="Text 1"/>
        <xdr:cNvSpPr txBox="1">
          <a:spLocks noChangeArrowheads="1"/>
        </xdr:cNvSpPr>
      </xdr:nvSpPr>
      <xdr:spPr>
        <a:xfrm>
          <a:off x="1342167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6" name="Text 1"/>
        <xdr:cNvSpPr txBox="1">
          <a:spLocks noChangeArrowheads="1"/>
        </xdr:cNvSpPr>
      </xdr:nvSpPr>
      <xdr:spPr>
        <a:xfrm>
          <a:off x="1342167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7" name="Text 1"/>
        <xdr:cNvSpPr txBox="1">
          <a:spLocks noChangeArrowheads="1"/>
        </xdr:cNvSpPr>
      </xdr:nvSpPr>
      <xdr:spPr>
        <a:xfrm>
          <a:off x="1342167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8" name="Text 1"/>
        <xdr:cNvSpPr txBox="1">
          <a:spLocks noChangeArrowheads="1"/>
        </xdr:cNvSpPr>
      </xdr:nvSpPr>
      <xdr:spPr>
        <a:xfrm>
          <a:off x="1342167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409575</xdr:colOff>
      <xdr:row>8</xdr:row>
      <xdr:rowOff>9525</xdr:rowOff>
    </xdr:from>
    <xdr:to>
      <xdr:col>204</xdr:col>
      <xdr:colOff>0</xdr:colOff>
      <xdr:row>9</xdr:row>
      <xdr:rowOff>0</xdr:rowOff>
    </xdr:to>
    <xdr:sp>
      <xdr:nvSpPr>
        <xdr:cNvPr id="1139" name="Text 1"/>
        <xdr:cNvSpPr txBox="1">
          <a:spLocks noChangeArrowheads="1"/>
        </xdr:cNvSpPr>
      </xdr:nvSpPr>
      <xdr:spPr>
        <a:xfrm>
          <a:off x="134626350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201</xdr:col>
      <xdr:colOff>409575</xdr:colOff>
      <xdr:row>76</xdr:row>
      <xdr:rowOff>0</xdr:rowOff>
    </xdr:from>
    <xdr:to>
      <xdr:col>202</xdr:col>
      <xdr:colOff>114300</xdr:colOff>
      <xdr:row>76</xdr:row>
      <xdr:rowOff>0</xdr:rowOff>
    </xdr:to>
    <xdr:sp>
      <xdr:nvSpPr>
        <xdr:cNvPr id="1140" name="Text 1"/>
        <xdr:cNvSpPr txBox="1">
          <a:spLocks noChangeArrowheads="1"/>
        </xdr:cNvSpPr>
      </xdr:nvSpPr>
      <xdr:spPr>
        <a:xfrm>
          <a:off x="13346430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1" name="Text 9"/>
        <xdr:cNvSpPr txBox="1">
          <a:spLocks noChangeArrowheads="1"/>
        </xdr:cNvSpPr>
      </xdr:nvSpPr>
      <xdr:spPr>
        <a:xfrm>
          <a:off x="1342167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2" name="Text 1"/>
        <xdr:cNvSpPr txBox="1">
          <a:spLocks noChangeArrowheads="1"/>
        </xdr:cNvSpPr>
      </xdr:nvSpPr>
      <xdr:spPr>
        <a:xfrm>
          <a:off x="1342167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3" name="Text 1"/>
        <xdr:cNvSpPr txBox="1">
          <a:spLocks noChangeArrowheads="1"/>
        </xdr:cNvSpPr>
      </xdr:nvSpPr>
      <xdr:spPr>
        <a:xfrm>
          <a:off x="1342167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4" name="Text 1"/>
        <xdr:cNvSpPr txBox="1">
          <a:spLocks noChangeArrowheads="1"/>
        </xdr:cNvSpPr>
      </xdr:nvSpPr>
      <xdr:spPr>
        <a:xfrm>
          <a:off x="1342167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5" name="Text 1"/>
        <xdr:cNvSpPr txBox="1">
          <a:spLocks noChangeArrowheads="1"/>
        </xdr:cNvSpPr>
      </xdr:nvSpPr>
      <xdr:spPr>
        <a:xfrm>
          <a:off x="1342167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6" name="Text 1"/>
        <xdr:cNvSpPr txBox="1">
          <a:spLocks noChangeArrowheads="1"/>
        </xdr:cNvSpPr>
      </xdr:nvSpPr>
      <xdr:spPr>
        <a:xfrm>
          <a:off x="1342167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7" name="Text 1"/>
        <xdr:cNvSpPr txBox="1">
          <a:spLocks noChangeArrowheads="1"/>
        </xdr:cNvSpPr>
      </xdr:nvSpPr>
      <xdr:spPr>
        <a:xfrm>
          <a:off x="1342167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8" name="Text 1"/>
        <xdr:cNvSpPr txBox="1">
          <a:spLocks noChangeArrowheads="1"/>
        </xdr:cNvSpPr>
      </xdr:nvSpPr>
      <xdr:spPr>
        <a:xfrm>
          <a:off x="1342167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9" name="Text 1"/>
        <xdr:cNvSpPr txBox="1">
          <a:spLocks noChangeArrowheads="1"/>
        </xdr:cNvSpPr>
      </xdr:nvSpPr>
      <xdr:spPr>
        <a:xfrm>
          <a:off x="1342167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409575</xdr:colOff>
      <xdr:row>76</xdr:row>
      <xdr:rowOff>0</xdr:rowOff>
    </xdr:from>
    <xdr:to>
      <xdr:col>204</xdr:col>
      <xdr:colOff>0</xdr:colOff>
      <xdr:row>76</xdr:row>
      <xdr:rowOff>0</xdr:rowOff>
    </xdr:to>
    <xdr:sp>
      <xdr:nvSpPr>
        <xdr:cNvPr id="1150" name="Text 1"/>
        <xdr:cNvSpPr txBox="1">
          <a:spLocks noChangeArrowheads="1"/>
        </xdr:cNvSpPr>
      </xdr:nvSpPr>
      <xdr:spPr>
        <a:xfrm>
          <a:off x="134626350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213</xdr:col>
      <xdr:colOff>409575</xdr:colOff>
      <xdr:row>90</xdr:row>
      <xdr:rowOff>0</xdr:rowOff>
    </xdr:from>
    <xdr:to>
      <xdr:col>214</xdr:col>
      <xdr:colOff>114300</xdr:colOff>
      <xdr:row>90</xdr:row>
      <xdr:rowOff>0</xdr:rowOff>
    </xdr:to>
    <xdr:sp>
      <xdr:nvSpPr>
        <xdr:cNvPr id="1151" name="Text 1"/>
        <xdr:cNvSpPr txBox="1">
          <a:spLocks noChangeArrowheads="1"/>
        </xdr:cNvSpPr>
      </xdr:nvSpPr>
      <xdr:spPr>
        <a:xfrm>
          <a:off x="1413414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2" name="Text 9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3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4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5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6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7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8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9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0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409575</xdr:colOff>
      <xdr:row>90</xdr:row>
      <xdr:rowOff>0</xdr:rowOff>
    </xdr:from>
    <xdr:to>
      <xdr:col>216</xdr:col>
      <xdr:colOff>0</xdr:colOff>
      <xdr:row>90</xdr:row>
      <xdr:rowOff>0</xdr:rowOff>
    </xdr:to>
    <xdr:sp>
      <xdr:nvSpPr>
        <xdr:cNvPr id="1161" name="Text 1"/>
        <xdr:cNvSpPr txBox="1">
          <a:spLocks noChangeArrowheads="1"/>
        </xdr:cNvSpPr>
      </xdr:nvSpPr>
      <xdr:spPr>
        <a:xfrm>
          <a:off x="1425035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213</xdr:col>
      <xdr:colOff>409575</xdr:colOff>
      <xdr:row>90</xdr:row>
      <xdr:rowOff>0</xdr:rowOff>
    </xdr:from>
    <xdr:to>
      <xdr:col>214</xdr:col>
      <xdr:colOff>114300</xdr:colOff>
      <xdr:row>90</xdr:row>
      <xdr:rowOff>0</xdr:rowOff>
    </xdr:to>
    <xdr:sp>
      <xdr:nvSpPr>
        <xdr:cNvPr id="1162" name="Text 1"/>
        <xdr:cNvSpPr txBox="1">
          <a:spLocks noChangeArrowheads="1"/>
        </xdr:cNvSpPr>
      </xdr:nvSpPr>
      <xdr:spPr>
        <a:xfrm>
          <a:off x="1413414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3" name="Text 9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4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5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6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7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8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9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70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71" name="Text 1"/>
        <xdr:cNvSpPr txBox="1">
          <a:spLocks noChangeArrowheads="1"/>
        </xdr:cNvSpPr>
      </xdr:nvSpPr>
      <xdr:spPr>
        <a:xfrm>
          <a:off x="142093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409575</xdr:colOff>
      <xdr:row>90</xdr:row>
      <xdr:rowOff>0</xdr:rowOff>
    </xdr:from>
    <xdr:to>
      <xdr:col>216</xdr:col>
      <xdr:colOff>0</xdr:colOff>
      <xdr:row>90</xdr:row>
      <xdr:rowOff>0</xdr:rowOff>
    </xdr:to>
    <xdr:sp>
      <xdr:nvSpPr>
        <xdr:cNvPr id="1172" name="Text 1"/>
        <xdr:cNvSpPr txBox="1">
          <a:spLocks noChangeArrowheads="1"/>
        </xdr:cNvSpPr>
      </xdr:nvSpPr>
      <xdr:spPr>
        <a:xfrm>
          <a:off x="1425035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212</xdr:col>
      <xdr:colOff>409575</xdr:colOff>
      <xdr:row>90</xdr:row>
      <xdr:rowOff>0</xdr:rowOff>
    </xdr:from>
    <xdr:to>
      <xdr:col>213</xdr:col>
      <xdr:colOff>114300</xdr:colOff>
      <xdr:row>90</xdr:row>
      <xdr:rowOff>0</xdr:rowOff>
    </xdr:to>
    <xdr:sp>
      <xdr:nvSpPr>
        <xdr:cNvPr id="1173" name="Text 1"/>
        <xdr:cNvSpPr txBox="1">
          <a:spLocks noChangeArrowheads="1"/>
        </xdr:cNvSpPr>
      </xdr:nvSpPr>
      <xdr:spPr>
        <a:xfrm>
          <a:off x="1407604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74" name="Text 9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75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76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77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78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79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0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1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2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409575</xdr:colOff>
      <xdr:row>90</xdr:row>
      <xdr:rowOff>0</xdr:rowOff>
    </xdr:from>
    <xdr:to>
      <xdr:col>215</xdr:col>
      <xdr:colOff>114300</xdr:colOff>
      <xdr:row>90</xdr:row>
      <xdr:rowOff>0</xdr:rowOff>
    </xdr:to>
    <xdr:sp>
      <xdr:nvSpPr>
        <xdr:cNvPr id="1183" name="Text 1"/>
        <xdr:cNvSpPr txBox="1">
          <a:spLocks noChangeArrowheads="1"/>
        </xdr:cNvSpPr>
      </xdr:nvSpPr>
      <xdr:spPr>
        <a:xfrm>
          <a:off x="1419225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212</xdr:col>
      <xdr:colOff>409575</xdr:colOff>
      <xdr:row>90</xdr:row>
      <xdr:rowOff>0</xdr:rowOff>
    </xdr:from>
    <xdr:to>
      <xdr:col>213</xdr:col>
      <xdr:colOff>114300</xdr:colOff>
      <xdr:row>90</xdr:row>
      <xdr:rowOff>0</xdr:rowOff>
    </xdr:to>
    <xdr:sp>
      <xdr:nvSpPr>
        <xdr:cNvPr id="1184" name="Text 1"/>
        <xdr:cNvSpPr txBox="1">
          <a:spLocks noChangeArrowheads="1"/>
        </xdr:cNvSpPr>
      </xdr:nvSpPr>
      <xdr:spPr>
        <a:xfrm>
          <a:off x="1407604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5" name="Text 9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6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7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8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9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90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91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92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93" name="Text 1"/>
        <xdr:cNvSpPr txBox="1">
          <a:spLocks noChangeArrowheads="1"/>
        </xdr:cNvSpPr>
      </xdr:nvSpPr>
      <xdr:spPr>
        <a:xfrm>
          <a:off x="1415129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409575</xdr:colOff>
      <xdr:row>90</xdr:row>
      <xdr:rowOff>0</xdr:rowOff>
    </xdr:from>
    <xdr:to>
      <xdr:col>215</xdr:col>
      <xdr:colOff>114300</xdr:colOff>
      <xdr:row>90</xdr:row>
      <xdr:rowOff>0</xdr:rowOff>
    </xdr:to>
    <xdr:sp>
      <xdr:nvSpPr>
        <xdr:cNvPr id="1194" name="Text 1"/>
        <xdr:cNvSpPr txBox="1">
          <a:spLocks noChangeArrowheads="1"/>
        </xdr:cNvSpPr>
      </xdr:nvSpPr>
      <xdr:spPr>
        <a:xfrm>
          <a:off x="1419225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213</xdr:col>
      <xdr:colOff>409575</xdr:colOff>
      <xdr:row>8</xdr:row>
      <xdr:rowOff>9525</xdr:rowOff>
    </xdr:from>
    <xdr:to>
      <xdr:col>214</xdr:col>
      <xdr:colOff>114300</xdr:colOff>
      <xdr:row>9</xdr:row>
      <xdr:rowOff>0</xdr:rowOff>
    </xdr:to>
    <xdr:sp>
      <xdr:nvSpPr>
        <xdr:cNvPr id="1195" name="Text 1"/>
        <xdr:cNvSpPr txBox="1">
          <a:spLocks noChangeArrowheads="1"/>
        </xdr:cNvSpPr>
      </xdr:nvSpPr>
      <xdr:spPr>
        <a:xfrm>
          <a:off x="1413414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95250</xdr:rowOff>
    </xdr:from>
    <xdr:to>
      <xdr:col>215</xdr:col>
      <xdr:colOff>0</xdr:colOff>
      <xdr:row>9</xdr:row>
      <xdr:rowOff>0</xdr:rowOff>
    </xdr:to>
    <xdr:sp>
      <xdr:nvSpPr>
        <xdr:cNvPr id="1196" name="Text 9"/>
        <xdr:cNvSpPr txBox="1">
          <a:spLocks noChangeArrowheads="1"/>
        </xdr:cNvSpPr>
      </xdr:nvSpPr>
      <xdr:spPr>
        <a:xfrm>
          <a:off x="14209395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0</xdr:rowOff>
    </xdr:from>
    <xdr:to>
      <xdr:col>215</xdr:col>
      <xdr:colOff>0</xdr:colOff>
      <xdr:row>9</xdr:row>
      <xdr:rowOff>0</xdr:rowOff>
    </xdr:to>
    <xdr:sp>
      <xdr:nvSpPr>
        <xdr:cNvPr id="1197" name="Text 1"/>
        <xdr:cNvSpPr txBox="1">
          <a:spLocks noChangeArrowheads="1"/>
        </xdr:cNvSpPr>
      </xdr:nvSpPr>
      <xdr:spPr>
        <a:xfrm>
          <a:off x="14209395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198" name="Text 1"/>
        <xdr:cNvSpPr txBox="1">
          <a:spLocks noChangeArrowheads="1"/>
        </xdr:cNvSpPr>
      </xdr:nvSpPr>
      <xdr:spPr>
        <a:xfrm>
          <a:off x="142093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199" name="Text 1"/>
        <xdr:cNvSpPr txBox="1">
          <a:spLocks noChangeArrowheads="1"/>
        </xdr:cNvSpPr>
      </xdr:nvSpPr>
      <xdr:spPr>
        <a:xfrm>
          <a:off x="142093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200" name="Text 1"/>
        <xdr:cNvSpPr txBox="1">
          <a:spLocks noChangeArrowheads="1"/>
        </xdr:cNvSpPr>
      </xdr:nvSpPr>
      <xdr:spPr>
        <a:xfrm>
          <a:off x="142093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201" name="Text 1"/>
        <xdr:cNvSpPr txBox="1">
          <a:spLocks noChangeArrowheads="1"/>
        </xdr:cNvSpPr>
      </xdr:nvSpPr>
      <xdr:spPr>
        <a:xfrm>
          <a:off x="142093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202" name="Text 1"/>
        <xdr:cNvSpPr txBox="1">
          <a:spLocks noChangeArrowheads="1"/>
        </xdr:cNvSpPr>
      </xdr:nvSpPr>
      <xdr:spPr>
        <a:xfrm>
          <a:off x="142093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203" name="Text 1"/>
        <xdr:cNvSpPr txBox="1">
          <a:spLocks noChangeArrowheads="1"/>
        </xdr:cNvSpPr>
      </xdr:nvSpPr>
      <xdr:spPr>
        <a:xfrm>
          <a:off x="142093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204" name="Text 1"/>
        <xdr:cNvSpPr txBox="1">
          <a:spLocks noChangeArrowheads="1"/>
        </xdr:cNvSpPr>
      </xdr:nvSpPr>
      <xdr:spPr>
        <a:xfrm>
          <a:off x="142093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409575</xdr:colOff>
      <xdr:row>8</xdr:row>
      <xdr:rowOff>9525</xdr:rowOff>
    </xdr:from>
    <xdr:to>
      <xdr:col>216</xdr:col>
      <xdr:colOff>0</xdr:colOff>
      <xdr:row>9</xdr:row>
      <xdr:rowOff>0</xdr:rowOff>
    </xdr:to>
    <xdr:sp>
      <xdr:nvSpPr>
        <xdr:cNvPr id="1205" name="Text 1"/>
        <xdr:cNvSpPr txBox="1">
          <a:spLocks noChangeArrowheads="1"/>
        </xdr:cNvSpPr>
      </xdr:nvSpPr>
      <xdr:spPr>
        <a:xfrm>
          <a:off x="14250352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213</xdr:col>
      <xdr:colOff>409575</xdr:colOff>
      <xdr:row>76</xdr:row>
      <xdr:rowOff>0</xdr:rowOff>
    </xdr:from>
    <xdr:to>
      <xdr:col>214</xdr:col>
      <xdr:colOff>114300</xdr:colOff>
      <xdr:row>76</xdr:row>
      <xdr:rowOff>0</xdr:rowOff>
    </xdr:to>
    <xdr:sp>
      <xdr:nvSpPr>
        <xdr:cNvPr id="1206" name="Text 1"/>
        <xdr:cNvSpPr txBox="1">
          <a:spLocks noChangeArrowheads="1"/>
        </xdr:cNvSpPr>
      </xdr:nvSpPr>
      <xdr:spPr>
        <a:xfrm>
          <a:off x="1413414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07" name="Text 9"/>
        <xdr:cNvSpPr txBox="1">
          <a:spLocks noChangeArrowheads="1"/>
        </xdr:cNvSpPr>
      </xdr:nvSpPr>
      <xdr:spPr>
        <a:xfrm>
          <a:off x="142093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08" name="Text 1"/>
        <xdr:cNvSpPr txBox="1">
          <a:spLocks noChangeArrowheads="1"/>
        </xdr:cNvSpPr>
      </xdr:nvSpPr>
      <xdr:spPr>
        <a:xfrm>
          <a:off x="142093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09" name="Text 1"/>
        <xdr:cNvSpPr txBox="1">
          <a:spLocks noChangeArrowheads="1"/>
        </xdr:cNvSpPr>
      </xdr:nvSpPr>
      <xdr:spPr>
        <a:xfrm>
          <a:off x="142093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10" name="Text 1"/>
        <xdr:cNvSpPr txBox="1">
          <a:spLocks noChangeArrowheads="1"/>
        </xdr:cNvSpPr>
      </xdr:nvSpPr>
      <xdr:spPr>
        <a:xfrm>
          <a:off x="142093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11" name="Text 1"/>
        <xdr:cNvSpPr txBox="1">
          <a:spLocks noChangeArrowheads="1"/>
        </xdr:cNvSpPr>
      </xdr:nvSpPr>
      <xdr:spPr>
        <a:xfrm>
          <a:off x="142093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12" name="Text 1"/>
        <xdr:cNvSpPr txBox="1">
          <a:spLocks noChangeArrowheads="1"/>
        </xdr:cNvSpPr>
      </xdr:nvSpPr>
      <xdr:spPr>
        <a:xfrm>
          <a:off x="142093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13" name="Text 1"/>
        <xdr:cNvSpPr txBox="1">
          <a:spLocks noChangeArrowheads="1"/>
        </xdr:cNvSpPr>
      </xdr:nvSpPr>
      <xdr:spPr>
        <a:xfrm>
          <a:off x="142093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14" name="Text 1"/>
        <xdr:cNvSpPr txBox="1">
          <a:spLocks noChangeArrowheads="1"/>
        </xdr:cNvSpPr>
      </xdr:nvSpPr>
      <xdr:spPr>
        <a:xfrm>
          <a:off x="142093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15" name="Text 1"/>
        <xdr:cNvSpPr txBox="1">
          <a:spLocks noChangeArrowheads="1"/>
        </xdr:cNvSpPr>
      </xdr:nvSpPr>
      <xdr:spPr>
        <a:xfrm>
          <a:off x="142093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409575</xdr:colOff>
      <xdr:row>76</xdr:row>
      <xdr:rowOff>0</xdr:rowOff>
    </xdr:from>
    <xdr:to>
      <xdr:col>216</xdr:col>
      <xdr:colOff>0</xdr:colOff>
      <xdr:row>76</xdr:row>
      <xdr:rowOff>0</xdr:rowOff>
    </xdr:to>
    <xdr:sp>
      <xdr:nvSpPr>
        <xdr:cNvPr id="1216" name="Text 1"/>
        <xdr:cNvSpPr txBox="1">
          <a:spLocks noChangeArrowheads="1"/>
        </xdr:cNvSpPr>
      </xdr:nvSpPr>
      <xdr:spPr>
        <a:xfrm>
          <a:off x="14250352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225</xdr:col>
      <xdr:colOff>409575</xdr:colOff>
      <xdr:row>90</xdr:row>
      <xdr:rowOff>0</xdr:rowOff>
    </xdr:from>
    <xdr:to>
      <xdr:col>226</xdr:col>
      <xdr:colOff>114300</xdr:colOff>
      <xdr:row>90</xdr:row>
      <xdr:rowOff>0</xdr:rowOff>
    </xdr:to>
    <xdr:sp>
      <xdr:nvSpPr>
        <xdr:cNvPr id="1217" name="Text 1"/>
        <xdr:cNvSpPr txBox="1">
          <a:spLocks noChangeArrowheads="1"/>
        </xdr:cNvSpPr>
      </xdr:nvSpPr>
      <xdr:spPr>
        <a:xfrm>
          <a:off x="1492186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18" name="Text 9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19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0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1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2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3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4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5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6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409575</xdr:colOff>
      <xdr:row>90</xdr:row>
      <xdr:rowOff>0</xdr:rowOff>
    </xdr:from>
    <xdr:to>
      <xdr:col>228</xdr:col>
      <xdr:colOff>0</xdr:colOff>
      <xdr:row>90</xdr:row>
      <xdr:rowOff>0</xdr:rowOff>
    </xdr:to>
    <xdr:sp>
      <xdr:nvSpPr>
        <xdr:cNvPr id="1227" name="Text 1"/>
        <xdr:cNvSpPr txBox="1">
          <a:spLocks noChangeArrowheads="1"/>
        </xdr:cNvSpPr>
      </xdr:nvSpPr>
      <xdr:spPr>
        <a:xfrm>
          <a:off x="15038070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225</xdr:col>
      <xdr:colOff>409575</xdr:colOff>
      <xdr:row>90</xdr:row>
      <xdr:rowOff>0</xdr:rowOff>
    </xdr:from>
    <xdr:to>
      <xdr:col>226</xdr:col>
      <xdr:colOff>114300</xdr:colOff>
      <xdr:row>90</xdr:row>
      <xdr:rowOff>0</xdr:rowOff>
    </xdr:to>
    <xdr:sp>
      <xdr:nvSpPr>
        <xdr:cNvPr id="1228" name="Text 1"/>
        <xdr:cNvSpPr txBox="1">
          <a:spLocks noChangeArrowheads="1"/>
        </xdr:cNvSpPr>
      </xdr:nvSpPr>
      <xdr:spPr>
        <a:xfrm>
          <a:off x="1492186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9" name="Text 9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0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1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2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3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4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5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6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7" name="Text 1"/>
        <xdr:cNvSpPr txBox="1">
          <a:spLocks noChangeArrowheads="1"/>
        </xdr:cNvSpPr>
      </xdr:nvSpPr>
      <xdr:spPr>
        <a:xfrm>
          <a:off x="149971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409575</xdr:colOff>
      <xdr:row>90</xdr:row>
      <xdr:rowOff>0</xdr:rowOff>
    </xdr:from>
    <xdr:to>
      <xdr:col>228</xdr:col>
      <xdr:colOff>0</xdr:colOff>
      <xdr:row>90</xdr:row>
      <xdr:rowOff>0</xdr:rowOff>
    </xdr:to>
    <xdr:sp>
      <xdr:nvSpPr>
        <xdr:cNvPr id="1238" name="Text 1"/>
        <xdr:cNvSpPr txBox="1">
          <a:spLocks noChangeArrowheads="1"/>
        </xdr:cNvSpPr>
      </xdr:nvSpPr>
      <xdr:spPr>
        <a:xfrm>
          <a:off x="15038070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224</xdr:col>
      <xdr:colOff>409575</xdr:colOff>
      <xdr:row>90</xdr:row>
      <xdr:rowOff>0</xdr:rowOff>
    </xdr:from>
    <xdr:to>
      <xdr:col>225</xdr:col>
      <xdr:colOff>114300</xdr:colOff>
      <xdr:row>90</xdr:row>
      <xdr:rowOff>0</xdr:rowOff>
    </xdr:to>
    <xdr:sp>
      <xdr:nvSpPr>
        <xdr:cNvPr id="1239" name="Text 1"/>
        <xdr:cNvSpPr txBox="1">
          <a:spLocks noChangeArrowheads="1"/>
        </xdr:cNvSpPr>
      </xdr:nvSpPr>
      <xdr:spPr>
        <a:xfrm>
          <a:off x="1486376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0" name="Text 9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1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2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3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4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5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6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7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8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409575</xdr:colOff>
      <xdr:row>90</xdr:row>
      <xdr:rowOff>0</xdr:rowOff>
    </xdr:from>
    <xdr:to>
      <xdr:col>227</xdr:col>
      <xdr:colOff>114300</xdr:colOff>
      <xdr:row>90</xdr:row>
      <xdr:rowOff>0</xdr:rowOff>
    </xdr:to>
    <xdr:sp>
      <xdr:nvSpPr>
        <xdr:cNvPr id="1249" name="Text 1"/>
        <xdr:cNvSpPr txBox="1">
          <a:spLocks noChangeArrowheads="1"/>
        </xdr:cNvSpPr>
      </xdr:nvSpPr>
      <xdr:spPr>
        <a:xfrm>
          <a:off x="1497996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224</xdr:col>
      <xdr:colOff>409575</xdr:colOff>
      <xdr:row>90</xdr:row>
      <xdr:rowOff>0</xdr:rowOff>
    </xdr:from>
    <xdr:to>
      <xdr:col>225</xdr:col>
      <xdr:colOff>114300</xdr:colOff>
      <xdr:row>90</xdr:row>
      <xdr:rowOff>0</xdr:rowOff>
    </xdr:to>
    <xdr:sp>
      <xdr:nvSpPr>
        <xdr:cNvPr id="1250" name="Text 1"/>
        <xdr:cNvSpPr txBox="1">
          <a:spLocks noChangeArrowheads="1"/>
        </xdr:cNvSpPr>
      </xdr:nvSpPr>
      <xdr:spPr>
        <a:xfrm>
          <a:off x="1486376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1" name="Text 9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2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3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4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5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6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7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8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9" name="Text 1"/>
        <xdr:cNvSpPr txBox="1">
          <a:spLocks noChangeArrowheads="1"/>
        </xdr:cNvSpPr>
      </xdr:nvSpPr>
      <xdr:spPr>
        <a:xfrm>
          <a:off x="1493901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409575</xdr:colOff>
      <xdr:row>90</xdr:row>
      <xdr:rowOff>0</xdr:rowOff>
    </xdr:from>
    <xdr:to>
      <xdr:col>227</xdr:col>
      <xdr:colOff>114300</xdr:colOff>
      <xdr:row>90</xdr:row>
      <xdr:rowOff>0</xdr:rowOff>
    </xdr:to>
    <xdr:sp>
      <xdr:nvSpPr>
        <xdr:cNvPr id="1260" name="Text 1"/>
        <xdr:cNvSpPr txBox="1">
          <a:spLocks noChangeArrowheads="1"/>
        </xdr:cNvSpPr>
      </xdr:nvSpPr>
      <xdr:spPr>
        <a:xfrm>
          <a:off x="1497996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225</xdr:col>
      <xdr:colOff>409575</xdr:colOff>
      <xdr:row>8</xdr:row>
      <xdr:rowOff>9525</xdr:rowOff>
    </xdr:from>
    <xdr:to>
      <xdr:col>226</xdr:col>
      <xdr:colOff>114300</xdr:colOff>
      <xdr:row>9</xdr:row>
      <xdr:rowOff>0</xdr:rowOff>
    </xdr:to>
    <xdr:sp>
      <xdr:nvSpPr>
        <xdr:cNvPr id="1261" name="Text 1"/>
        <xdr:cNvSpPr txBox="1">
          <a:spLocks noChangeArrowheads="1"/>
        </xdr:cNvSpPr>
      </xdr:nvSpPr>
      <xdr:spPr>
        <a:xfrm>
          <a:off x="14921865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95250</xdr:rowOff>
    </xdr:from>
    <xdr:to>
      <xdr:col>227</xdr:col>
      <xdr:colOff>0</xdr:colOff>
      <xdr:row>9</xdr:row>
      <xdr:rowOff>0</xdr:rowOff>
    </xdr:to>
    <xdr:sp>
      <xdr:nvSpPr>
        <xdr:cNvPr id="1262" name="Text 9"/>
        <xdr:cNvSpPr txBox="1">
          <a:spLocks noChangeArrowheads="1"/>
        </xdr:cNvSpPr>
      </xdr:nvSpPr>
      <xdr:spPr>
        <a:xfrm>
          <a:off x="14997112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0</xdr:rowOff>
    </xdr:from>
    <xdr:to>
      <xdr:col>227</xdr:col>
      <xdr:colOff>0</xdr:colOff>
      <xdr:row>9</xdr:row>
      <xdr:rowOff>0</xdr:rowOff>
    </xdr:to>
    <xdr:sp>
      <xdr:nvSpPr>
        <xdr:cNvPr id="1263" name="Text 1"/>
        <xdr:cNvSpPr txBox="1">
          <a:spLocks noChangeArrowheads="1"/>
        </xdr:cNvSpPr>
      </xdr:nvSpPr>
      <xdr:spPr>
        <a:xfrm>
          <a:off x="14997112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64" name="Text 1"/>
        <xdr:cNvSpPr txBox="1">
          <a:spLocks noChangeArrowheads="1"/>
        </xdr:cNvSpPr>
      </xdr:nvSpPr>
      <xdr:spPr>
        <a:xfrm>
          <a:off x="1499711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65" name="Text 1"/>
        <xdr:cNvSpPr txBox="1">
          <a:spLocks noChangeArrowheads="1"/>
        </xdr:cNvSpPr>
      </xdr:nvSpPr>
      <xdr:spPr>
        <a:xfrm>
          <a:off x="1499711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66" name="Text 1"/>
        <xdr:cNvSpPr txBox="1">
          <a:spLocks noChangeArrowheads="1"/>
        </xdr:cNvSpPr>
      </xdr:nvSpPr>
      <xdr:spPr>
        <a:xfrm>
          <a:off x="1499711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67" name="Text 1"/>
        <xdr:cNvSpPr txBox="1">
          <a:spLocks noChangeArrowheads="1"/>
        </xdr:cNvSpPr>
      </xdr:nvSpPr>
      <xdr:spPr>
        <a:xfrm>
          <a:off x="1499711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68" name="Text 1"/>
        <xdr:cNvSpPr txBox="1">
          <a:spLocks noChangeArrowheads="1"/>
        </xdr:cNvSpPr>
      </xdr:nvSpPr>
      <xdr:spPr>
        <a:xfrm>
          <a:off x="1499711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69" name="Text 1"/>
        <xdr:cNvSpPr txBox="1">
          <a:spLocks noChangeArrowheads="1"/>
        </xdr:cNvSpPr>
      </xdr:nvSpPr>
      <xdr:spPr>
        <a:xfrm>
          <a:off x="1499711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70" name="Text 1"/>
        <xdr:cNvSpPr txBox="1">
          <a:spLocks noChangeArrowheads="1"/>
        </xdr:cNvSpPr>
      </xdr:nvSpPr>
      <xdr:spPr>
        <a:xfrm>
          <a:off x="1499711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409575</xdr:colOff>
      <xdr:row>8</xdr:row>
      <xdr:rowOff>9525</xdr:rowOff>
    </xdr:from>
    <xdr:to>
      <xdr:col>228</xdr:col>
      <xdr:colOff>0</xdr:colOff>
      <xdr:row>9</xdr:row>
      <xdr:rowOff>0</xdr:rowOff>
    </xdr:to>
    <xdr:sp>
      <xdr:nvSpPr>
        <xdr:cNvPr id="1271" name="Text 1"/>
        <xdr:cNvSpPr txBox="1">
          <a:spLocks noChangeArrowheads="1"/>
        </xdr:cNvSpPr>
      </xdr:nvSpPr>
      <xdr:spPr>
        <a:xfrm>
          <a:off x="150380700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225</xdr:col>
      <xdr:colOff>409575</xdr:colOff>
      <xdr:row>76</xdr:row>
      <xdr:rowOff>0</xdr:rowOff>
    </xdr:from>
    <xdr:to>
      <xdr:col>226</xdr:col>
      <xdr:colOff>114300</xdr:colOff>
      <xdr:row>76</xdr:row>
      <xdr:rowOff>0</xdr:rowOff>
    </xdr:to>
    <xdr:sp>
      <xdr:nvSpPr>
        <xdr:cNvPr id="1272" name="Text 1"/>
        <xdr:cNvSpPr txBox="1">
          <a:spLocks noChangeArrowheads="1"/>
        </xdr:cNvSpPr>
      </xdr:nvSpPr>
      <xdr:spPr>
        <a:xfrm>
          <a:off x="14921865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3" name="Text 9"/>
        <xdr:cNvSpPr txBox="1">
          <a:spLocks noChangeArrowheads="1"/>
        </xdr:cNvSpPr>
      </xdr:nvSpPr>
      <xdr:spPr>
        <a:xfrm>
          <a:off x="1499711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4" name="Text 1"/>
        <xdr:cNvSpPr txBox="1">
          <a:spLocks noChangeArrowheads="1"/>
        </xdr:cNvSpPr>
      </xdr:nvSpPr>
      <xdr:spPr>
        <a:xfrm>
          <a:off x="1499711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5" name="Text 1"/>
        <xdr:cNvSpPr txBox="1">
          <a:spLocks noChangeArrowheads="1"/>
        </xdr:cNvSpPr>
      </xdr:nvSpPr>
      <xdr:spPr>
        <a:xfrm>
          <a:off x="1499711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6" name="Text 1"/>
        <xdr:cNvSpPr txBox="1">
          <a:spLocks noChangeArrowheads="1"/>
        </xdr:cNvSpPr>
      </xdr:nvSpPr>
      <xdr:spPr>
        <a:xfrm>
          <a:off x="1499711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7" name="Text 1"/>
        <xdr:cNvSpPr txBox="1">
          <a:spLocks noChangeArrowheads="1"/>
        </xdr:cNvSpPr>
      </xdr:nvSpPr>
      <xdr:spPr>
        <a:xfrm>
          <a:off x="1499711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8" name="Text 1"/>
        <xdr:cNvSpPr txBox="1">
          <a:spLocks noChangeArrowheads="1"/>
        </xdr:cNvSpPr>
      </xdr:nvSpPr>
      <xdr:spPr>
        <a:xfrm>
          <a:off x="1499711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9" name="Text 1"/>
        <xdr:cNvSpPr txBox="1">
          <a:spLocks noChangeArrowheads="1"/>
        </xdr:cNvSpPr>
      </xdr:nvSpPr>
      <xdr:spPr>
        <a:xfrm>
          <a:off x="1499711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80" name="Text 1"/>
        <xdr:cNvSpPr txBox="1">
          <a:spLocks noChangeArrowheads="1"/>
        </xdr:cNvSpPr>
      </xdr:nvSpPr>
      <xdr:spPr>
        <a:xfrm>
          <a:off x="1499711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81" name="Text 1"/>
        <xdr:cNvSpPr txBox="1">
          <a:spLocks noChangeArrowheads="1"/>
        </xdr:cNvSpPr>
      </xdr:nvSpPr>
      <xdr:spPr>
        <a:xfrm>
          <a:off x="1499711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409575</xdr:colOff>
      <xdr:row>76</xdr:row>
      <xdr:rowOff>0</xdr:rowOff>
    </xdr:from>
    <xdr:to>
      <xdr:col>228</xdr:col>
      <xdr:colOff>0</xdr:colOff>
      <xdr:row>76</xdr:row>
      <xdr:rowOff>0</xdr:rowOff>
    </xdr:to>
    <xdr:sp>
      <xdr:nvSpPr>
        <xdr:cNvPr id="1282" name="Text 1"/>
        <xdr:cNvSpPr txBox="1">
          <a:spLocks noChangeArrowheads="1"/>
        </xdr:cNvSpPr>
      </xdr:nvSpPr>
      <xdr:spPr>
        <a:xfrm>
          <a:off x="150380700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237</xdr:col>
      <xdr:colOff>409575</xdr:colOff>
      <xdr:row>90</xdr:row>
      <xdr:rowOff>0</xdr:rowOff>
    </xdr:from>
    <xdr:to>
      <xdr:col>238</xdr:col>
      <xdr:colOff>114300</xdr:colOff>
      <xdr:row>90</xdr:row>
      <xdr:rowOff>0</xdr:rowOff>
    </xdr:to>
    <xdr:sp>
      <xdr:nvSpPr>
        <xdr:cNvPr id="1283" name="Text 1"/>
        <xdr:cNvSpPr txBox="1">
          <a:spLocks noChangeArrowheads="1"/>
        </xdr:cNvSpPr>
      </xdr:nvSpPr>
      <xdr:spPr>
        <a:xfrm>
          <a:off x="1570958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84" name="Text 9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85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86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87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88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89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0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1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2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409575</xdr:colOff>
      <xdr:row>90</xdr:row>
      <xdr:rowOff>0</xdr:rowOff>
    </xdr:from>
    <xdr:to>
      <xdr:col>240</xdr:col>
      <xdr:colOff>0</xdr:colOff>
      <xdr:row>90</xdr:row>
      <xdr:rowOff>0</xdr:rowOff>
    </xdr:to>
    <xdr:sp>
      <xdr:nvSpPr>
        <xdr:cNvPr id="1293" name="Text 1"/>
        <xdr:cNvSpPr txBox="1">
          <a:spLocks noChangeArrowheads="1"/>
        </xdr:cNvSpPr>
      </xdr:nvSpPr>
      <xdr:spPr>
        <a:xfrm>
          <a:off x="1582578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237</xdr:col>
      <xdr:colOff>409575</xdr:colOff>
      <xdr:row>90</xdr:row>
      <xdr:rowOff>0</xdr:rowOff>
    </xdr:from>
    <xdr:to>
      <xdr:col>238</xdr:col>
      <xdr:colOff>114300</xdr:colOff>
      <xdr:row>90</xdr:row>
      <xdr:rowOff>0</xdr:rowOff>
    </xdr:to>
    <xdr:sp>
      <xdr:nvSpPr>
        <xdr:cNvPr id="1294" name="Text 1"/>
        <xdr:cNvSpPr txBox="1">
          <a:spLocks noChangeArrowheads="1"/>
        </xdr:cNvSpPr>
      </xdr:nvSpPr>
      <xdr:spPr>
        <a:xfrm>
          <a:off x="1570958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5" name="Text 9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6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7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8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9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300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301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302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303" name="Text 1"/>
        <xdr:cNvSpPr txBox="1">
          <a:spLocks noChangeArrowheads="1"/>
        </xdr:cNvSpPr>
      </xdr:nvSpPr>
      <xdr:spPr>
        <a:xfrm>
          <a:off x="157848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409575</xdr:colOff>
      <xdr:row>90</xdr:row>
      <xdr:rowOff>0</xdr:rowOff>
    </xdr:from>
    <xdr:to>
      <xdr:col>240</xdr:col>
      <xdr:colOff>0</xdr:colOff>
      <xdr:row>90</xdr:row>
      <xdr:rowOff>0</xdr:rowOff>
    </xdr:to>
    <xdr:sp>
      <xdr:nvSpPr>
        <xdr:cNvPr id="1304" name="Text 1"/>
        <xdr:cNvSpPr txBox="1">
          <a:spLocks noChangeArrowheads="1"/>
        </xdr:cNvSpPr>
      </xdr:nvSpPr>
      <xdr:spPr>
        <a:xfrm>
          <a:off x="1582578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236</xdr:col>
      <xdr:colOff>409575</xdr:colOff>
      <xdr:row>90</xdr:row>
      <xdr:rowOff>0</xdr:rowOff>
    </xdr:from>
    <xdr:to>
      <xdr:col>237</xdr:col>
      <xdr:colOff>114300</xdr:colOff>
      <xdr:row>90</xdr:row>
      <xdr:rowOff>0</xdr:rowOff>
    </xdr:to>
    <xdr:sp>
      <xdr:nvSpPr>
        <xdr:cNvPr id="1305" name="Text 1"/>
        <xdr:cNvSpPr txBox="1">
          <a:spLocks noChangeArrowheads="1"/>
        </xdr:cNvSpPr>
      </xdr:nvSpPr>
      <xdr:spPr>
        <a:xfrm>
          <a:off x="1565148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06" name="Text 9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07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08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09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0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1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2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3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4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409575</xdr:colOff>
      <xdr:row>90</xdr:row>
      <xdr:rowOff>0</xdr:rowOff>
    </xdr:from>
    <xdr:to>
      <xdr:col>239</xdr:col>
      <xdr:colOff>114300</xdr:colOff>
      <xdr:row>90</xdr:row>
      <xdr:rowOff>0</xdr:rowOff>
    </xdr:to>
    <xdr:sp>
      <xdr:nvSpPr>
        <xdr:cNvPr id="1315" name="Text 1"/>
        <xdr:cNvSpPr txBox="1">
          <a:spLocks noChangeArrowheads="1"/>
        </xdr:cNvSpPr>
      </xdr:nvSpPr>
      <xdr:spPr>
        <a:xfrm>
          <a:off x="1576768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236</xdr:col>
      <xdr:colOff>409575</xdr:colOff>
      <xdr:row>90</xdr:row>
      <xdr:rowOff>0</xdr:rowOff>
    </xdr:from>
    <xdr:to>
      <xdr:col>237</xdr:col>
      <xdr:colOff>114300</xdr:colOff>
      <xdr:row>90</xdr:row>
      <xdr:rowOff>0</xdr:rowOff>
    </xdr:to>
    <xdr:sp>
      <xdr:nvSpPr>
        <xdr:cNvPr id="1316" name="Text 1"/>
        <xdr:cNvSpPr txBox="1">
          <a:spLocks noChangeArrowheads="1"/>
        </xdr:cNvSpPr>
      </xdr:nvSpPr>
      <xdr:spPr>
        <a:xfrm>
          <a:off x="1565148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7" name="Text 9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8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9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20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21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22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23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24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25" name="Text 1"/>
        <xdr:cNvSpPr txBox="1">
          <a:spLocks noChangeArrowheads="1"/>
        </xdr:cNvSpPr>
      </xdr:nvSpPr>
      <xdr:spPr>
        <a:xfrm>
          <a:off x="157267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409575</xdr:colOff>
      <xdr:row>90</xdr:row>
      <xdr:rowOff>0</xdr:rowOff>
    </xdr:from>
    <xdr:to>
      <xdr:col>239</xdr:col>
      <xdr:colOff>114300</xdr:colOff>
      <xdr:row>90</xdr:row>
      <xdr:rowOff>0</xdr:rowOff>
    </xdr:to>
    <xdr:sp>
      <xdr:nvSpPr>
        <xdr:cNvPr id="1326" name="Text 1"/>
        <xdr:cNvSpPr txBox="1">
          <a:spLocks noChangeArrowheads="1"/>
        </xdr:cNvSpPr>
      </xdr:nvSpPr>
      <xdr:spPr>
        <a:xfrm>
          <a:off x="1576768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237</xdr:col>
      <xdr:colOff>409575</xdr:colOff>
      <xdr:row>8</xdr:row>
      <xdr:rowOff>9525</xdr:rowOff>
    </xdr:from>
    <xdr:to>
      <xdr:col>238</xdr:col>
      <xdr:colOff>114300</xdr:colOff>
      <xdr:row>9</xdr:row>
      <xdr:rowOff>0</xdr:rowOff>
    </xdr:to>
    <xdr:sp>
      <xdr:nvSpPr>
        <xdr:cNvPr id="1327" name="Text 1"/>
        <xdr:cNvSpPr txBox="1">
          <a:spLocks noChangeArrowheads="1"/>
        </xdr:cNvSpPr>
      </xdr:nvSpPr>
      <xdr:spPr>
        <a:xfrm>
          <a:off x="15709582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95250</xdr:rowOff>
    </xdr:from>
    <xdr:to>
      <xdr:col>239</xdr:col>
      <xdr:colOff>0</xdr:colOff>
      <xdr:row>9</xdr:row>
      <xdr:rowOff>0</xdr:rowOff>
    </xdr:to>
    <xdr:sp>
      <xdr:nvSpPr>
        <xdr:cNvPr id="1328" name="Text 9"/>
        <xdr:cNvSpPr txBox="1">
          <a:spLocks noChangeArrowheads="1"/>
        </xdr:cNvSpPr>
      </xdr:nvSpPr>
      <xdr:spPr>
        <a:xfrm>
          <a:off x="15784830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0</xdr:rowOff>
    </xdr:from>
    <xdr:to>
      <xdr:col>239</xdr:col>
      <xdr:colOff>0</xdr:colOff>
      <xdr:row>9</xdr:row>
      <xdr:rowOff>0</xdr:rowOff>
    </xdr:to>
    <xdr:sp>
      <xdr:nvSpPr>
        <xdr:cNvPr id="1329" name="Text 1"/>
        <xdr:cNvSpPr txBox="1">
          <a:spLocks noChangeArrowheads="1"/>
        </xdr:cNvSpPr>
      </xdr:nvSpPr>
      <xdr:spPr>
        <a:xfrm>
          <a:off x="15784830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0" name="Text 1"/>
        <xdr:cNvSpPr txBox="1">
          <a:spLocks noChangeArrowheads="1"/>
        </xdr:cNvSpPr>
      </xdr:nvSpPr>
      <xdr:spPr>
        <a:xfrm>
          <a:off x="1578483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1" name="Text 1"/>
        <xdr:cNvSpPr txBox="1">
          <a:spLocks noChangeArrowheads="1"/>
        </xdr:cNvSpPr>
      </xdr:nvSpPr>
      <xdr:spPr>
        <a:xfrm>
          <a:off x="1578483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2" name="Text 1"/>
        <xdr:cNvSpPr txBox="1">
          <a:spLocks noChangeArrowheads="1"/>
        </xdr:cNvSpPr>
      </xdr:nvSpPr>
      <xdr:spPr>
        <a:xfrm>
          <a:off x="1578483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3" name="Text 1"/>
        <xdr:cNvSpPr txBox="1">
          <a:spLocks noChangeArrowheads="1"/>
        </xdr:cNvSpPr>
      </xdr:nvSpPr>
      <xdr:spPr>
        <a:xfrm>
          <a:off x="1578483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4" name="Text 1"/>
        <xdr:cNvSpPr txBox="1">
          <a:spLocks noChangeArrowheads="1"/>
        </xdr:cNvSpPr>
      </xdr:nvSpPr>
      <xdr:spPr>
        <a:xfrm>
          <a:off x="1578483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5" name="Text 1"/>
        <xdr:cNvSpPr txBox="1">
          <a:spLocks noChangeArrowheads="1"/>
        </xdr:cNvSpPr>
      </xdr:nvSpPr>
      <xdr:spPr>
        <a:xfrm>
          <a:off x="1578483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6" name="Text 1"/>
        <xdr:cNvSpPr txBox="1">
          <a:spLocks noChangeArrowheads="1"/>
        </xdr:cNvSpPr>
      </xdr:nvSpPr>
      <xdr:spPr>
        <a:xfrm>
          <a:off x="1578483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409575</xdr:colOff>
      <xdr:row>8</xdr:row>
      <xdr:rowOff>9525</xdr:rowOff>
    </xdr:from>
    <xdr:to>
      <xdr:col>240</xdr:col>
      <xdr:colOff>0</xdr:colOff>
      <xdr:row>9</xdr:row>
      <xdr:rowOff>0</xdr:rowOff>
    </xdr:to>
    <xdr:sp>
      <xdr:nvSpPr>
        <xdr:cNvPr id="1337" name="Text 1"/>
        <xdr:cNvSpPr txBox="1">
          <a:spLocks noChangeArrowheads="1"/>
        </xdr:cNvSpPr>
      </xdr:nvSpPr>
      <xdr:spPr>
        <a:xfrm>
          <a:off x="15825787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237</xdr:col>
      <xdr:colOff>409575</xdr:colOff>
      <xdr:row>76</xdr:row>
      <xdr:rowOff>0</xdr:rowOff>
    </xdr:from>
    <xdr:to>
      <xdr:col>238</xdr:col>
      <xdr:colOff>114300</xdr:colOff>
      <xdr:row>76</xdr:row>
      <xdr:rowOff>0</xdr:rowOff>
    </xdr:to>
    <xdr:sp>
      <xdr:nvSpPr>
        <xdr:cNvPr id="1338" name="Text 1"/>
        <xdr:cNvSpPr txBox="1">
          <a:spLocks noChangeArrowheads="1"/>
        </xdr:cNvSpPr>
      </xdr:nvSpPr>
      <xdr:spPr>
        <a:xfrm>
          <a:off x="15709582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39" name="Text 9"/>
        <xdr:cNvSpPr txBox="1">
          <a:spLocks noChangeArrowheads="1"/>
        </xdr:cNvSpPr>
      </xdr:nvSpPr>
      <xdr:spPr>
        <a:xfrm>
          <a:off x="1578483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0" name="Text 1"/>
        <xdr:cNvSpPr txBox="1">
          <a:spLocks noChangeArrowheads="1"/>
        </xdr:cNvSpPr>
      </xdr:nvSpPr>
      <xdr:spPr>
        <a:xfrm>
          <a:off x="1578483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1" name="Text 1"/>
        <xdr:cNvSpPr txBox="1">
          <a:spLocks noChangeArrowheads="1"/>
        </xdr:cNvSpPr>
      </xdr:nvSpPr>
      <xdr:spPr>
        <a:xfrm>
          <a:off x="1578483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2" name="Text 1"/>
        <xdr:cNvSpPr txBox="1">
          <a:spLocks noChangeArrowheads="1"/>
        </xdr:cNvSpPr>
      </xdr:nvSpPr>
      <xdr:spPr>
        <a:xfrm>
          <a:off x="1578483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3" name="Text 1"/>
        <xdr:cNvSpPr txBox="1">
          <a:spLocks noChangeArrowheads="1"/>
        </xdr:cNvSpPr>
      </xdr:nvSpPr>
      <xdr:spPr>
        <a:xfrm>
          <a:off x="1578483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4" name="Text 1"/>
        <xdr:cNvSpPr txBox="1">
          <a:spLocks noChangeArrowheads="1"/>
        </xdr:cNvSpPr>
      </xdr:nvSpPr>
      <xdr:spPr>
        <a:xfrm>
          <a:off x="1578483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5" name="Text 1"/>
        <xdr:cNvSpPr txBox="1">
          <a:spLocks noChangeArrowheads="1"/>
        </xdr:cNvSpPr>
      </xdr:nvSpPr>
      <xdr:spPr>
        <a:xfrm>
          <a:off x="1578483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6" name="Text 1"/>
        <xdr:cNvSpPr txBox="1">
          <a:spLocks noChangeArrowheads="1"/>
        </xdr:cNvSpPr>
      </xdr:nvSpPr>
      <xdr:spPr>
        <a:xfrm>
          <a:off x="1578483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7" name="Text 1"/>
        <xdr:cNvSpPr txBox="1">
          <a:spLocks noChangeArrowheads="1"/>
        </xdr:cNvSpPr>
      </xdr:nvSpPr>
      <xdr:spPr>
        <a:xfrm>
          <a:off x="1578483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409575</xdr:colOff>
      <xdr:row>76</xdr:row>
      <xdr:rowOff>0</xdr:rowOff>
    </xdr:from>
    <xdr:to>
      <xdr:col>240</xdr:col>
      <xdr:colOff>0</xdr:colOff>
      <xdr:row>76</xdr:row>
      <xdr:rowOff>0</xdr:rowOff>
    </xdr:to>
    <xdr:sp>
      <xdr:nvSpPr>
        <xdr:cNvPr id="1348" name="Text 1"/>
        <xdr:cNvSpPr txBox="1">
          <a:spLocks noChangeArrowheads="1"/>
        </xdr:cNvSpPr>
      </xdr:nvSpPr>
      <xdr:spPr>
        <a:xfrm>
          <a:off x="15825787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249</xdr:col>
      <xdr:colOff>409575</xdr:colOff>
      <xdr:row>90</xdr:row>
      <xdr:rowOff>0</xdr:rowOff>
    </xdr:from>
    <xdr:to>
      <xdr:col>250</xdr:col>
      <xdr:colOff>114300</xdr:colOff>
      <xdr:row>90</xdr:row>
      <xdr:rowOff>0</xdr:rowOff>
    </xdr:to>
    <xdr:sp>
      <xdr:nvSpPr>
        <xdr:cNvPr id="1349" name="Text 1"/>
        <xdr:cNvSpPr txBox="1">
          <a:spLocks noChangeArrowheads="1"/>
        </xdr:cNvSpPr>
      </xdr:nvSpPr>
      <xdr:spPr>
        <a:xfrm>
          <a:off x="1649730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0" name="Text 9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1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2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3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4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5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6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7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8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409575</xdr:colOff>
      <xdr:row>90</xdr:row>
      <xdr:rowOff>0</xdr:rowOff>
    </xdr:from>
    <xdr:to>
      <xdr:col>252</xdr:col>
      <xdr:colOff>0</xdr:colOff>
      <xdr:row>90</xdr:row>
      <xdr:rowOff>0</xdr:rowOff>
    </xdr:to>
    <xdr:sp>
      <xdr:nvSpPr>
        <xdr:cNvPr id="1359" name="Text 1"/>
        <xdr:cNvSpPr txBox="1">
          <a:spLocks noChangeArrowheads="1"/>
        </xdr:cNvSpPr>
      </xdr:nvSpPr>
      <xdr:spPr>
        <a:xfrm>
          <a:off x="16613505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249</xdr:col>
      <xdr:colOff>409575</xdr:colOff>
      <xdr:row>90</xdr:row>
      <xdr:rowOff>0</xdr:rowOff>
    </xdr:from>
    <xdr:to>
      <xdr:col>250</xdr:col>
      <xdr:colOff>114300</xdr:colOff>
      <xdr:row>90</xdr:row>
      <xdr:rowOff>0</xdr:rowOff>
    </xdr:to>
    <xdr:sp>
      <xdr:nvSpPr>
        <xdr:cNvPr id="1360" name="Text 1"/>
        <xdr:cNvSpPr txBox="1">
          <a:spLocks noChangeArrowheads="1"/>
        </xdr:cNvSpPr>
      </xdr:nvSpPr>
      <xdr:spPr>
        <a:xfrm>
          <a:off x="1649730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1" name="Text 9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2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3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4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5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6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7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8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9" name="Text 1"/>
        <xdr:cNvSpPr txBox="1">
          <a:spLocks noChangeArrowheads="1"/>
        </xdr:cNvSpPr>
      </xdr:nvSpPr>
      <xdr:spPr>
        <a:xfrm>
          <a:off x="165725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409575</xdr:colOff>
      <xdr:row>90</xdr:row>
      <xdr:rowOff>0</xdr:rowOff>
    </xdr:from>
    <xdr:to>
      <xdr:col>252</xdr:col>
      <xdr:colOff>0</xdr:colOff>
      <xdr:row>90</xdr:row>
      <xdr:rowOff>0</xdr:rowOff>
    </xdr:to>
    <xdr:sp>
      <xdr:nvSpPr>
        <xdr:cNvPr id="1370" name="Text 1"/>
        <xdr:cNvSpPr txBox="1">
          <a:spLocks noChangeArrowheads="1"/>
        </xdr:cNvSpPr>
      </xdr:nvSpPr>
      <xdr:spPr>
        <a:xfrm>
          <a:off x="16613505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248</xdr:col>
      <xdr:colOff>409575</xdr:colOff>
      <xdr:row>90</xdr:row>
      <xdr:rowOff>0</xdr:rowOff>
    </xdr:from>
    <xdr:to>
      <xdr:col>249</xdr:col>
      <xdr:colOff>114300</xdr:colOff>
      <xdr:row>90</xdr:row>
      <xdr:rowOff>0</xdr:rowOff>
    </xdr:to>
    <xdr:sp>
      <xdr:nvSpPr>
        <xdr:cNvPr id="1371" name="Text 1"/>
        <xdr:cNvSpPr txBox="1">
          <a:spLocks noChangeArrowheads="1"/>
        </xdr:cNvSpPr>
      </xdr:nvSpPr>
      <xdr:spPr>
        <a:xfrm>
          <a:off x="1643919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2" name="Text 9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3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4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5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6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7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8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9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0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409575</xdr:colOff>
      <xdr:row>90</xdr:row>
      <xdr:rowOff>0</xdr:rowOff>
    </xdr:from>
    <xdr:to>
      <xdr:col>251</xdr:col>
      <xdr:colOff>114300</xdr:colOff>
      <xdr:row>90</xdr:row>
      <xdr:rowOff>0</xdr:rowOff>
    </xdr:to>
    <xdr:sp>
      <xdr:nvSpPr>
        <xdr:cNvPr id="1381" name="Text 1"/>
        <xdr:cNvSpPr txBox="1">
          <a:spLocks noChangeArrowheads="1"/>
        </xdr:cNvSpPr>
      </xdr:nvSpPr>
      <xdr:spPr>
        <a:xfrm>
          <a:off x="1655540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248</xdr:col>
      <xdr:colOff>409575</xdr:colOff>
      <xdr:row>90</xdr:row>
      <xdr:rowOff>0</xdr:rowOff>
    </xdr:from>
    <xdr:to>
      <xdr:col>249</xdr:col>
      <xdr:colOff>114300</xdr:colOff>
      <xdr:row>90</xdr:row>
      <xdr:rowOff>0</xdr:rowOff>
    </xdr:to>
    <xdr:sp>
      <xdr:nvSpPr>
        <xdr:cNvPr id="1382" name="Text 1"/>
        <xdr:cNvSpPr txBox="1">
          <a:spLocks noChangeArrowheads="1"/>
        </xdr:cNvSpPr>
      </xdr:nvSpPr>
      <xdr:spPr>
        <a:xfrm>
          <a:off x="1643919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3" name="Text 9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4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5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6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7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8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9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90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91" name="Text 1"/>
        <xdr:cNvSpPr txBox="1">
          <a:spLocks noChangeArrowheads="1"/>
        </xdr:cNvSpPr>
      </xdr:nvSpPr>
      <xdr:spPr>
        <a:xfrm>
          <a:off x="165144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409575</xdr:colOff>
      <xdr:row>90</xdr:row>
      <xdr:rowOff>0</xdr:rowOff>
    </xdr:from>
    <xdr:to>
      <xdr:col>251</xdr:col>
      <xdr:colOff>114300</xdr:colOff>
      <xdr:row>90</xdr:row>
      <xdr:rowOff>0</xdr:rowOff>
    </xdr:to>
    <xdr:sp>
      <xdr:nvSpPr>
        <xdr:cNvPr id="1392" name="Text 1"/>
        <xdr:cNvSpPr txBox="1">
          <a:spLocks noChangeArrowheads="1"/>
        </xdr:cNvSpPr>
      </xdr:nvSpPr>
      <xdr:spPr>
        <a:xfrm>
          <a:off x="1655540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249</xdr:col>
      <xdr:colOff>409575</xdr:colOff>
      <xdr:row>8</xdr:row>
      <xdr:rowOff>9525</xdr:rowOff>
    </xdr:from>
    <xdr:to>
      <xdr:col>250</xdr:col>
      <xdr:colOff>114300</xdr:colOff>
      <xdr:row>9</xdr:row>
      <xdr:rowOff>0</xdr:rowOff>
    </xdr:to>
    <xdr:sp>
      <xdr:nvSpPr>
        <xdr:cNvPr id="1393" name="Text 1"/>
        <xdr:cNvSpPr txBox="1">
          <a:spLocks noChangeArrowheads="1"/>
        </xdr:cNvSpPr>
      </xdr:nvSpPr>
      <xdr:spPr>
        <a:xfrm>
          <a:off x="16497300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95250</xdr:rowOff>
    </xdr:from>
    <xdr:to>
      <xdr:col>251</xdr:col>
      <xdr:colOff>0</xdr:colOff>
      <xdr:row>9</xdr:row>
      <xdr:rowOff>0</xdr:rowOff>
    </xdr:to>
    <xdr:sp>
      <xdr:nvSpPr>
        <xdr:cNvPr id="1394" name="Text 9"/>
        <xdr:cNvSpPr txBox="1">
          <a:spLocks noChangeArrowheads="1"/>
        </xdr:cNvSpPr>
      </xdr:nvSpPr>
      <xdr:spPr>
        <a:xfrm>
          <a:off x="16572547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0</xdr:rowOff>
    </xdr:from>
    <xdr:to>
      <xdr:col>251</xdr:col>
      <xdr:colOff>0</xdr:colOff>
      <xdr:row>9</xdr:row>
      <xdr:rowOff>0</xdr:rowOff>
    </xdr:to>
    <xdr:sp>
      <xdr:nvSpPr>
        <xdr:cNvPr id="1395" name="Text 1"/>
        <xdr:cNvSpPr txBox="1">
          <a:spLocks noChangeArrowheads="1"/>
        </xdr:cNvSpPr>
      </xdr:nvSpPr>
      <xdr:spPr>
        <a:xfrm>
          <a:off x="16572547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396" name="Text 1"/>
        <xdr:cNvSpPr txBox="1">
          <a:spLocks noChangeArrowheads="1"/>
        </xdr:cNvSpPr>
      </xdr:nvSpPr>
      <xdr:spPr>
        <a:xfrm>
          <a:off x="165725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397" name="Text 1"/>
        <xdr:cNvSpPr txBox="1">
          <a:spLocks noChangeArrowheads="1"/>
        </xdr:cNvSpPr>
      </xdr:nvSpPr>
      <xdr:spPr>
        <a:xfrm>
          <a:off x="165725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398" name="Text 1"/>
        <xdr:cNvSpPr txBox="1">
          <a:spLocks noChangeArrowheads="1"/>
        </xdr:cNvSpPr>
      </xdr:nvSpPr>
      <xdr:spPr>
        <a:xfrm>
          <a:off x="165725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399" name="Text 1"/>
        <xdr:cNvSpPr txBox="1">
          <a:spLocks noChangeArrowheads="1"/>
        </xdr:cNvSpPr>
      </xdr:nvSpPr>
      <xdr:spPr>
        <a:xfrm>
          <a:off x="165725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400" name="Text 1"/>
        <xdr:cNvSpPr txBox="1">
          <a:spLocks noChangeArrowheads="1"/>
        </xdr:cNvSpPr>
      </xdr:nvSpPr>
      <xdr:spPr>
        <a:xfrm>
          <a:off x="165725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401" name="Text 1"/>
        <xdr:cNvSpPr txBox="1">
          <a:spLocks noChangeArrowheads="1"/>
        </xdr:cNvSpPr>
      </xdr:nvSpPr>
      <xdr:spPr>
        <a:xfrm>
          <a:off x="165725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402" name="Text 1"/>
        <xdr:cNvSpPr txBox="1">
          <a:spLocks noChangeArrowheads="1"/>
        </xdr:cNvSpPr>
      </xdr:nvSpPr>
      <xdr:spPr>
        <a:xfrm>
          <a:off x="165725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409575</xdr:colOff>
      <xdr:row>8</xdr:row>
      <xdr:rowOff>9525</xdr:rowOff>
    </xdr:from>
    <xdr:to>
      <xdr:col>252</xdr:col>
      <xdr:colOff>0</xdr:colOff>
      <xdr:row>9</xdr:row>
      <xdr:rowOff>0</xdr:rowOff>
    </xdr:to>
    <xdr:sp>
      <xdr:nvSpPr>
        <xdr:cNvPr id="1403" name="Text 1"/>
        <xdr:cNvSpPr txBox="1">
          <a:spLocks noChangeArrowheads="1"/>
        </xdr:cNvSpPr>
      </xdr:nvSpPr>
      <xdr:spPr>
        <a:xfrm>
          <a:off x="166135050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249</xdr:col>
      <xdr:colOff>409575</xdr:colOff>
      <xdr:row>76</xdr:row>
      <xdr:rowOff>0</xdr:rowOff>
    </xdr:from>
    <xdr:to>
      <xdr:col>250</xdr:col>
      <xdr:colOff>114300</xdr:colOff>
      <xdr:row>76</xdr:row>
      <xdr:rowOff>0</xdr:rowOff>
    </xdr:to>
    <xdr:sp>
      <xdr:nvSpPr>
        <xdr:cNvPr id="1404" name="Text 1"/>
        <xdr:cNvSpPr txBox="1">
          <a:spLocks noChangeArrowheads="1"/>
        </xdr:cNvSpPr>
      </xdr:nvSpPr>
      <xdr:spPr>
        <a:xfrm>
          <a:off x="16497300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05" name="Text 9"/>
        <xdr:cNvSpPr txBox="1">
          <a:spLocks noChangeArrowheads="1"/>
        </xdr:cNvSpPr>
      </xdr:nvSpPr>
      <xdr:spPr>
        <a:xfrm>
          <a:off x="165725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06" name="Text 1"/>
        <xdr:cNvSpPr txBox="1">
          <a:spLocks noChangeArrowheads="1"/>
        </xdr:cNvSpPr>
      </xdr:nvSpPr>
      <xdr:spPr>
        <a:xfrm>
          <a:off x="165725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07" name="Text 1"/>
        <xdr:cNvSpPr txBox="1">
          <a:spLocks noChangeArrowheads="1"/>
        </xdr:cNvSpPr>
      </xdr:nvSpPr>
      <xdr:spPr>
        <a:xfrm>
          <a:off x="165725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08" name="Text 1"/>
        <xdr:cNvSpPr txBox="1">
          <a:spLocks noChangeArrowheads="1"/>
        </xdr:cNvSpPr>
      </xdr:nvSpPr>
      <xdr:spPr>
        <a:xfrm>
          <a:off x="165725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09" name="Text 1"/>
        <xdr:cNvSpPr txBox="1">
          <a:spLocks noChangeArrowheads="1"/>
        </xdr:cNvSpPr>
      </xdr:nvSpPr>
      <xdr:spPr>
        <a:xfrm>
          <a:off x="165725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10" name="Text 1"/>
        <xdr:cNvSpPr txBox="1">
          <a:spLocks noChangeArrowheads="1"/>
        </xdr:cNvSpPr>
      </xdr:nvSpPr>
      <xdr:spPr>
        <a:xfrm>
          <a:off x="165725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11" name="Text 1"/>
        <xdr:cNvSpPr txBox="1">
          <a:spLocks noChangeArrowheads="1"/>
        </xdr:cNvSpPr>
      </xdr:nvSpPr>
      <xdr:spPr>
        <a:xfrm>
          <a:off x="165725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12" name="Text 1"/>
        <xdr:cNvSpPr txBox="1">
          <a:spLocks noChangeArrowheads="1"/>
        </xdr:cNvSpPr>
      </xdr:nvSpPr>
      <xdr:spPr>
        <a:xfrm>
          <a:off x="165725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13" name="Text 1"/>
        <xdr:cNvSpPr txBox="1">
          <a:spLocks noChangeArrowheads="1"/>
        </xdr:cNvSpPr>
      </xdr:nvSpPr>
      <xdr:spPr>
        <a:xfrm>
          <a:off x="165725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409575</xdr:colOff>
      <xdr:row>76</xdr:row>
      <xdr:rowOff>0</xdr:rowOff>
    </xdr:from>
    <xdr:to>
      <xdr:col>252</xdr:col>
      <xdr:colOff>0</xdr:colOff>
      <xdr:row>76</xdr:row>
      <xdr:rowOff>0</xdr:rowOff>
    </xdr:to>
    <xdr:sp>
      <xdr:nvSpPr>
        <xdr:cNvPr id="1414" name="Text 1"/>
        <xdr:cNvSpPr txBox="1">
          <a:spLocks noChangeArrowheads="1"/>
        </xdr:cNvSpPr>
      </xdr:nvSpPr>
      <xdr:spPr>
        <a:xfrm>
          <a:off x="166135050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93</xdr:row>
      <xdr:rowOff>0</xdr:rowOff>
    </xdr:from>
    <xdr:to>
      <xdr:col>22</xdr:col>
      <xdr:colOff>114300</xdr:colOff>
      <xdr:row>93</xdr:row>
      <xdr:rowOff>0</xdr:rowOff>
    </xdr:to>
    <xdr:sp>
      <xdr:nvSpPr>
        <xdr:cNvPr id="1415" name="Text 1"/>
        <xdr:cNvSpPr txBox="1">
          <a:spLocks noChangeArrowheads="1"/>
        </xdr:cNvSpPr>
      </xdr:nvSpPr>
      <xdr:spPr>
        <a:xfrm>
          <a:off x="14887575" y="106108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16" name="Text 9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17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18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19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20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21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22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23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24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93</xdr:row>
      <xdr:rowOff>0</xdr:rowOff>
    </xdr:from>
    <xdr:to>
      <xdr:col>24</xdr:col>
      <xdr:colOff>0</xdr:colOff>
      <xdr:row>93</xdr:row>
      <xdr:rowOff>0</xdr:rowOff>
    </xdr:to>
    <xdr:sp>
      <xdr:nvSpPr>
        <xdr:cNvPr id="1425" name="Text 1"/>
        <xdr:cNvSpPr txBox="1">
          <a:spLocks noChangeArrowheads="1"/>
        </xdr:cNvSpPr>
      </xdr:nvSpPr>
      <xdr:spPr>
        <a:xfrm>
          <a:off x="16049625" y="106108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93</xdr:row>
      <xdr:rowOff>0</xdr:rowOff>
    </xdr:from>
    <xdr:to>
      <xdr:col>22</xdr:col>
      <xdr:colOff>114300</xdr:colOff>
      <xdr:row>93</xdr:row>
      <xdr:rowOff>0</xdr:rowOff>
    </xdr:to>
    <xdr:sp>
      <xdr:nvSpPr>
        <xdr:cNvPr id="1426" name="Text 1"/>
        <xdr:cNvSpPr txBox="1">
          <a:spLocks noChangeArrowheads="1"/>
        </xdr:cNvSpPr>
      </xdr:nvSpPr>
      <xdr:spPr>
        <a:xfrm>
          <a:off x="14887575" y="106108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27" name="Text 9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28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29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30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31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32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33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34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23</xdr:col>
      <xdr:colOff>0</xdr:colOff>
      <xdr:row>93</xdr:row>
      <xdr:rowOff>0</xdr:rowOff>
    </xdr:to>
    <xdr:sp>
      <xdr:nvSpPr>
        <xdr:cNvPr id="1435" name="Text 1"/>
        <xdr:cNvSpPr txBox="1">
          <a:spLocks noChangeArrowheads="1"/>
        </xdr:cNvSpPr>
      </xdr:nvSpPr>
      <xdr:spPr>
        <a:xfrm>
          <a:off x="15640050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93</xdr:row>
      <xdr:rowOff>0</xdr:rowOff>
    </xdr:from>
    <xdr:to>
      <xdr:col>24</xdr:col>
      <xdr:colOff>0</xdr:colOff>
      <xdr:row>93</xdr:row>
      <xdr:rowOff>0</xdr:rowOff>
    </xdr:to>
    <xdr:sp>
      <xdr:nvSpPr>
        <xdr:cNvPr id="1436" name="Text 1"/>
        <xdr:cNvSpPr txBox="1">
          <a:spLocks noChangeArrowheads="1"/>
        </xdr:cNvSpPr>
      </xdr:nvSpPr>
      <xdr:spPr>
        <a:xfrm>
          <a:off x="16049625" y="106108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8</xdr:row>
      <xdr:rowOff>9525</xdr:rowOff>
    </xdr:from>
    <xdr:to>
      <xdr:col>82</xdr:col>
      <xdr:colOff>114300</xdr:colOff>
      <xdr:row>9</xdr:row>
      <xdr:rowOff>0</xdr:rowOff>
    </xdr:to>
    <xdr:sp>
      <xdr:nvSpPr>
        <xdr:cNvPr id="1437" name="Text 1"/>
        <xdr:cNvSpPr txBox="1">
          <a:spLocks noChangeArrowheads="1"/>
        </xdr:cNvSpPr>
      </xdr:nvSpPr>
      <xdr:spPr>
        <a:xfrm>
          <a:off x="544734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95250</xdr:rowOff>
    </xdr:from>
    <xdr:to>
      <xdr:col>83</xdr:col>
      <xdr:colOff>0</xdr:colOff>
      <xdr:row>9</xdr:row>
      <xdr:rowOff>0</xdr:rowOff>
    </xdr:to>
    <xdr:sp>
      <xdr:nvSpPr>
        <xdr:cNvPr id="1438" name="Text 9"/>
        <xdr:cNvSpPr txBox="1">
          <a:spLocks noChangeArrowheads="1"/>
        </xdr:cNvSpPr>
      </xdr:nvSpPr>
      <xdr:spPr>
        <a:xfrm>
          <a:off x="5522595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0</xdr:rowOff>
    </xdr:from>
    <xdr:to>
      <xdr:col>83</xdr:col>
      <xdr:colOff>0</xdr:colOff>
      <xdr:row>9</xdr:row>
      <xdr:rowOff>0</xdr:rowOff>
    </xdr:to>
    <xdr:sp>
      <xdr:nvSpPr>
        <xdr:cNvPr id="1439" name="Text 1"/>
        <xdr:cNvSpPr txBox="1">
          <a:spLocks noChangeArrowheads="1"/>
        </xdr:cNvSpPr>
      </xdr:nvSpPr>
      <xdr:spPr>
        <a:xfrm>
          <a:off x="5522595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40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41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42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43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44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45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46" name="Text 1"/>
        <xdr:cNvSpPr txBox="1">
          <a:spLocks noChangeArrowheads="1"/>
        </xdr:cNvSpPr>
      </xdr:nvSpPr>
      <xdr:spPr>
        <a:xfrm>
          <a:off x="552259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1447" name="Text 1"/>
        <xdr:cNvSpPr txBox="1">
          <a:spLocks noChangeArrowheads="1"/>
        </xdr:cNvSpPr>
      </xdr:nvSpPr>
      <xdr:spPr>
        <a:xfrm>
          <a:off x="55635525" y="838200"/>
          <a:ext cx="219075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76</xdr:row>
      <xdr:rowOff>0</xdr:rowOff>
    </xdr:from>
    <xdr:to>
      <xdr:col>82</xdr:col>
      <xdr:colOff>114300</xdr:colOff>
      <xdr:row>76</xdr:row>
      <xdr:rowOff>0</xdr:rowOff>
    </xdr:to>
    <xdr:sp>
      <xdr:nvSpPr>
        <xdr:cNvPr id="1448" name="Text 1"/>
        <xdr:cNvSpPr txBox="1">
          <a:spLocks noChangeArrowheads="1"/>
        </xdr:cNvSpPr>
      </xdr:nvSpPr>
      <xdr:spPr>
        <a:xfrm>
          <a:off x="544734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49" name="Text 9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50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51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52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53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54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55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56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57" name="Text 1"/>
        <xdr:cNvSpPr txBox="1">
          <a:spLocks noChangeArrowheads="1"/>
        </xdr:cNvSpPr>
      </xdr:nvSpPr>
      <xdr:spPr>
        <a:xfrm>
          <a:off x="552259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1458" name="Text 1"/>
        <xdr:cNvSpPr txBox="1">
          <a:spLocks noChangeArrowheads="1"/>
        </xdr:cNvSpPr>
      </xdr:nvSpPr>
      <xdr:spPr>
        <a:xfrm>
          <a:off x="55635525" y="8515350"/>
          <a:ext cx="219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04"/>
  <sheetViews>
    <sheetView tabSelected="1" zoomScaleSheetLayoutView="100" workbookViewId="0" topLeftCell="A10">
      <selection activeCell="A35" sqref="A35"/>
    </sheetView>
  </sheetViews>
  <sheetFormatPr defaultColWidth="9.00390625" defaultRowHeight="12.75"/>
  <cols>
    <col min="1" max="1" width="18.375" style="3" customWidth="1"/>
    <col min="2" max="2" width="9.75390625" style="3" bestFit="1" customWidth="1"/>
    <col min="3" max="7" width="7.625" style="3" customWidth="1"/>
    <col min="8" max="8" width="9.125" style="3" bestFit="1" customWidth="1"/>
    <col min="9" max="10" width="7.625" style="3" customWidth="1"/>
    <col min="11" max="11" width="9.125" style="3" bestFit="1" customWidth="1"/>
    <col min="12" max="12" width="9.75390625" style="4" bestFit="1" customWidth="1"/>
    <col min="13" max="13" width="18.375" style="3" customWidth="1"/>
    <col min="14" max="14" width="8.75390625" style="3" customWidth="1"/>
    <col min="15" max="23" width="7.625" style="3" customWidth="1"/>
    <col min="24" max="24" width="7.625" style="4" customWidth="1"/>
    <col min="25" max="25" width="18.375" style="3" customWidth="1"/>
    <col min="26" max="26" width="8.75390625" style="3" customWidth="1"/>
    <col min="27" max="35" width="7.625" style="3" customWidth="1"/>
    <col min="36" max="36" width="8.625" style="4" bestFit="1" customWidth="1"/>
    <col min="37" max="37" width="18.375" style="3" customWidth="1"/>
    <col min="38" max="38" width="8.75390625" style="3" customWidth="1"/>
    <col min="39" max="47" width="7.625" style="3" customWidth="1"/>
    <col min="48" max="48" width="8.375" style="4" bestFit="1" customWidth="1"/>
    <col min="49" max="49" width="18.375" style="3" customWidth="1"/>
    <col min="50" max="50" width="8.75390625" style="3" customWidth="1"/>
    <col min="51" max="59" width="7.625" style="3" customWidth="1"/>
    <col min="60" max="60" width="7.625" style="4" customWidth="1"/>
    <col min="61" max="61" width="18.375" style="3" customWidth="1"/>
    <col min="62" max="62" width="8.75390625" style="3" customWidth="1"/>
    <col min="63" max="71" width="7.625" style="3" customWidth="1"/>
    <col min="72" max="72" width="8.50390625" style="4" bestFit="1" customWidth="1"/>
    <col min="73" max="73" width="18.375" style="3" customWidth="1"/>
    <col min="74" max="74" width="8.75390625" style="3" customWidth="1"/>
    <col min="75" max="83" width="7.625" style="3" customWidth="1"/>
    <col min="84" max="84" width="8.25390625" style="4" bestFit="1" customWidth="1"/>
    <col min="85" max="85" width="18.375" style="3" customWidth="1"/>
    <col min="86" max="86" width="8.75390625" style="3" customWidth="1"/>
    <col min="87" max="95" width="7.625" style="3" customWidth="1"/>
    <col min="96" max="96" width="8.125" style="4" bestFit="1" customWidth="1"/>
    <col min="97" max="97" width="18.375" style="3" customWidth="1"/>
    <col min="98" max="98" width="8.75390625" style="3" customWidth="1"/>
    <col min="99" max="107" width="7.625" style="3" customWidth="1"/>
    <col min="108" max="108" width="7.625" style="4" customWidth="1"/>
    <col min="109" max="109" width="18.375" style="3" customWidth="1"/>
    <col min="110" max="110" width="8.75390625" style="3" customWidth="1"/>
    <col min="111" max="119" width="7.625" style="3" customWidth="1"/>
    <col min="120" max="120" width="8.625" style="4" customWidth="1"/>
    <col min="121" max="121" width="18.375" style="3" customWidth="1"/>
    <col min="122" max="122" width="8.75390625" style="3" customWidth="1"/>
    <col min="123" max="131" width="7.625" style="3" customWidth="1"/>
    <col min="132" max="132" width="8.375" style="4" bestFit="1" customWidth="1"/>
    <col min="133" max="133" width="18.375" style="3" customWidth="1"/>
    <col min="134" max="134" width="8.75390625" style="3" customWidth="1"/>
    <col min="135" max="143" width="7.625" style="3" customWidth="1"/>
    <col min="144" max="144" width="7.625" style="4" customWidth="1"/>
    <col min="145" max="145" width="18.375" style="3" customWidth="1"/>
    <col min="146" max="146" width="8.75390625" style="3" customWidth="1"/>
    <col min="147" max="155" width="7.625" style="3" customWidth="1"/>
    <col min="156" max="156" width="7.625" style="4" customWidth="1"/>
    <col min="157" max="157" width="18.375" style="3" customWidth="1"/>
    <col min="158" max="158" width="8.75390625" style="3" customWidth="1"/>
    <col min="159" max="167" width="7.625" style="3" customWidth="1"/>
    <col min="168" max="168" width="7.625" style="4" customWidth="1"/>
    <col min="169" max="169" width="18.375" style="3" customWidth="1"/>
    <col min="170" max="170" width="8.75390625" style="3" customWidth="1"/>
    <col min="171" max="179" width="7.625" style="3" customWidth="1"/>
    <col min="180" max="180" width="7.625" style="4" customWidth="1"/>
    <col min="181" max="181" width="18.375" style="3" customWidth="1"/>
    <col min="182" max="182" width="8.75390625" style="3" customWidth="1"/>
    <col min="183" max="191" width="7.625" style="3" customWidth="1"/>
    <col min="192" max="192" width="7.625" style="4" customWidth="1"/>
    <col min="193" max="193" width="18.375" style="3" customWidth="1"/>
    <col min="194" max="194" width="8.75390625" style="3" customWidth="1"/>
    <col min="195" max="203" width="7.625" style="3" customWidth="1"/>
    <col min="204" max="204" width="7.625" style="4" customWidth="1"/>
    <col min="205" max="205" width="18.375" style="3" customWidth="1"/>
    <col min="206" max="206" width="8.75390625" style="3" customWidth="1"/>
    <col min="207" max="215" width="7.625" style="3" customWidth="1"/>
    <col min="216" max="216" width="7.625" style="4" customWidth="1"/>
    <col min="217" max="217" width="18.375" style="3" customWidth="1"/>
    <col min="218" max="218" width="8.75390625" style="3" customWidth="1"/>
    <col min="219" max="227" width="7.625" style="3" customWidth="1"/>
    <col min="228" max="228" width="7.625" style="4" customWidth="1"/>
    <col min="229" max="229" width="18.375" style="3" customWidth="1"/>
    <col min="230" max="230" width="8.75390625" style="3" customWidth="1"/>
    <col min="231" max="239" width="7.625" style="3" customWidth="1"/>
    <col min="240" max="240" width="7.625" style="4" customWidth="1"/>
    <col min="241" max="241" width="18.375" style="3" customWidth="1"/>
    <col min="242" max="242" width="8.75390625" style="3" customWidth="1"/>
    <col min="243" max="251" width="7.625" style="3" customWidth="1"/>
    <col min="252" max="252" width="7.625" style="4" customWidth="1"/>
    <col min="253" max="16384" width="9.00390625" style="3" customWidth="1"/>
  </cols>
  <sheetData>
    <row r="1" spans="1:251" s="4" customFormat="1" ht="12" customHeight="1">
      <c r="A1" s="2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M1" s="2" t="s">
        <v>53</v>
      </c>
      <c r="N1" s="3"/>
      <c r="O1" s="3"/>
      <c r="P1" s="3"/>
      <c r="Q1" s="3"/>
      <c r="R1" s="3"/>
      <c r="S1" s="3"/>
      <c r="T1" s="3"/>
      <c r="U1" s="3"/>
      <c r="V1" s="3"/>
      <c r="W1" s="3"/>
      <c r="Y1" s="2" t="s">
        <v>53</v>
      </c>
      <c r="Z1" s="3"/>
      <c r="AA1" s="3"/>
      <c r="AB1" s="3"/>
      <c r="AC1" s="3"/>
      <c r="AD1" s="3"/>
      <c r="AE1" s="3"/>
      <c r="AF1" s="3"/>
      <c r="AG1" s="3"/>
      <c r="AH1" s="3"/>
      <c r="AI1" s="3"/>
      <c r="AK1" s="2" t="s">
        <v>53</v>
      </c>
      <c r="AL1" s="3"/>
      <c r="AM1" s="3"/>
      <c r="AN1" s="3"/>
      <c r="AO1" s="3"/>
      <c r="AP1" s="3"/>
      <c r="AQ1" s="3"/>
      <c r="AR1" s="3"/>
      <c r="AS1" s="3"/>
      <c r="AT1" s="3"/>
      <c r="AU1" s="3"/>
      <c r="AW1" s="2" t="s">
        <v>53</v>
      </c>
      <c r="AX1" s="3"/>
      <c r="AY1" s="3"/>
      <c r="AZ1" s="3"/>
      <c r="BA1" s="3"/>
      <c r="BB1" s="3"/>
      <c r="BC1" s="3"/>
      <c r="BD1" s="3"/>
      <c r="BE1" s="3"/>
      <c r="BF1" s="3"/>
      <c r="BG1" s="3"/>
      <c r="BI1" s="2" t="s">
        <v>53</v>
      </c>
      <c r="BJ1" s="3"/>
      <c r="BK1" s="3"/>
      <c r="BL1" s="3"/>
      <c r="BM1" s="3"/>
      <c r="BN1" s="3"/>
      <c r="BO1" s="3"/>
      <c r="BP1" s="3"/>
      <c r="BQ1" s="3"/>
      <c r="BR1" s="3"/>
      <c r="BS1" s="3"/>
      <c r="BU1" s="2" t="s">
        <v>53</v>
      </c>
      <c r="BV1" s="3"/>
      <c r="BW1" s="3"/>
      <c r="BX1" s="3"/>
      <c r="BY1" s="3"/>
      <c r="BZ1" s="3"/>
      <c r="CA1" s="3"/>
      <c r="CB1" s="3"/>
      <c r="CC1" s="3"/>
      <c r="CD1" s="3"/>
      <c r="CE1" s="3"/>
      <c r="CG1" s="2" t="s">
        <v>53</v>
      </c>
      <c r="CH1" s="3"/>
      <c r="CI1" s="3"/>
      <c r="CJ1" s="3"/>
      <c r="CK1" s="3"/>
      <c r="CL1" s="3"/>
      <c r="CM1" s="3"/>
      <c r="CN1" s="3"/>
      <c r="CO1" s="3"/>
      <c r="CP1" s="3"/>
      <c r="CQ1" s="3"/>
      <c r="CS1" s="2" t="s">
        <v>53</v>
      </c>
      <c r="CT1" s="3"/>
      <c r="CU1" s="3"/>
      <c r="CV1" s="3"/>
      <c r="CW1" s="3"/>
      <c r="CX1" s="3"/>
      <c r="CY1" s="3"/>
      <c r="CZ1" s="3"/>
      <c r="DA1" s="3"/>
      <c r="DB1" s="3"/>
      <c r="DC1" s="3"/>
      <c r="DE1" s="2" t="s">
        <v>53</v>
      </c>
      <c r="DF1" s="3"/>
      <c r="DG1" s="3"/>
      <c r="DH1" s="3"/>
      <c r="DI1" s="3"/>
      <c r="DJ1" s="3"/>
      <c r="DK1" s="3"/>
      <c r="DL1" s="3"/>
      <c r="DM1" s="3"/>
      <c r="DN1" s="3"/>
      <c r="DO1" s="3"/>
      <c r="DQ1" s="2" t="s">
        <v>53</v>
      </c>
      <c r="DR1" s="3"/>
      <c r="DS1" s="3"/>
      <c r="DT1" s="3"/>
      <c r="DU1" s="3"/>
      <c r="DV1" s="3"/>
      <c r="DW1" s="3"/>
      <c r="DX1" s="3"/>
      <c r="DY1" s="3"/>
      <c r="DZ1" s="3"/>
      <c r="EA1" s="3"/>
      <c r="EC1" s="2" t="s">
        <v>53</v>
      </c>
      <c r="ED1" s="3"/>
      <c r="EE1" s="3"/>
      <c r="EF1" s="3"/>
      <c r="EG1" s="3"/>
      <c r="EH1" s="3"/>
      <c r="EI1" s="3"/>
      <c r="EJ1" s="3"/>
      <c r="EK1" s="3"/>
      <c r="EL1" s="3"/>
      <c r="EM1" s="3"/>
      <c r="EO1" s="2" t="s">
        <v>53</v>
      </c>
      <c r="EP1" s="3"/>
      <c r="EQ1" s="3"/>
      <c r="ER1" s="3"/>
      <c r="ES1" s="3"/>
      <c r="ET1" s="3"/>
      <c r="EU1" s="3"/>
      <c r="EV1" s="3"/>
      <c r="EW1" s="3"/>
      <c r="EX1" s="3"/>
      <c r="EY1" s="3"/>
      <c r="FA1" s="2" t="s">
        <v>53</v>
      </c>
      <c r="FB1" s="3"/>
      <c r="FC1" s="3"/>
      <c r="FD1" s="3"/>
      <c r="FE1" s="3"/>
      <c r="FF1" s="3"/>
      <c r="FG1" s="3"/>
      <c r="FH1" s="3"/>
      <c r="FI1" s="3"/>
      <c r="FJ1" s="3"/>
      <c r="FK1" s="3"/>
      <c r="FM1" s="2" t="s">
        <v>53</v>
      </c>
      <c r="FN1" s="3"/>
      <c r="FO1" s="3"/>
      <c r="FP1" s="3"/>
      <c r="FQ1" s="3"/>
      <c r="FR1" s="3"/>
      <c r="FS1" s="3"/>
      <c r="FT1" s="3"/>
      <c r="FU1" s="3"/>
      <c r="FV1" s="3"/>
      <c r="FW1" s="3"/>
      <c r="FY1" s="2" t="s">
        <v>53</v>
      </c>
      <c r="FZ1" s="3"/>
      <c r="GA1" s="3"/>
      <c r="GB1" s="3"/>
      <c r="GC1" s="3"/>
      <c r="GD1" s="3"/>
      <c r="GE1" s="3"/>
      <c r="GF1" s="3"/>
      <c r="GG1" s="3"/>
      <c r="GH1" s="3"/>
      <c r="GI1" s="3"/>
      <c r="GK1" s="2" t="s">
        <v>53</v>
      </c>
      <c r="GL1" s="3"/>
      <c r="GM1" s="3"/>
      <c r="GN1" s="3"/>
      <c r="GO1" s="3"/>
      <c r="GP1" s="3"/>
      <c r="GQ1" s="3"/>
      <c r="GR1" s="3"/>
      <c r="GS1" s="3"/>
      <c r="GT1" s="3"/>
      <c r="GU1" s="3"/>
      <c r="GW1" s="2" t="s">
        <v>53</v>
      </c>
      <c r="GX1" s="3"/>
      <c r="GY1" s="3"/>
      <c r="GZ1" s="3"/>
      <c r="HA1" s="3"/>
      <c r="HB1" s="3"/>
      <c r="HC1" s="3"/>
      <c r="HD1" s="3"/>
      <c r="HE1" s="3"/>
      <c r="HF1" s="3"/>
      <c r="HG1" s="3"/>
      <c r="HI1" s="2" t="s">
        <v>53</v>
      </c>
      <c r="HJ1" s="3"/>
      <c r="HK1" s="3"/>
      <c r="HL1" s="3"/>
      <c r="HM1" s="3"/>
      <c r="HN1" s="3"/>
      <c r="HO1" s="3"/>
      <c r="HP1" s="3"/>
      <c r="HQ1" s="3"/>
      <c r="HR1" s="3"/>
      <c r="HS1" s="3"/>
      <c r="HU1" s="2" t="s">
        <v>53</v>
      </c>
      <c r="HV1" s="3"/>
      <c r="HW1" s="3"/>
      <c r="HX1" s="3"/>
      <c r="HY1" s="3"/>
      <c r="HZ1" s="3"/>
      <c r="IA1" s="3"/>
      <c r="IB1" s="3"/>
      <c r="IC1" s="3"/>
      <c r="ID1" s="3"/>
      <c r="IE1" s="3"/>
      <c r="IG1" s="2" t="s">
        <v>53</v>
      </c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s="4" customFormat="1" ht="12" customHeight="1">
      <c r="A2" s="2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M2" s="2" t="s">
        <v>45</v>
      </c>
      <c r="N2" s="3"/>
      <c r="O2" s="3"/>
      <c r="P2" s="3"/>
      <c r="Q2" s="3"/>
      <c r="R2" s="3"/>
      <c r="S2" s="3"/>
      <c r="T2" s="3"/>
      <c r="U2" s="3"/>
      <c r="V2" s="3"/>
      <c r="W2" s="3"/>
      <c r="Y2" s="2" t="s">
        <v>45</v>
      </c>
      <c r="Z2" s="3"/>
      <c r="AA2" s="3"/>
      <c r="AB2" s="3"/>
      <c r="AC2" s="3"/>
      <c r="AD2" s="3"/>
      <c r="AE2" s="3"/>
      <c r="AF2" s="3"/>
      <c r="AG2" s="3"/>
      <c r="AH2" s="3"/>
      <c r="AI2" s="3"/>
      <c r="AK2" s="2" t="s">
        <v>45</v>
      </c>
      <c r="AL2" s="3"/>
      <c r="AM2" s="3"/>
      <c r="AN2" s="3"/>
      <c r="AO2" s="3"/>
      <c r="AP2" s="3"/>
      <c r="AQ2" s="3"/>
      <c r="AR2" s="3"/>
      <c r="AS2" s="3"/>
      <c r="AT2" s="3"/>
      <c r="AU2" s="3"/>
      <c r="AW2" s="2" t="s">
        <v>45</v>
      </c>
      <c r="AX2" s="3"/>
      <c r="AY2" s="3"/>
      <c r="AZ2" s="3"/>
      <c r="BA2" s="3"/>
      <c r="BB2" s="3"/>
      <c r="BC2" s="3"/>
      <c r="BD2" s="3"/>
      <c r="BE2" s="3"/>
      <c r="BF2" s="3"/>
      <c r="BG2" s="3"/>
      <c r="BI2" s="2" t="s">
        <v>45</v>
      </c>
      <c r="BJ2" s="3"/>
      <c r="BK2" s="3"/>
      <c r="BL2" s="3"/>
      <c r="BM2" s="3"/>
      <c r="BN2" s="3"/>
      <c r="BO2" s="3"/>
      <c r="BP2" s="3"/>
      <c r="BQ2" s="3"/>
      <c r="BR2" s="3"/>
      <c r="BS2" s="3"/>
      <c r="BU2" s="2" t="s">
        <v>45</v>
      </c>
      <c r="BV2" s="3"/>
      <c r="BW2" s="3"/>
      <c r="BX2" s="3"/>
      <c r="BY2" s="3"/>
      <c r="BZ2" s="3"/>
      <c r="CA2" s="3"/>
      <c r="CB2" s="3"/>
      <c r="CC2" s="3"/>
      <c r="CD2" s="3"/>
      <c r="CE2" s="3"/>
      <c r="CG2" s="2" t="s">
        <v>45</v>
      </c>
      <c r="CH2" s="3"/>
      <c r="CI2" s="3"/>
      <c r="CJ2" s="3"/>
      <c r="CK2" s="3"/>
      <c r="CL2" s="3"/>
      <c r="CM2" s="3"/>
      <c r="CN2" s="3"/>
      <c r="CO2" s="3"/>
      <c r="CP2" s="3"/>
      <c r="CQ2" s="3"/>
      <c r="CS2" s="2" t="s">
        <v>45</v>
      </c>
      <c r="CT2" s="3"/>
      <c r="CU2" s="3"/>
      <c r="CV2" s="3"/>
      <c r="CW2" s="3"/>
      <c r="CX2" s="3"/>
      <c r="CY2" s="3"/>
      <c r="CZ2" s="3"/>
      <c r="DA2" s="3"/>
      <c r="DB2" s="3"/>
      <c r="DC2" s="3"/>
      <c r="DE2" s="2" t="s">
        <v>45</v>
      </c>
      <c r="DF2" s="3"/>
      <c r="DG2" s="3"/>
      <c r="DH2" s="3"/>
      <c r="DI2" s="3"/>
      <c r="DJ2" s="3"/>
      <c r="DK2" s="3"/>
      <c r="DL2" s="3"/>
      <c r="DM2" s="3"/>
      <c r="DN2" s="3"/>
      <c r="DO2" s="3"/>
      <c r="DQ2" s="2" t="s">
        <v>45</v>
      </c>
      <c r="DR2" s="3"/>
      <c r="DS2" s="3"/>
      <c r="DT2" s="3"/>
      <c r="DU2" s="3"/>
      <c r="DV2" s="3"/>
      <c r="DW2" s="3"/>
      <c r="DX2" s="3"/>
      <c r="DY2" s="3"/>
      <c r="DZ2" s="3"/>
      <c r="EA2" s="3"/>
      <c r="EC2" s="2" t="s">
        <v>45</v>
      </c>
      <c r="ED2" s="3"/>
      <c r="EE2" s="3"/>
      <c r="EF2" s="3"/>
      <c r="EG2" s="3"/>
      <c r="EH2" s="3"/>
      <c r="EI2" s="3"/>
      <c r="EJ2" s="3"/>
      <c r="EK2" s="3"/>
      <c r="EL2" s="3"/>
      <c r="EM2" s="3"/>
      <c r="EO2" s="2" t="s">
        <v>45</v>
      </c>
      <c r="EP2" s="3"/>
      <c r="EQ2" s="3"/>
      <c r="ER2" s="3"/>
      <c r="ES2" s="3"/>
      <c r="ET2" s="3"/>
      <c r="EU2" s="3"/>
      <c r="EV2" s="3"/>
      <c r="EW2" s="3"/>
      <c r="EX2" s="3"/>
      <c r="EY2" s="3"/>
      <c r="FA2" s="2" t="s">
        <v>45</v>
      </c>
      <c r="FB2" s="3"/>
      <c r="FC2" s="3"/>
      <c r="FD2" s="3"/>
      <c r="FE2" s="3"/>
      <c r="FF2" s="3"/>
      <c r="FG2" s="3"/>
      <c r="FH2" s="3"/>
      <c r="FI2" s="3"/>
      <c r="FJ2" s="3"/>
      <c r="FK2" s="3"/>
      <c r="FM2" s="2" t="s">
        <v>45</v>
      </c>
      <c r="FN2" s="3"/>
      <c r="FO2" s="3"/>
      <c r="FP2" s="3"/>
      <c r="FQ2" s="3"/>
      <c r="FR2" s="3"/>
      <c r="FS2" s="3"/>
      <c r="FT2" s="3"/>
      <c r="FU2" s="3"/>
      <c r="FV2" s="3"/>
      <c r="FW2" s="3"/>
      <c r="FY2" s="2" t="s">
        <v>45</v>
      </c>
      <c r="FZ2" s="3"/>
      <c r="GA2" s="3"/>
      <c r="GB2" s="3"/>
      <c r="GC2" s="3"/>
      <c r="GD2" s="3"/>
      <c r="GE2" s="3"/>
      <c r="GF2" s="3"/>
      <c r="GG2" s="3"/>
      <c r="GH2" s="3"/>
      <c r="GI2" s="3"/>
      <c r="GK2" s="2" t="s">
        <v>45</v>
      </c>
      <c r="GL2" s="3"/>
      <c r="GM2" s="3"/>
      <c r="GN2" s="3"/>
      <c r="GO2" s="3"/>
      <c r="GP2" s="3"/>
      <c r="GQ2" s="3"/>
      <c r="GR2" s="3"/>
      <c r="GS2" s="3"/>
      <c r="GT2" s="3"/>
      <c r="GU2" s="3"/>
      <c r="GW2" s="2" t="s">
        <v>45</v>
      </c>
      <c r="GX2" s="3"/>
      <c r="GY2" s="3"/>
      <c r="GZ2" s="3"/>
      <c r="HA2" s="3"/>
      <c r="HB2" s="3"/>
      <c r="HC2" s="3"/>
      <c r="HD2" s="3"/>
      <c r="HE2" s="3"/>
      <c r="HF2" s="3"/>
      <c r="HG2" s="3"/>
      <c r="HI2" s="2" t="s">
        <v>45</v>
      </c>
      <c r="HJ2" s="3"/>
      <c r="HK2" s="3"/>
      <c r="HL2" s="3"/>
      <c r="HM2" s="3"/>
      <c r="HN2" s="3"/>
      <c r="HO2" s="3"/>
      <c r="HP2" s="3"/>
      <c r="HQ2" s="3"/>
      <c r="HR2" s="3"/>
      <c r="HS2" s="3"/>
      <c r="HU2" s="2" t="s">
        <v>45</v>
      </c>
      <c r="HV2" s="3"/>
      <c r="HW2" s="3"/>
      <c r="HX2" s="3"/>
      <c r="HY2" s="3"/>
      <c r="HZ2" s="3"/>
      <c r="IA2" s="3"/>
      <c r="IB2" s="3"/>
      <c r="IC2" s="3"/>
      <c r="ID2" s="3"/>
      <c r="IE2" s="3"/>
      <c r="IG2" s="2" t="s">
        <v>45</v>
      </c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s="4" customFormat="1" ht="9" customHeight="1">
      <c r="A3" s="5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M3" s="5" t="s">
        <v>35</v>
      </c>
      <c r="N3" s="3"/>
      <c r="O3" s="3"/>
      <c r="P3" s="3"/>
      <c r="Q3" s="3"/>
      <c r="R3" s="3"/>
      <c r="S3" s="3"/>
      <c r="T3" s="3"/>
      <c r="U3" s="3"/>
      <c r="V3" s="3"/>
      <c r="W3" s="3"/>
      <c r="Y3" s="5" t="s">
        <v>35</v>
      </c>
      <c r="Z3" s="3"/>
      <c r="AA3" s="3"/>
      <c r="AB3" s="3"/>
      <c r="AC3" s="3"/>
      <c r="AD3" s="3"/>
      <c r="AE3" s="3"/>
      <c r="AF3" s="3"/>
      <c r="AG3" s="3"/>
      <c r="AH3" s="3"/>
      <c r="AI3" s="3"/>
      <c r="AK3" s="5" t="s">
        <v>35</v>
      </c>
      <c r="AL3" s="3"/>
      <c r="AM3" s="3"/>
      <c r="AN3" s="3"/>
      <c r="AO3" s="3"/>
      <c r="AP3" s="3"/>
      <c r="AQ3" s="3"/>
      <c r="AR3" s="3"/>
      <c r="AS3" s="3"/>
      <c r="AT3" s="3"/>
      <c r="AU3" s="3"/>
      <c r="AW3" s="5" t="s">
        <v>35</v>
      </c>
      <c r="AX3" s="3"/>
      <c r="AY3" s="3"/>
      <c r="AZ3" s="3"/>
      <c r="BA3" s="3"/>
      <c r="BB3" s="3"/>
      <c r="BC3" s="3"/>
      <c r="BD3" s="3"/>
      <c r="BE3" s="3"/>
      <c r="BF3" s="3"/>
      <c r="BG3" s="3"/>
      <c r="BI3" s="5" t="s">
        <v>35</v>
      </c>
      <c r="BJ3" s="3"/>
      <c r="BK3" s="3"/>
      <c r="BL3" s="3"/>
      <c r="BM3" s="3"/>
      <c r="BN3" s="3"/>
      <c r="BO3" s="3"/>
      <c r="BP3" s="3"/>
      <c r="BQ3" s="3"/>
      <c r="BR3" s="3"/>
      <c r="BS3" s="3"/>
      <c r="BU3" s="5" t="s">
        <v>35</v>
      </c>
      <c r="BV3" s="3"/>
      <c r="BW3" s="3"/>
      <c r="BX3" s="3"/>
      <c r="BY3" s="3"/>
      <c r="BZ3" s="3"/>
      <c r="CA3" s="3"/>
      <c r="CB3" s="3"/>
      <c r="CC3" s="3"/>
      <c r="CD3" s="3"/>
      <c r="CE3" s="3"/>
      <c r="CG3" s="5" t="s">
        <v>35</v>
      </c>
      <c r="CH3" s="3"/>
      <c r="CI3" s="3"/>
      <c r="CJ3" s="3"/>
      <c r="CK3" s="3"/>
      <c r="CL3" s="3"/>
      <c r="CM3" s="3"/>
      <c r="CN3" s="3"/>
      <c r="CO3" s="3"/>
      <c r="CP3" s="3"/>
      <c r="CQ3" s="3"/>
      <c r="CS3" s="5" t="s">
        <v>35</v>
      </c>
      <c r="CT3" s="3"/>
      <c r="CU3" s="3"/>
      <c r="CV3" s="3"/>
      <c r="CW3" s="3"/>
      <c r="CX3" s="3"/>
      <c r="CY3" s="3"/>
      <c r="CZ3" s="3"/>
      <c r="DA3" s="3"/>
      <c r="DB3" s="3"/>
      <c r="DC3" s="3"/>
      <c r="DE3" s="5" t="s">
        <v>35</v>
      </c>
      <c r="DF3" s="3"/>
      <c r="DG3" s="3"/>
      <c r="DH3" s="3"/>
      <c r="DI3" s="3"/>
      <c r="DJ3" s="3"/>
      <c r="DK3" s="3"/>
      <c r="DL3" s="3"/>
      <c r="DM3" s="3"/>
      <c r="DN3" s="3"/>
      <c r="DO3" s="3"/>
      <c r="DQ3" s="5" t="s">
        <v>35</v>
      </c>
      <c r="DR3" s="3"/>
      <c r="DS3" s="3"/>
      <c r="DT3" s="3"/>
      <c r="DU3" s="3"/>
      <c r="DV3" s="3"/>
      <c r="DW3" s="3"/>
      <c r="DX3" s="3"/>
      <c r="DY3" s="3"/>
      <c r="DZ3" s="3"/>
      <c r="EA3" s="3"/>
      <c r="EC3" s="5" t="s">
        <v>35</v>
      </c>
      <c r="ED3" s="3"/>
      <c r="EE3" s="3"/>
      <c r="EF3" s="3"/>
      <c r="EG3" s="3"/>
      <c r="EH3" s="3"/>
      <c r="EI3" s="3"/>
      <c r="EJ3" s="3"/>
      <c r="EK3" s="3"/>
      <c r="EL3" s="3"/>
      <c r="EM3" s="3"/>
      <c r="EO3" s="5" t="s">
        <v>35</v>
      </c>
      <c r="EP3" s="3"/>
      <c r="EQ3" s="3"/>
      <c r="ER3" s="3"/>
      <c r="ES3" s="3"/>
      <c r="ET3" s="3"/>
      <c r="EU3" s="3"/>
      <c r="EV3" s="3"/>
      <c r="EW3" s="3"/>
      <c r="EX3" s="3"/>
      <c r="EY3" s="3"/>
      <c r="FA3" s="5" t="s">
        <v>35</v>
      </c>
      <c r="FB3" s="3"/>
      <c r="FC3" s="3"/>
      <c r="FD3" s="3"/>
      <c r="FE3" s="3"/>
      <c r="FF3" s="3"/>
      <c r="FG3" s="3"/>
      <c r="FH3" s="3"/>
      <c r="FI3" s="3"/>
      <c r="FJ3" s="3"/>
      <c r="FK3" s="3"/>
      <c r="FM3" s="5" t="s">
        <v>35</v>
      </c>
      <c r="FN3" s="3"/>
      <c r="FO3" s="3"/>
      <c r="FP3" s="3"/>
      <c r="FQ3" s="3"/>
      <c r="FR3" s="3"/>
      <c r="FS3" s="3"/>
      <c r="FT3" s="3"/>
      <c r="FU3" s="3"/>
      <c r="FV3" s="3"/>
      <c r="FW3" s="3"/>
      <c r="FY3" s="5" t="s">
        <v>35</v>
      </c>
      <c r="FZ3" s="3"/>
      <c r="GA3" s="3"/>
      <c r="GB3" s="3"/>
      <c r="GC3" s="3"/>
      <c r="GD3" s="3"/>
      <c r="GE3" s="3"/>
      <c r="GF3" s="3"/>
      <c r="GG3" s="3"/>
      <c r="GH3" s="3"/>
      <c r="GI3" s="3"/>
      <c r="GK3" s="5" t="s">
        <v>35</v>
      </c>
      <c r="GL3" s="3"/>
      <c r="GM3" s="3"/>
      <c r="GN3" s="3"/>
      <c r="GO3" s="3"/>
      <c r="GP3" s="3"/>
      <c r="GQ3" s="3"/>
      <c r="GR3" s="3"/>
      <c r="GS3" s="3"/>
      <c r="GT3" s="3"/>
      <c r="GU3" s="3"/>
      <c r="GW3" s="5" t="s">
        <v>35</v>
      </c>
      <c r="GX3" s="3"/>
      <c r="GY3" s="3"/>
      <c r="GZ3" s="3"/>
      <c r="HA3" s="3"/>
      <c r="HB3" s="3"/>
      <c r="HC3" s="3"/>
      <c r="HD3" s="3"/>
      <c r="HE3" s="3"/>
      <c r="HF3" s="3"/>
      <c r="HG3" s="3"/>
      <c r="HI3" s="5" t="s">
        <v>35</v>
      </c>
      <c r="HJ3" s="3"/>
      <c r="HK3" s="3"/>
      <c r="HL3" s="3"/>
      <c r="HM3" s="3"/>
      <c r="HN3" s="3"/>
      <c r="HO3" s="3"/>
      <c r="HP3" s="3"/>
      <c r="HQ3" s="3"/>
      <c r="HR3" s="3"/>
      <c r="HS3" s="3"/>
      <c r="HU3" s="5" t="s">
        <v>35</v>
      </c>
      <c r="HV3" s="3"/>
      <c r="HW3" s="3"/>
      <c r="HX3" s="3"/>
      <c r="HY3" s="3"/>
      <c r="HZ3" s="3"/>
      <c r="IA3" s="3"/>
      <c r="IB3" s="3"/>
      <c r="IC3" s="3"/>
      <c r="ID3" s="3"/>
      <c r="IE3" s="3"/>
      <c r="IG3" s="5" t="s">
        <v>35</v>
      </c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s="4" customFormat="1" ht="1.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Y4" s="5"/>
      <c r="Z4" s="3"/>
      <c r="AA4" s="3"/>
      <c r="AB4" s="3"/>
      <c r="AC4" s="3"/>
      <c r="AD4" s="3"/>
      <c r="AE4" s="3"/>
      <c r="AF4" s="3"/>
      <c r="AG4" s="3"/>
      <c r="AH4" s="3"/>
      <c r="AI4" s="3"/>
      <c r="AK4" s="5"/>
      <c r="AL4" s="3"/>
      <c r="AM4" s="3"/>
      <c r="AN4" s="3"/>
      <c r="AO4" s="3"/>
      <c r="AP4" s="3"/>
      <c r="AQ4" s="3"/>
      <c r="AR4" s="3"/>
      <c r="AS4" s="3"/>
      <c r="AT4" s="3"/>
      <c r="AU4" s="3"/>
      <c r="AW4" s="5"/>
      <c r="AX4" s="3"/>
      <c r="AY4" s="3"/>
      <c r="AZ4" s="3"/>
      <c r="BA4" s="3"/>
      <c r="BB4" s="3"/>
      <c r="BC4" s="3"/>
      <c r="BD4" s="3"/>
      <c r="BE4" s="3"/>
      <c r="BF4" s="3"/>
      <c r="BG4" s="3"/>
      <c r="BI4" s="5"/>
      <c r="BJ4" s="3"/>
      <c r="BK4" s="3"/>
      <c r="BL4" s="3"/>
      <c r="BM4" s="3"/>
      <c r="BN4" s="3"/>
      <c r="BO4" s="3"/>
      <c r="BP4" s="3"/>
      <c r="BQ4" s="3"/>
      <c r="BR4" s="3"/>
      <c r="BS4" s="3"/>
      <c r="BU4" s="5"/>
      <c r="BV4" s="3"/>
      <c r="BW4" s="3"/>
      <c r="BX4" s="3"/>
      <c r="BY4" s="3"/>
      <c r="BZ4" s="3"/>
      <c r="CA4" s="3"/>
      <c r="CB4" s="3"/>
      <c r="CC4" s="3"/>
      <c r="CD4" s="3"/>
      <c r="CE4" s="3"/>
      <c r="CG4" s="5"/>
      <c r="CH4" s="3"/>
      <c r="CI4" s="3"/>
      <c r="CJ4" s="3"/>
      <c r="CK4" s="3"/>
      <c r="CL4" s="3"/>
      <c r="CM4" s="3"/>
      <c r="CN4" s="3"/>
      <c r="CO4" s="3"/>
      <c r="CP4" s="3"/>
      <c r="CQ4" s="3"/>
      <c r="CS4" s="5"/>
      <c r="CT4" s="3"/>
      <c r="CU4" s="3"/>
      <c r="CV4" s="3"/>
      <c r="CW4" s="3"/>
      <c r="CX4" s="3"/>
      <c r="CY4" s="3"/>
      <c r="CZ4" s="3"/>
      <c r="DA4" s="3"/>
      <c r="DB4" s="3"/>
      <c r="DC4" s="3"/>
      <c r="DE4" s="5"/>
      <c r="DF4" s="3"/>
      <c r="DG4" s="3"/>
      <c r="DH4" s="3"/>
      <c r="DI4" s="3"/>
      <c r="DJ4" s="3"/>
      <c r="DK4" s="3"/>
      <c r="DL4" s="3"/>
      <c r="DM4" s="3"/>
      <c r="DN4" s="3"/>
      <c r="DO4" s="3"/>
      <c r="DQ4" s="5"/>
      <c r="DR4" s="3"/>
      <c r="DS4" s="3"/>
      <c r="DT4" s="3"/>
      <c r="DU4" s="3"/>
      <c r="DV4" s="3"/>
      <c r="DW4" s="3"/>
      <c r="DX4" s="3"/>
      <c r="DY4" s="3"/>
      <c r="DZ4" s="3"/>
      <c r="EA4" s="3"/>
      <c r="EC4" s="5"/>
      <c r="ED4" s="3"/>
      <c r="EE4" s="3"/>
      <c r="EF4" s="3"/>
      <c r="EG4" s="3"/>
      <c r="EH4" s="3"/>
      <c r="EI4" s="3"/>
      <c r="EJ4" s="3"/>
      <c r="EK4" s="3"/>
      <c r="EL4" s="3"/>
      <c r="EM4" s="3"/>
      <c r="EO4" s="5"/>
      <c r="EP4" s="3"/>
      <c r="EQ4" s="3"/>
      <c r="ER4" s="3"/>
      <c r="ES4" s="3"/>
      <c r="ET4" s="3"/>
      <c r="EU4" s="3"/>
      <c r="EV4" s="3"/>
      <c r="EW4" s="3"/>
      <c r="EX4" s="3"/>
      <c r="EY4" s="3"/>
      <c r="FA4" s="5"/>
      <c r="FB4" s="3"/>
      <c r="FC4" s="3"/>
      <c r="FD4" s="3"/>
      <c r="FE4" s="3"/>
      <c r="FF4" s="3"/>
      <c r="FG4" s="3"/>
      <c r="FH4" s="3"/>
      <c r="FI4" s="3"/>
      <c r="FJ4" s="3"/>
      <c r="FK4" s="3"/>
      <c r="FM4" s="5"/>
      <c r="FN4" s="3"/>
      <c r="FO4" s="3"/>
      <c r="FP4" s="3"/>
      <c r="FQ4" s="3"/>
      <c r="FR4" s="3"/>
      <c r="FS4" s="3"/>
      <c r="FT4" s="3"/>
      <c r="FU4" s="3"/>
      <c r="FV4" s="3"/>
      <c r="FW4" s="3"/>
      <c r="FY4" s="5"/>
      <c r="FZ4" s="3"/>
      <c r="GA4" s="3"/>
      <c r="GB4" s="3"/>
      <c r="GC4" s="3"/>
      <c r="GD4" s="3"/>
      <c r="GE4" s="3"/>
      <c r="GF4" s="3"/>
      <c r="GG4" s="3"/>
      <c r="GH4" s="3"/>
      <c r="GI4" s="3"/>
      <c r="GK4" s="5"/>
      <c r="GL4" s="3"/>
      <c r="GM4" s="3"/>
      <c r="GN4" s="3"/>
      <c r="GO4" s="3"/>
      <c r="GP4" s="3"/>
      <c r="GQ4" s="3"/>
      <c r="GR4" s="3"/>
      <c r="GS4" s="3"/>
      <c r="GT4" s="3"/>
      <c r="GU4" s="3"/>
      <c r="GW4" s="5"/>
      <c r="GX4" s="3"/>
      <c r="GY4" s="3"/>
      <c r="GZ4" s="3"/>
      <c r="HA4" s="3"/>
      <c r="HB4" s="3"/>
      <c r="HC4" s="3"/>
      <c r="HD4" s="3"/>
      <c r="HE4" s="3"/>
      <c r="HF4" s="3"/>
      <c r="HG4" s="3"/>
      <c r="HI4" s="5"/>
      <c r="HJ4" s="3"/>
      <c r="HK4" s="3"/>
      <c r="HL4" s="3"/>
      <c r="HM4" s="3"/>
      <c r="HN4" s="3"/>
      <c r="HO4" s="3"/>
      <c r="HP4" s="3"/>
      <c r="HQ4" s="3"/>
      <c r="HR4" s="3"/>
      <c r="HS4" s="3"/>
      <c r="HU4" s="5"/>
      <c r="HV4" s="3"/>
      <c r="HW4" s="3"/>
      <c r="HX4" s="3"/>
      <c r="HY4" s="3"/>
      <c r="HZ4" s="3"/>
      <c r="IA4" s="3"/>
      <c r="IB4" s="3"/>
      <c r="IC4" s="3"/>
      <c r="ID4" s="3"/>
      <c r="IE4" s="3"/>
      <c r="IG4" s="5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2" s="4" customFormat="1" ht="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21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21"/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21"/>
      <c r="AK5" s="6"/>
      <c r="AL5" s="7"/>
      <c r="AM5" s="7"/>
      <c r="AN5" s="7"/>
      <c r="AO5" s="7"/>
      <c r="AP5" s="7"/>
      <c r="AQ5" s="7"/>
      <c r="AR5" s="7"/>
      <c r="AS5" s="7"/>
      <c r="AT5" s="7"/>
      <c r="AU5" s="7"/>
      <c r="AV5" s="21"/>
      <c r="AW5" s="6"/>
      <c r="AX5" s="7"/>
      <c r="AY5" s="7"/>
      <c r="AZ5" s="7"/>
      <c r="BA5" s="7"/>
      <c r="BB5" s="7"/>
      <c r="BC5" s="7"/>
      <c r="BD5" s="7"/>
      <c r="BE5" s="7"/>
      <c r="BF5" s="7"/>
      <c r="BG5" s="7"/>
      <c r="BH5" s="21"/>
      <c r="BI5" s="6"/>
      <c r="BJ5" s="7"/>
      <c r="BK5" s="7"/>
      <c r="BL5" s="7"/>
      <c r="BM5" s="7"/>
      <c r="BN5" s="7"/>
      <c r="BO5" s="7"/>
      <c r="BP5" s="7"/>
      <c r="BQ5" s="7"/>
      <c r="BR5" s="7"/>
      <c r="BS5" s="7"/>
      <c r="BT5" s="21"/>
      <c r="BU5" s="6"/>
      <c r="BV5" s="7"/>
      <c r="BW5" s="7"/>
      <c r="BX5" s="7"/>
      <c r="BY5" s="7"/>
      <c r="BZ5" s="7"/>
      <c r="CA5" s="7"/>
      <c r="CB5" s="7"/>
      <c r="CC5" s="7"/>
      <c r="CD5" s="7"/>
      <c r="CE5" s="7"/>
      <c r="CF5" s="21"/>
      <c r="CG5" s="6"/>
      <c r="CH5" s="7"/>
      <c r="CI5" s="7"/>
      <c r="CJ5" s="7"/>
      <c r="CK5" s="7"/>
      <c r="CL5" s="7"/>
      <c r="CM5" s="7"/>
      <c r="CN5" s="7"/>
      <c r="CO5" s="7"/>
      <c r="CP5" s="7"/>
      <c r="CQ5" s="7"/>
      <c r="CR5" s="21"/>
      <c r="CS5" s="6"/>
      <c r="CT5" s="7"/>
      <c r="CU5" s="7"/>
      <c r="CV5" s="7"/>
      <c r="CW5" s="7"/>
      <c r="CX5" s="7"/>
      <c r="CY5" s="7"/>
      <c r="CZ5" s="7"/>
      <c r="DA5" s="7"/>
      <c r="DB5" s="7"/>
      <c r="DC5" s="7"/>
      <c r="DD5" s="21"/>
      <c r="DE5" s="6"/>
      <c r="DF5" s="7"/>
      <c r="DG5" s="7"/>
      <c r="DH5" s="7"/>
      <c r="DI5" s="7"/>
      <c r="DJ5" s="7"/>
      <c r="DK5" s="7"/>
      <c r="DL5" s="7"/>
      <c r="DM5" s="7"/>
      <c r="DN5" s="7"/>
      <c r="DO5" s="7"/>
      <c r="DP5" s="21"/>
      <c r="DQ5" s="6"/>
      <c r="DR5" s="7"/>
      <c r="DS5" s="7"/>
      <c r="DT5" s="7"/>
      <c r="DU5" s="7"/>
      <c r="DV5" s="7"/>
      <c r="DW5" s="7"/>
      <c r="DX5" s="7"/>
      <c r="DY5" s="7"/>
      <c r="DZ5" s="7"/>
      <c r="EA5" s="7"/>
      <c r="EB5" s="21"/>
      <c r="EC5" s="6"/>
      <c r="ED5" s="7"/>
      <c r="EE5" s="7"/>
      <c r="EF5" s="7"/>
      <c r="EG5" s="7"/>
      <c r="EH5" s="7"/>
      <c r="EI5" s="7"/>
      <c r="EJ5" s="7"/>
      <c r="EK5" s="7"/>
      <c r="EL5" s="7"/>
      <c r="EM5" s="7"/>
      <c r="EN5" s="21"/>
      <c r="EO5" s="6"/>
      <c r="EP5" s="7"/>
      <c r="EQ5" s="7"/>
      <c r="ER5" s="7"/>
      <c r="ES5" s="7"/>
      <c r="ET5" s="7"/>
      <c r="EU5" s="7"/>
      <c r="EV5" s="7"/>
      <c r="EW5" s="7"/>
      <c r="EX5" s="7"/>
      <c r="EY5" s="7"/>
      <c r="EZ5" s="21"/>
      <c r="FA5" s="6"/>
      <c r="FB5" s="7"/>
      <c r="FC5" s="7"/>
      <c r="FD5" s="7"/>
      <c r="FE5" s="7"/>
      <c r="FF5" s="7"/>
      <c r="FG5" s="7"/>
      <c r="FH5" s="7"/>
      <c r="FI5" s="7"/>
      <c r="FJ5" s="7"/>
      <c r="FK5" s="7"/>
      <c r="FL5" s="21"/>
      <c r="FM5" s="6"/>
      <c r="FN5" s="7"/>
      <c r="FO5" s="7"/>
      <c r="FP5" s="7"/>
      <c r="FQ5" s="7"/>
      <c r="FR5" s="7"/>
      <c r="FS5" s="7"/>
      <c r="FT5" s="7"/>
      <c r="FU5" s="7"/>
      <c r="FV5" s="7"/>
      <c r="FW5" s="7"/>
      <c r="FX5" s="21"/>
      <c r="FY5" s="6"/>
      <c r="FZ5" s="7"/>
      <c r="GA5" s="7"/>
      <c r="GB5" s="7"/>
      <c r="GC5" s="7"/>
      <c r="GD5" s="7"/>
      <c r="GE5" s="7"/>
      <c r="GF5" s="7"/>
      <c r="GG5" s="7"/>
      <c r="GH5" s="7"/>
      <c r="GI5" s="7"/>
      <c r="GJ5" s="21"/>
      <c r="GK5" s="6"/>
      <c r="GL5" s="7"/>
      <c r="GM5" s="7"/>
      <c r="GN5" s="7"/>
      <c r="GO5" s="7"/>
      <c r="GP5" s="7"/>
      <c r="GQ5" s="7"/>
      <c r="GR5" s="7"/>
      <c r="GS5" s="7"/>
      <c r="GT5" s="7"/>
      <c r="GU5" s="7"/>
      <c r="GV5" s="21"/>
      <c r="GW5" s="6"/>
      <c r="GX5" s="7"/>
      <c r="GY5" s="7"/>
      <c r="GZ5" s="7"/>
      <c r="HA5" s="7"/>
      <c r="HB5" s="7"/>
      <c r="HC5" s="7"/>
      <c r="HD5" s="7"/>
      <c r="HE5" s="7"/>
      <c r="HF5" s="7"/>
      <c r="HG5" s="7"/>
      <c r="HH5" s="21"/>
      <c r="HI5" s="6"/>
      <c r="HJ5" s="7"/>
      <c r="HK5" s="7"/>
      <c r="HL5" s="7"/>
      <c r="HM5" s="7"/>
      <c r="HN5" s="7"/>
      <c r="HO5" s="7"/>
      <c r="HP5" s="7"/>
      <c r="HQ5" s="7"/>
      <c r="HR5" s="7"/>
      <c r="HS5" s="7"/>
      <c r="HT5" s="21"/>
      <c r="HU5" s="6"/>
      <c r="HV5" s="7"/>
      <c r="HW5" s="7"/>
      <c r="HX5" s="7"/>
      <c r="HY5" s="7"/>
      <c r="HZ5" s="7"/>
      <c r="IA5" s="7"/>
      <c r="IB5" s="7"/>
      <c r="IC5" s="7"/>
      <c r="ID5" s="7"/>
      <c r="IE5" s="7"/>
      <c r="IF5" s="21"/>
      <c r="IG5" s="6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</row>
    <row r="6" spans="1:252" s="1" customFormat="1" ht="12" customHeight="1">
      <c r="A6" s="8"/>
      <c r="B6" s="77" t="s">
        <v>47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8"/>
      <c r="N6" s="77" t="s">
        <v>18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8"/>
      <c r="Z6" s="77" t="s">
        <v>19</v>
      </c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8"/>
      <c r="AL6" s="77" t="s">
        <v>20</v>
      </c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8"/>
      <c r="AX6" s="77" t="s">
        <v>21</v>
      </c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8"/>
      <c r="BJ6" s="77" t="s">
        <v>22</v>
      </c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8"/>
      <c r="BV6" s="77" t="s">
        <v>39</v>
      </c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8"/>
      <c r="CH6" s="77" t="s">
        <v>23</v>
      </c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8"/>
      <c r="CT6" s="77" t="s">
        <v>24</v>
      </c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8"/>
      <c r="DF6" s="77" t="s">
        <v>25</v>
      </c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8"/>
      <c r="DR6" s="77" t="s">
        <v>48</v>
      </c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8"/>
      <c r="ED6" s="77" t="s">
        <v>26</v>
      </c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8"/>
      <c r="EP6" s="77" t="s">
        <v>27</v>
      </c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8"/>
      <c r="FB6" s="77" t="s">
        <v>28</v>
      </c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8"/>
      <c r="FN6" s="77" t="s">
        <v>29</v>
      </c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8"/>
      <c r="FZ6" s="77" t="s">
        <v>30</v>
      </c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8"/>
      <c r="GL6" s="77" t="s">
        <v>31</v>
      </c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8"/>
      <c r="GX6" s="77" t="s">
        <v>49</v>
      </c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8"/>
      <c r="HJ6" s="77" t="s">
        <v>32</v>
      </c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8"/>
      <c r="HV6" s="77" t="s">
        <v>33</v>
      </c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8"/>
      <c r="IH6" s="77" t="s">
        <v>42</v>
      </c>
      <c r="II6" s="78"/>
      <c r="IJ6" s="78"/>
      <c r="IK6" s="78"/>
      <c r="IL6" s="78"/>
      <c r="IM6" s="78"/>
      <c r="IN6" s="78"/>
      <c r="IO6" s="78"/>
      <c r="IP6" s="78"/>
      <c r="IQ6" s="78"/>
      <c r="IR6" s="78"/>
    </row>
    <row r="7" spans="1:252" s="1" customFormat="1" ht="9" customHeight="1">
      <c r="A7" s="9"/>
      <c r="B7" s="59"/>
      <c r="C7" s="10" t="s">
        <v>44</v>
      </c>
      <c r="D7" s="31">
        <v>25000</v>
      </c>
      <c r="E7" s="31">
        <v>100000</v>
      </c>
      <c r="F7" s="31">
        <v>250000</v>
      </c>
      <c r="G7" s="31">
        <v>500000</v>
      </c>
      <c r="H7" s="31">
        <v>1000000</v>
      </c>
      <c r="I7" s="31">
        <v>2500000</v>
      </c>
      <c r="J7" s="31">
        <v>5000000</v>
      </c>
      <c r="K7" s="31">
        <v>10000000</v>
      </c>
      <c r="L7" s="62">
        <v>50000000</v>
      </c>
      <c r="M7" s="9"/>
      <c r="N7" s="10"/>
      <c r="O7" s="10" t="s">
        <v>44</v>
      </c>
      <c r="P7" s="31">
        <v>25000</v>
      </c>
      <c r="Q7" s="31">
        <v>100000</v>
      </c>
      <c r="R7" s="31">
        <v>250000</v>
      </c>
      <c r="S7" s="31">
        <v>500000</v>
      </c>
      <c r="T7" s="31">
        <v>1000000</v>
      </c>
      <c r="U7" s="31">
        <v>2500000</v>
      </c>
      <c r="V7" s="31">
        <v>5000000</v>
      </c>
      <c r="W7" s="31">
        <v>10000000</v>
      </c>
      <c r="X7" s="62">
        <v>50000000</v>
      </c>
      <c r="Y7" s="9"/>
      <c r="Z7" s="10"/>
      <c r="AA7" s="10" t="s">
        <v>44</v>
      </c>
      <c r="AB7" s="31">
        <v>25000</v>
      </c>
      <c r="AC7" s="31">
        <v>100000</v>
      </c>
      <c r="AD7" s="31">
        <v>250000</v>
      </c>
      <c r="AE7" s="31">
        <v>500000</v>
      </c>
      <c r="AF7" s="31">
        <v>1000000</v>
      </c>
      <c r="AG7" s="31">
        <v>2500000</v>
      </c>
      <c r="AH7" s="31">
        <v>5000000</v>
      </c>
      <c r="AI7" s="31">
        <v>10000000</v>
      </c>
      <c r="AJ7" s="62">
        <v>50000000</v>
      </c>
      <c r="AK7" s="9"/>
      <c r="AL7" s="10"/>
      <c r="AM7" s="10" t="s">
        <v>44</v>
      </c>
      <c r="AN7" s="31">
        <v>25000</v>
      </c>
      <c r="AO7" s="31">
        <v>100000</v>
      </c>
      <c r="AP7" s="31">
        <v>250000</v>
      </c>
      <c r="AQ7" s="31">
        <v>500000</v>
      </c>
      <c r="AR7" s="31">
        <v>1000000</v>
      </c>
      <c r="AS7" s="31">
        <v>2500000</v>
      </c>
      <c r="AT7" s="31">
        <v>5000000</v>
      </c>
      <c r="AU7" s="31">
        <v>10000000</v>
      </c>
      <c r="AV7" s="62">
        <v>50000000</v>
      </c>
      <c r="AW7" s="9"/>
      <c r="AX7" s="10"/>
      <c r="AY7" s="10" t="s">
        <v>44</v>
      </c>
      <c r="AZ7" s="31">
        <v>25000</v>
      </c>
      <c r="BA7" s="31">
        <v>100000</v>
      </c>
      <c r="BB7" s="31">
        <v>250000</v>
      </c>
      <c r="BC7" s="31">
        <v>500000</v>
      </c>
      <c r="BD7" s="31">
        <v>1000000</v>
      </c>
      <c r="BE7" s="31">
        <v>2500000</v>
      </c>
      <c r="BF7" s="31">
        <v>5000000</v>
      </c>
      <c r="BG7" s="31">
        <v>10000000</v>
      </c>
      <c r="BH7" s="62">
        <v>50000000</v>
      </c>
      <c r="BI7" s="9"/>
      <c r="BJ7" s="10"/>
      <c r="BK7" s="10" t="s">
        <v>44</v>
      </c>
      <c r="BL7" s="31">
        <v>25000</v>
      </c>
      <c r="BM7" s="31">
        <v>100000</v>
      </c>
      <c r="BN7" s="31">
        <v>250000</v>
      </c>
      <c r="BO7" s="31">
        <v>500000</v>
      </c>
      <c r="BP7" s="31">
        <v>1000000</v>
      </c>
      <c r="BQ7" s="31">
        <v>2500000</v>
      </c>
      <c r="BR7" s="31">
        <v>5000000</v>
      </c>
      <c r="BS7" s="31">
        <v>10000000</v>
      </c>
      <c r="BT7" s="62">
        <v>50000000</v>
      </c>
      <c r="BU7" s="9"/>
      <c r="BV7" s="10"/>
      <c r="BW7" s="10" t="s">
        <v>44</v>
      </c>
      <c r="BX7" s="31">
        <v>25000</v>
      </c>
      <c r="BY7" s="31">
        <v>100000</v>
      </c>
      <c r="BZ7" s="31">
        <v>250000</v>
      </c>
      <c r="CA7" s="31">
        <v>500000</v>
      </c>
      <c r="CB7" s="31">
        <v>1000000</v>
      </c>
      <c r="CC7" s="31">
        <v>2500000</v>
      </c>
      <c r="CD7" s="31">
        <v>5000000</v>
      </c>
      <c r="CE7" s="31">
        <v>10000000</v>
      </c>
      <c r="CF7" s="62">
        <v>50000000</v>
      </c>
      <c r="CG7" s="9"/>
      <c r="CH7" s="10"/>
      <c r="CI7" s="10" t="s">
        <v>44</v>
      </c>
      <c r="CJ7" s="31">
        <v>25000</v>
      </c>
      <c r="CK7" s="31">
        <v>100000</v>
      </c>
      <c r="CL7" s="31">
        <v>250000</v>
      </c>
      <c r="CM7" s="31">
        <v>500000</v>
      </c>
      <c r="CN7" s="31">
        <v>1000000</v>
      </c>
      <c r="CO7" s="31">
        <v>2500000</v>
      </c>
      <c r="CP7" s="31">
        <v>5000000</v>
      </c>
      <c r="CQ7" s="31">
        <v>10000000</v>
      </c>
      <c r="CR7" s="62">
        <v>50000000</v>
      </c>
      <c r="CS7" s="9"/>
      <c r="CT7" s="10"/>
      <c r="CU7" s="10" t="s">
        <v>44</v>
      </c>
      <c r="CV7" s="31">
        <v>25000</v>
      </c>
      <c r="CW7" s="31">
        <v>100000</v>
      </c>
      <c r="CX7" s="31">
        <v>250000</v>
      </c>
      <c r="CY7" s="31">
        <v>500000</v>
      </c>
      <c r="CZ7" s="31">
        <v>1000000</v>
      </c>
      <c r="DA7" s="31">
        <v>2500000</v>
      </c>
      <c r="DB7" s="31">
        <v>5000000</v>
      </c>
      <c r="DC7" s="31">
        <v>10000000</v>
      </c>
      <c r="DD7" s="62">
        <v>50000000</v>
      </c>
      <c r="DE7" s="9"/>
      <c r="DF7" s="10"/>
      <c r="DG7" s="10" t="s">
        <v>44</v>
      </c>
      <c r="DH7" s="31">
        <v>25000</v>
      </c>
      <c r="DI7" s="31">
        <v>100000</v>
      </c>
      <c r="DJ7" s="31">
        <v>250000</v>
      </c>
      <c r="DK7" s="31">
        <v>500000</v>
      </c>
      <c r="DL7" s="31">
        <v>1000000</v>
      </c>
      <c r="DM7" s="31">
        <v>2500000</v>
      </c>
      <c r="DN7" s="31">
        <v>5000000</v>
      </c>
      <c r="DO7" s="31">
        <v>10000000</v>
      </c>
      <c r="DP7" s="62">
        <v>50000000</v>
      </c>
      <c r="DQ7" s="9"/>
      <c r="DR7" s="10"/>
      <c r="DS7" s="10" t="s">
        <v>44</v>
      </c>
      <c r="DT7" s="31">
        <v>25000</v>
      </c>
      <c r="DU7" s="31">
        <v>100000</v>
      </c>
      <c r="DV7" s="31">
        <v>250000</v>
      </c>
      <c r="DW7" s="31">
        <v>500000</v>
      </c>
      <c r="DX7" s="31">
        <v>1000000</v>
      </c>
      <c r="DY7" s="31">
        <v>2500000</v>
      </c>
      <c r="DZ7" s="31">
        <v>5000000</v>
      </c>
      <c r="EA7" s="31">
        <v>10000000</v>
      </c>
      <c r="EB7" s="62">
        <v>50000000</v>
      </c>
      <c r="EC7" s="9"/>
      <c r="ED7" s="10"/>
      <c r="EE7" s="10" t="s">
        <v>44</v>
      </c>
      <c r="EF7" s="31">
        <v>25000</v>
      </c>
      <c r="EG7" s="31">
        <v>100000</v>
      </c>
      <c r="EH7" s="31">
        <v>250000</v>
      </c>
      <c r="EI7" s="31">
        <v>500000</v>
      </c>
      <c r="EJ7" s="31">
        <v>1000000</v>
      </c>
      <c r="EK7" s="31">
        <v>2500000</v>
      </c>
      <c r="EL7" s="31">
        <v>5000000</v>
      </c>
      <c r="EM7" s="31">
        <v>10000000</v>
      </c>
      <c r="EN7" s="62">
        <v>50000000</v>
      </c>
      <c r="EO7" s="9"/>
      <c r="EP7" s="10"/>
      <c r="EQ7" s="10" t="s">
        <v>44</v>
      </c>
      <c r="ER7" s="31">
        <v>25000</v>
      </c>
      <c r="ES7" s="31">
        <v>100000</v>
      </c>
      <c r="ET7" s="31">
        <v>250000</v>
      </c>
      <c r="EU7" s="31">
        <v>500000</v>
      </c>
      <c r="EV7" s="31">
        <v>1000000</v>
      </c>
      <c r="EW7" s="31">
        <v>2500000</v>
      </c>
      <c r="EX7" s="31">
        <v>5000000</v>
      </c>
      <c r="EY7" s="31">
        <v>10000000</v>
      </c>
      <c r="EZ7" s="62">
        <v>50000000</v>
      </c>
      <c r="FA7" s="9"/>
      <c r="FB7" s="10"/>
      <c r="FC7" s="10" t="s">
        <v>44</v>
      </c>
      <c r="FD7" s="31">
        <v>25000</v>
      </c>
      <c r="FE7" s="31">
        <v>100000</v>
      </c>
      <c r="FF7" s="31">
        <v>250000</v>
      </c>
      <c r="FG7" s="31">
        <v>500000</v>
      </c>
      <c r="FH7" s="31">
        <v>1000000</v>
      </c>
      <c r="FI7" s="31">
        <v>2500000</v>
      </c>
      <c r="FJ7" s="31">
        <v>5000000</v>
      </c>
      <c r="FK7" s="31">
        <v>10000000</v>
      </c>
      <c r="FL7" s="62">
        <v>50000000</v>
      </c>
      <c r="FM7" s="9"/>
      <c r="FN7" s="10"/>
      <c r="FO7" s="10" t="s">
        <v>44</v>
      </c>
      <c r="FP7" s="31">
        <v>25000</v>
      </c>
      <c r="FQ7" s="31">
        <v>100000</v>
      </c>
      <c r="FR7" s="31">
        <v>250000</v>
      </c>
      <c r="FS7" s="31">
        <v>500000</v>
      </c>
      <c r="FT7" s="31">
        <v>1000000</v>
      </c>
      <c r="FU7" s="31">
        <v>2500000</v>
      </c>
      <c r="FV7" s="31">
        <v>5000000</v>
      </c>
      <c r="FW7" s="31">
        <v>10000000</v>
      </c>
      <c r="FX7" s="62">
        <v>50000000</v>
      </c>
      <c r="FY7" s="9"/>
      <c r="FZ7" s="10"/>
      <c r="GA7" s="10" t="s">
        <v>44</v>
      </c>
      <c r="GB7" s="31">
        <v>25000</v>
      </c>
      <c r="GC7" s="31">
        <v>100000</v>
      </c>
      <c r="GD7" s="31">
        <v>250000</v>
      </c>
      <c r="GE7" s="31">
        <v>500000</v>
      </c>
      <c r="GF7" s="31">
        <v>1000000</v>
      </c>
      <c r="GG7" s="31">
        <v>2500000</v>
      </c>
      <c r="GH7" s="31">
        <v>5000000</v>
      </c>
      <c r="GI7" s="31">
        <v>10000000</v>
      </c>
      <c r="GJ7" s="62">
        <v>50000000</v>
      </c>
      <c r="GK7" s="9"/>
      <c r="GL7" s="10"/>
      <c r="GM7" s="10" t="s">
        <v>44</v>
      </c>
      <c r="GN7" s="31">
        <v>25000</v>
      </c>
      <c r="GO7" s="31">
        <v>100000</v>
      </c>
      <c r="GP7" s="31">
        <v>250000</v>
      </c>
      <c r="GQ7" s="31">
        <v>500000</v>
      </c>
      <c r="GR7" s="31">
        <v>1000000</v>
      </c>
      <c r="GS7" s="31">
        <v>2500000</v>
      </c>
      <c r="GT7" s="31">
        <v>5000000</v>
      </c>
      <c r="GU7" s="31">
        <v>10000000</v>
      </c>
      <c r="GV7" s="62">
        <v>50000000</v>
      </c>
      <c r="GW7" s="9"/>
      <c r="GX7" s="10"/>
      <c r="GY7" s="10" t="s">
        <v>44</v>
      </c>
      <c r="GZ7" s="31">
        <v>25000</v>
      </c>
      <c r="HA7" s="31">
        <v>100000</v>
      </c>
      <c r="HB7" s="31">
        <v>250000</v>
      </c>
      <c r="HC7" s="31">
        <v>500000</v>
      </c>
      <c r="HD7" s="31">
        <v>1000000</v>
      </c>
      <c r="HE7" s="31">
        <v>2500000</v>
      </c>
      <c r="HF7" s="31">
        <v>5000000</v>
      </c>
      <c r="HG7" s="31">
        <v>10000000</v>
      </c>
      <c r="HH7" s="62">
        <v>50000000</v>
      </c>
      <c r="HI7" s="9"/>
      <c r="HJ7" s="10"/>
      <c r="HK7" s="10" t="s">
        <v>44</v>
      </c>
      <c r="HL7" s="31">
        <v>25000</v>
      </c>
      <c r="HM7" s="31">
        <v>100000</v>
      </c>
      <c r="HN7" s="31">
        <v>250000</v>
      </c>
      <c r="HO7" s="31">
        <v>500000</v>
      </c>
      <c r="HP7" s="31">
        <v>1000000</v>
      </c>
      <c r="HQ7" s="31">
        <v>2500000</v>
      </c>
      <c r="HR7" s="31">
        <v>5000000</v>
      </c>
      <c r="HS7" s="31">
        <v>10000000</v>
      </c>
      <c r="HT7" s="62">
        <v>50000000</v>
      </c>
      <c r="HU7" s="9"/>
      <c r="HV7" s="10"/>
      <c r="HW7" s="10" t="s">
        <v>44</v>
      </c>
      <c r="HX7" s="31">
        <v>25000</v>
      </c>
      <c r="HY7" s="31">
        <v>100000</v>
      </c>
      <c r="HZ7" s="31">
        <v>250000</v>
      </c>
      <c r="IA7" s="31">
        <v>500000</v>
      </c>
      <c r="IB7" s="31">
        <v>1000000</v>
      </c>
      <c r="IC7" s="31">
        <v>2500000</v>
      </c>
      <c r="ID7" s="31">
        <v>5000000</v>
      </c>
      <c r="IE7" s="31">
        <v>10000000</v>
      </c>
      <c r="IF7" s="62">
        <v>50000000</v>
      </c>
      <c r="IG7" s="9"/>
      <c r="IH7" s="59"/>
      <c r="II7" s="10" t="s">
        <v>44</v>
      </c>
      <c r="IJ7" s="31">
        <v>25000</v>
      </c>
      <c r="IK7" s="31">
        <v>100000</v>
      </c>
      <c r="IL7" s="31">
        <v>250000</v>
      </c>
      <c r="IM7" s="31">
        <v>500000</v>
      </c>
      <c r="IN7" s="31">
        <v>1000000</v>
      </c>
      <c r="IO7" s="31">
        <v>2500000</v>
      </c>
      <c r="IP7" s="31">
        <v>5000000</v>
      </c>
      <c r="IQ7" s="31">
        <v>10000000</v>
      </c>
      <c r="IR7" s="62">
        <v>50000000</v>
      </c>
    </row>
    <row r="8" spans="1:252" s="1" customFormat="1" ht="8.25" customHeight="1">
      <c r="A8" s="9" t="s">
        <v>46</v>
      </c>
      <c r="B8" s="31" t="s">
        <v>34</v>
      </c>
      <c r="C8" s="31">
        <v>25000</v>
      </c>
      <c r="D8" s="10" t="s">
        <v>9</v>
      </c>
      <c r="E8" s="10" t="s">
        <v>9</v>
      </c>
      <c r="F8" s="10" t="s">
        <v>9</v>
      </c>
      <c r="G8" s="10" t="s">
        <v>9</v>
      </c>
      <c r="H8" s="10" t="s">
        <v>9</v>
      </c>
      <c r="I8" s="10" t="s">
        <v>9</v>
      </c>
      <c r="J8" s="10" t="s">
        <v>9</v>
      </c>
      <c r="K8" s="10" t="s">
        <v>9</v>
      </c>
      <c r="L8" s="63" t="s">
        <v>10</v>
      </c>
      <c r="M8" s="9" t="s">
        <v>46</v>
      </c>
      <c r="N8" s="31" t="s">
        <v>34</v>
      </c>
      <c r="O8" s="31">
        <v>25000</v>
      </c>
      <c r="P8" s="10" t="s">
        <v>9</v>
      </c>
      <c r="Q8" s="10" t="s">
        <v>9</v>
      </c>
      <c r="R8" s="10" t="s">
        <v>9</v>
      </c>
      <c r="S8" s="10" t="s">
        <v>9</v>
      </c>
      <c r="T8" s="10" t="s">
        <v>9</v>
      </c>
      <c r="U8" s="10" t="s">
        <v>9</v>
      </c>
      <c r="V8" s="10" t="s">
        <v>9</v>
      </c>
      <c r="W8" s="10" t="s">
        <v>9</v>
      </c>
      <c r="X8" s="63" t="s">
        <v>10</v>
      </c>
      <c r="Y8" s="9" t="s">
        <v>46</v>
      </c>
      <c r="Z8" s="31" t="s">
        <v>34</v>
      </c>
      <c r="AA8" s="31">
        <v>25000</v>
      </c>
      <c r="AB8" s="10" t="s">
        <v>9</v>
      </c>
      <c r="AC8" s="10" t="s">
        <v>9</v>
      </c>
      <c r="AD8" s="10" t="s">
        <v>9</v>
      </c>
      <c r="AE8" s="10" t="s">
        <v>9</v>
      </c>
      <c r="AF8" s="10" t="s">
        <v>9</v>
      </c>
      <c r="AG8" s="10" t="s">
        <v>9</v>
      </c>
      <c r="AH8" s="10" t="s">
        <v>9</v>
      </c>
      <c r="AI8" s="10" t="s">
        <v>9</v>
      </c>
      <c r="AJ8" s="63" t="s">
        <v>10</v>
      </c>
      <c r="AK8" s="9" t="s">
        <v>46</v>
      </c>
      <c r="AL8" s="31" t="s">
        <v>34</v>
      </c>
      <c r="AM8" s="31">
        <v>25000</v>
      </c>
      <c r="AN8" s="10" t="s">
        <v>9</v>
      </c>
      <c r="AO8" s="10" t="s">
        <v>9</v>
      </c>
      <c r="AP8" s="10" t="s">
        <v>9</v>
      </c>
      <c r="AQ8" s="10" t="s">
        <v>9</v>
      </c>
      <c r="AR8" s="10" t="s">
        <v>9</v>
      </c>
      <c r="AS8" s="10" t="s">
        <v>9</v>
      </c>
      <c r="AT8" s="10" t="s">
        <v>9</v>
      </c>
      <c r="AU8" s="10" t="s">
        <v>9</v>
      </c>
      <c r="AV8" s="63" t="s">
        <v>10</v>
      </c>
      <c r="AW8" s="9" t="s">
        <v>46</v>
      </c>
      <c r="AX8" s="31" t="s">
        <v>34</v>
      </c>
      <c r="AY8" s="31">
        <v>25000</v>
      </c>
      <c r="AZ8" s="10" t="s">
        <v>9</v>
      </c>
      <c r="BA8" s="10" t="s">
        <v>9</v>
      </c>
      <c r="BB8" s="10" t="s">
        <v>9</v>
      </c>
      <c r="BC8" s="10" t="s">
        <v>9</v>
      </c>
      <c r="BD8" s="10" t="s">
        <v>9</v>
      </c>
      <c r="BE8" s="10" t="s">
        <v>9</v>
      </c>
      <c r="BF8" s="10" t="s">
        <v>9</v>
      </c>
      <c r="BG8" s="10" t="s">
        <v>9</v>
      </c>
      <c r="BH8" s="63" t="s">
        <v>10</v>
      </c>
      <c r="BI8" s="9" t="s">
        <v>46</v>
      </c>
      <c r="BJ8" s="31" t="s">
        <v>34</v>
      </c>
      <c r="BK8" s="31">
        <v>25000</v>
      </c>
      <c r="BL8" s="10" t="s">
        <v>9</v>
      </c>
      <c r="BM8" s="10" t="s">
        <v>9</v>
      </c>
      <c r="BN8" s="10" t="s">
        <v>9</v>
      </c>
      <c r="BO8" s="10" t="s">
        <v>9</v>
      </c>
      <c r="BP8" s="10" t="s">
        <v>9</v>
      </c>
      <c r="BQ8" s="10" t="s">
        <v>9</v>
      </c>
      <c r="BR8" s="10" t="s">
        <v>9</v>
      </c>
      <c r="BS8" s="10" t="s">
        <v>9</v>
      </c>
      <c r="BT8" s="63" t="s">
        <v>10</v>
      </c>
      <c r="BU8" s="9" t="s">
        <v>46</v>
      </c>
      <c r="BV8" s="31" t="s">
        <v>34</v>
      </c>
      <c r="BW8" s="31">
        <v>25000</v>
      </c>
      <c r="BX8" s="10" t="s">
        <v>9</v>
      </c>
      <c r="BY8" s="10" t="s">
        <v>9</v>
      </c>
      <c r="BZ8" s="10" t="s">
        <v>9</v>
      </c>
      <c r="CA8" s="10" t="s">
        <v>9</v>
      </c>
      <c r="CB8" s="10" t="s">
        <v>9</v>
      </c>
      <c r="CC8" s="10" t="s">
        <v>9</v>
      </c>
      <c r="CD8" s="10" t="s">
        <v>9</v>
      </c>
      <c r="CE8" s="10" t="s">
        <v>9</v>
      </c>
      <c r="CF8" s="63" t="s">
        <v>10</v>
      </c>
      <c r="CG8" s="9" t="s">
        <v>46</v>
      </c>
      <c r="CH8" s="31" t="s">
        <v>34</v>
      </c>
      <c r="CI8" s="31">
        <v>25000</v>
      </c>
      <c r="CJ8" s="10" t="s">
        <v>9</v>
      </c>
      <c r="CK8" s="10" t="s">
        <v>9</v>
      </c>
      <c r="CL8" s="10" t="s">
        <v>9</v>
      </c>
      <c r="CM8" s="10" t="s">
        <v>9</v>
      </c>
      <c r="CN8" s="10" t="s">
        <v>9</v>
      </c>
      <c r="CO8" s="10" t="s">
        <v>9</v>
      </c>
      <c r="CP8" s="10" t="s">
        <v>9</v>
      </c>
      <c r="CQ8" s="10" t="s">
        <v>9</v>
      </c>
      <c r="CR8" s="63" t="s">
        <v>10</v>
      </c>
      <c r="CS8" s="9" t="s">
        <v>46</v>
      </c>
      <c r="CT8" s="31" t="s">
        <v>34</v>
      </c>
      <c r="CU8" s="31">
        <v>25000</v>
      </c>
      <c r="CV8" s="10" t="s">
        <v>9</v>
      </c>
      <c r="CW8" s="10" t="s">
        <v>9</v>
      </c>
      <c r="CX8" s="10" t="s">
        <v>9</v>
      </c>
      <c r="CY8" s="10" t="s">
        <v>9</v>
      </c>
      <c r="CZ8" s="10" t="s">
        <v>9</v>
      </c>
      <c r="DA8" s="10" t="s">
        <v>9</v>
      </c>
      <c r="DB8" s="10" t="s">
        <v>9</v>
      </c>
      <c r="DC8" s="10" t="s">
        <v>9</v>
      </c>
      <c r="DD8" s="63" t="s">
        <v>10</v>
      </c>
      <c r="DE8" s="9" t="s">
        <v>46</v>
      </c>
      <c r="DF8" s="31" t="s">
        <v>34</v>
      </c>
      <c r="DG8" s="31">
        <v>25000</v>
      </c>
      <c r="DH8" s="10" t="s">
        <v>9</v>
      </c>
      <c r="DI8" s="10" t="s">
        <v>9</v>
      </c>
      <c r="DJ8" s="10" t="s">
        <v>9</v>
      </c>
      <c r="DK8" s="10" t="s">
        <v>9</v>
      </c>
      <c r="DL8" s="10" t="s">
        <v>9</v>
      </c>
      <c r="DM8" s="10" t="s">
        <v>9</v>
      </c>
      <c r="DN8" s="10" t="s">
        <v>9</v>
      </c>
      <c r="DO8" s="10" t="s">
        <v>9</v>
      </c>
      <c r="DP8" s="63" t="s">
        <v>10</v>
      </c>
      <c r="DQ8" s="9" t="s">
        <v>46</v>
      </c>
      <c r="DR8" s="31" t="s">
        <v>34</v>
      </c>
      <c r="DS8" s="31">
        <v>25000</v>
      </c>
      <c r="DT8" s="10" t="s">
        <v>9</v>
      </c>
      <c r="DU8" s="10" t="s">
        <v>9</v>
      </c>
      <c r="DV8" s="10" t="s">
        <v>9</v>
      </c>
      <c r="DW8" s="10" t="s">
        <v>9</v>
      </c>
      <c r="DX8" s="10" t="s">
        <v>9</v>
      </c>
      <c r="DY8" s="10" t="s">
        <v>9</v>
      </c>
      <c r="DZ8" s="10" t="s">
        <v>9</v>
      </c>
      <c r="EA8" s="10" t="s">
        <v>9</v>
      </c>
      <c r="EB8" s="63" t="s">
        <v>10</v>
      </c>
      <c r="EC8" s="9" t="s">
        <v>46</v>
      </c>
      <c r="ED8" s="31" t="s">
        <v>34</v>
      </c>
      <c r="EE8" s="31">
        <v>25000</v>
      </c>
      <c r="EF8" s="10" t="s">
        <v>9</v>
      </c>
      <c r="EG8" s="10" t="s">
        <v>9</v>
      </c>
      <c r="EH8" s="10" t="s">
        <v>9</v>
      </c>
      <c r="EI8" s="10" t="s">
        <v>9</v>
      </c>
      <c r="EJ8" s="10" t="s">
        <v>9</v>
      </c>
      <c r="EK8" s="10" t="s">
        <v>9</v>
      </c>
      <c r="EL8" s="10" t="s">
        <v>9</v>
      </c>
      <c r="EM8" s="10" t="s">
        <v>9</v>
      </c>
      <c r="EN8" s="63" t="s">
        <v>10</v>
      </c>
      <c r="EO8" s="9" t="s">
        <v>46</v>
      </c>
      <c r="EP8" s="31" t="s">
        <v>34</v>
      </c>
      <c r="EQ8" s="31">
        <v>25000</v>
      </c>
      <c r="ER8" s="10" t="s">
        <v>9</v>
      </c>
      <c r="ES8" s="10" t="s">
        <v>9</v>
      </c>
      <c r="ET8" s="10" t="s">
        <v>9</v>
      </c>
      <c r="EU8" s="10" t="s">
        <v>9</v>
      </c>
      <c r="EV8" s="10" t="s">
        <v>9</v>
      </c>
      <c r="EW8" s="10" t="s">
        <v>9</v>
      </c>
      <c r="EX8" s="10" t="s">
        <v>9</v>
      </c>
      <c r="EY8" s="10" t="s">
        <v>9</v>
      </c>
      <c r="EZ8" s="63" t="s">
        <v>10</v>
      </c>
      <c r="FA8" s="9" t="s">
        <v>46</v>
      </c>
      <c r="FB8" s="31" t="s">
        <v>34</v>
      </c>
      <c r="FC8" s="31">
        <v>25000</v>
      </c>
      <c r="FD8" s="10" t="s">
        <v>9</v>
      </c>
      <c r="FE8" s="10" t="s">
        <v>9</v>
      </c>
      <c r="FF8" s="10" t="s">
        <v>9</v>
      </c>
      <c r="FG8" s="10" t="s">
        <v>9</v>
      </c>
      <c r="FH8" s="10" t="s">
        <v>9</v>
      </c>
      <c r="FI8" s="10" t="s">
        <v>9</v>
      </c>
      <c r="FJ8" s="10" t="s">
        <v>9</v>
      </c>
      <c r="FK8" s="10" t="s">
        <v>9</v>
      </c>
      <c r="FL8" s="63" t="s">
        <v>10</v>
      </c>
      <c r="FM8" s="9" t="s">
        <v>46</v>
      </c>
      <c r="FN8" s="31" t="s">
        <v>34</v>
      </c>
      <c r="FO8" s="31">
        <v>25000</v>
      </c>
      <c r="FP8" s="10" t="s">
        <v>9</v>
      </c>
      <c r="FQ8" s="10" t="s">
        <v>9</v>
      </c>
      <c r="FR8" s="10" t="s">
        <v>9</v>
      </c>
      <c r="FS8" s="10" t="s">
        <v>9</v>
      </c>
      <c r="FT8" s="10" t="s">
        <v>9</v>
      </c>
      <c r="FU8" s="10" t="s">
        <v>9</v>
      </c>
      <c r="FV8" s="10" t="s">
        <v>9</v>
      </c>
      <c r="FW8" s="10" t="s">
        <v>9</v>
      </c>
      <c r="FX8" s="63" t="s">
        <v>10</v>
      </c>
      <c r="FY8" s="9" t="s">
        <v>46</v>
      </c>
      <c r="FZ8" s="31" t="s">
        <v>34</v>
      </c>
      <c r="GA8" s="31">
        <v>25000</v>
      </c>
      <c r="GB8" s="10" t="s">
        <v>9</v>
      </c>
      <c r="GC8" s="10" t="s">
        <v>9</v>
      </c>
      <c r="GD8" s="10" t="s">
        <v>9</v>
      </c>
      <c r="GE8" s="10" t="s">
        <v>9</v>
      </c>
      <c r="GF8" s="10" t="s">
        <v>9</v>
      </c>
      <c r="GG8" s="10" t="s">
        <v>9</v>
      </c>
      <c r="GH8" s="10" t="s">
        <v>9</v>
      </c>
      <c r="GI8" s="10" t="s">
        <v>9</v>
      </c>
      <c r="GJ8" s="63" t="s">
        <v>10</v>
      </c>
      <c r="GK8" s="9" t="s">
        <v>46</v>
      </c>
      <c r="GL8" s="31" t="s">
        <v>34</v>
      </c>
      <c r="GM8" s="31">
        <v>25000</v>
      </c>
      <c r="GN8" s="10" t="s">
        <v>9</v>
      </c>
      <c r="GO8" s="10" t="s">
        <v>9</v>
      </c>
      <c r="GP8" s="10" t="s">
        <v>9</v>
      </c>
      <c r="GQ8" s="10" t="s">
        <v>9</v>
      </c>
      <c r="GR8" s="10" t="s">
        <v>9</v>
      </c>
      <c r="GS8" s="10" t="s">
        <v>9</v>
      </c>
      <c r="GT8" s="10" t="s">
        <v>9</v>
      </c>
      <c r="GU8" s="10" t="s">
        <v>9</v>
      </c>
      <c r="GV8" s="63" t="s">
        <v>10</v>
      </c>
      <c r="GW8" s="9" t="s">
        <v>46</v>
      </c>
      <c r="GX8" s="31" t="s">
        <v>34</v>
      </c>
      <c r="GY8" s="31">
        <v>25000</v>
      </c>
      <c r="GZ8" s="10" t="s">
        <v>9</v>
      </c>
      <c r="HA8" s="10" t="s">
        <v>9</v>
      </c>
      <c r="HB8" s="10" t="s">
        <v>9</v>
      </c>
      <c r="HC8" s="10" t="s">
        <v>9</v>
      </c>
      <c r="HD8" s="10" t="s">
        <v>9</v>
      </c>
      <c r="HE8" s="10" t="s">
        <v>9</v>
      </c>
      <c r="HF8" s="10" t="s">
        <v>9</v>
      </c>
      <c r="HG8" s="10" t="s">
        <v>9</v>
      </c>
      <c r="HH8" s="63" t="s">
        <v>10</v>
      </c>
      <c r="HI8" s="9" t="s">
        <v>46</v>
      </c>
      <c r="HJ8" s="31" t="s">
        <v>34</v>
      </c>
      <c r="HK8" s="31">
        <v>25000</v>
      </c>
      <c r="HL8" s="10" t="s">
        <v>9</v>
      </c>
      <c r="HM8" s="10" t="s">
        <v>9</v>
      </c>
      <c r="HN8" s="10" t="s">
        <v>9</v>
      </c>
      <c r="HO8" s="10" t="s">
        <v>9</v>
      </c>
      <c r="HP8" s="10" t="s">
        <v>9</v>
      </c>
      <c r="HQ8" s="10" t="s">
        <v>9</v>
      </c>
      <c r="HR8" s="10" t="s">
        <v>9</v>
      </c>
      <c r="HS8" s="10" t="s">
        <v>9</v>
      </c>
      <c r="HT8" s="63" t="s">
        <v>10</v>
      </c>
      <c r="HU8" s="9" t="s">
        <v>46</v>
      </c>
      <c r="HV8" s="31" t="s">
        <v>34</v>
      </c>
      <c r="HW8" s="31">
        <v>25000</v>
      </c>
      <c r="HX8" s="10" t="s">
        <v>9</v>
      </c>
      <c r="HY8" s="10" t="s">
        <v>9</v>
      </c>
      <c r="HZ8" s="10" t="s">
        <v>9</v>
      </c>
      <c r="IA8" s="10" t="s">
        <v>9</v>
      </c>
      <c r="IB8" s="10" t="s">
        <v>9</v>
      </c>
      <c r="IC8" s="10" t="s">
        <v>9</v>
      </c>
      <c r="ID8" s="10" t="s">
        <v>9</v>
      </c>
      <c r="IE8" s="10" t="s">
        <v>9</v>
      </c>
      <c r="IF8" s="63" t="s">
        <v>10</v>
      </c>
      <c r="IG8" s="9" t="s">
        <v>46</v>
      </c>
      <c r="IH8" s="31" t="s">
        <v>34</v>
      </c>
      <c r="II8" s="31">
        <v>25000</v>
      </c>
      <c r="IJ8" s="10" t="s">
        <v>9</v>
      </c>
      <c r="IK8" s="10" t="s">
        <v>9</v>
      </c>
      <c r="IL8" s="10" t="s">
        <v>9</v>
      </c>
      <c r="IM8" s="10" t="s">
        <v>9</v>
      </c>
      <c r="IN8" s="10" t="s">
        <v>9</v>
      </c>
      <c r="IO8" s="10" t="s">
        <v>9</v>
      </c>
      <c r="IP8" s="10" t="s">
        <v>9</v>
      </c>
      <c r="IQ8" s="10" t="s">
        <v>9</v>
      </c>
      <c r="IR8" s="63" t="s">
        <v>10</v>
      </c>
    </row>
    <row r="9" spans="1:252" s="1" customFormat="1" ht="8.25" customHeight="1">
      <c r="A9" s="9"/>
      <c r="B9" s="10"/>
      <c r="C9" s="10"/>
      <c r="D9" s="31">
        <v>100000</v>
      </c>
      <c r="E9" s="31">
        <v>250000</v>
      </c>
      <c r="F9" s="31">
        <v>500000</v>
      </c>
      <c r="G9" s="31">
        <v>1000000</v>
      </c>
      <c r="H9" s="31">
        <v>2500000</v>
      </c>
      <c r="I9" s="31">
        <v>5000000</v>
      </c>
      <c r="J9" s="31">
        <v>10000000</v>
      </c>
      <c r="K9" s="31">
        <v>50000000</v>
      </c>
      <c r="L9" s="63" t="s">
        <v>11</v>
      </c>
      <c r="M9" s="9"/>
      <c r="N9" s="10"/>
      <c r="O9" s="10"/>
      <c r="P9" s="31">
        <v>100000</v>
      </c>
      <c r="Q9" s="31">
        <v>250000</v>
      </c>
      <c r="R9" s="31">
        <v>500000</v>
      </c>
      <c r="S9" s="31">
        <v>1000000</v>
      </c>
      <c r="T9" s="31">
        <v>2500000</v>
      </c>
      <c r="U9" s="31">
        <v>5000000</v>
      </c>
      <c r="V9" s="31">
        <v>10000000</v>
      </c>
      <c r="W9" s="31">
        <v>50000000</v>
      </c>
      <c r="X9" s="63" t="s">
        <v>11</v>
      </c>
      <c r="Y9" s="9"/>
      <c r="Z9" s="10"/>
      <c r="AA9" s="10"/>
      <c r="AB9" s="31">
        <v>100000</v>
      </c>
      <c r="AC9" s="31">
        <v>250000</v>
      </c>
      <c r="AD9" s="31">
        <v>500000</v>
      </c>
      <c r="AE9" s="31">
        <v>1000000</v>
      </c>
      <c r="AF9" s="31">
        <v>2500000</v>
      </c>
      <c r="AG9" s="31">
        <v>5000000</v>
      </c>
      <c r="AH9" s="31">
        <v>10000000</v>
      </c>
      <c r="AI9" s="31">
        <v>50000000</v>
      </c>
      <c r="AJ9" s="63" t="s">
        <v>11</v>
      </c>
      <c r="AK9" s="9"/>
      <c r="AL9" s="10"/>
      <c r="AM9" s="10"/>
      <c r="AN9" s="31">
        <v>100000</v>
      </c>
      <c r="AO9" s="31">
        <v>250000</v>
      </c>
      <c r="AP9" s="31">
        <v>500000</v>
      </c>
      <c r="AQ9" s="31">
        <v>1000000</v>
      </c>
      <c r="AR9" s="31">
        <v>2500000</v>
      </c>
      <c r="AS9" s="31">
        <v>5000000</v>
      </c>
      <c r="AT9" s="31">
        <v>10000000</v>
      </c>
      <c r="AU9" s="31">
        <v>50000000</v>
      </c>
      <c r="AV9" s="63" t="s">
        <v>11</v>
      </c>
      <c r="AW9" s="9"/>
      <c r="AX9" s="10"/>
      <c r="AY9" s="10"/>
      <c r="AZ9" s="31">
        <v>100000</v>
      </c>
      <c r="BA9" s="31">
        <v>250000</v>
      </c>
      <c r="BB9" s="31">
        <v>500000</v>
      </c>
      <c r="BC9" s="31">
        <v>1000000</v>
      </c>
      <c r="BD9" s="31">
        <v>2500000</v>
      </c>
      <c r="BE9" s="31">
        <v>5000000</v>
      </c>
      <c r="BF9" s="31">
        <v>10000000</v>
      </c>
      <c r="BG9" s="31">
        <v>50000000</v>
      </c>
      <c r="BH9" s="63" t="s">
        <v>11</v>
      </c>
      <c r="BI9" s="9"/>
      <c r="BJ9" s="10"/>
      <c r="BK9" s="10"/>
      <c r="BL9" s="31">
        <v>100000</v>
      </c>
      <c r="BM9" s="31">
        <v>250000</v>
      </c>
      <c r="BN9" s="31">
        <v>500000</v>
      </c>
      <c r="BO9" s="31">
        <v>1000000</v>
      </c>
      <c r="BP9" s="31">
        <v>2500000</v>
      </c>
      <c r="BQ9" s="31">
        <v>5000000</v>
      </c>
      <c r="BR9" s="31">
        <v>10000000</v>
      </c>
      <c r="BS9" s="31">
        <v>50000000</v>
      </c>
      <c r="BT9" s="63" t="s">
        <v>11</v>
      </c>
      <c r="BU9" s="9"/>
      <c r="BV9" s="10"/>
      <c r="BW9" s="10"/>
      <c r="BX9" s="31">
        <v>100000</v>
      </c>
      <c r="BY9" s="31">
        <v>250000</v>
      </c>
      <c r="BZ9" s="31">
        <v>500000</v>
      </c>
      <c r="CA9" s="31">
        <v>1000000</v>
      </c>
      <c r="CB9" s="31">
        <v>2500000</v>
      </c>
      <c r="CC9" s="31">
        <v>5000000</v>
      </c>
      <c r="CD9" s="31">
        <v>10000000</v>
      </c>
      <c r="CE9" s="31">
        <v>50000000</v>
      </c>
      <c r="CF9" s="63" t="s">
        <v>11</v>
      </c>
      <c r="CG9" s="9"/>
      <c r="CH9" s="10"/>
      <c r="CI9" s="10"/>
      <c r="CJ9" s="31">
        <v>100000</v>
      </c>
      <c r="CK9" s="31">
        <v>250000</v>
      </c>
      <c r="CL9" s="31">
        <v>500000</v>
      </c>
      <c r="CM9" s="31">
        <v>1000000</v>
      </c>
      <c r="CN9" s="31">
        <v>2500000</v>
      </c>
      <c r="CO9" s="31">
        <v>5000000</v>
      </c>
      <c r="CP9" s="31">
        <v>10000000</v>
      </c>
      <c r="CQ9" s="31">
        <v>50000000</v>
      </c>
      <c r="CR9" s="63" t="s">
        <v>11</v>
      </c>
      <c r="CS9" s="9"/>
      <c r="CT9" s="10"/>
      <c r="CU9" s="10"/>
      <c r="CV9" s="31">
        <v>100000</v>
      </c>
      <c r="CW9" s="31">
        <v>250000</v>
      </c>
      <c r="CX9" s="31">
        <v>500000</v>
      </c>
      <c r="CY9" s="31">
        <v>1000000</v>
      </c>
      <c r="CZ9" s="31">
        <v>2500000</v>
      </c>
      <c r="DA9" s="31">
        <v>5000000</v>
      </c>
      <c r="DB9" s="31">
        <v>10000000</v>
      </c>
      <c r="DC9" s="31">
        <v>50000000</v>
      </c>
      <c r="DD9" s="63" t="s">
        <v>11</v>
      </c>
      <c r="DE9" s="9"/>
      <c r="DF9" s="10"/>
      <c r="DG9" s="10"/>
      <c r="DH9" s="31">
        <v>100000</v>
      </c>
      <c r="DI9" s="31">
        <v>250000</v>
      </c>
      <c r="DJ9" s="31">
        <v>500000</v>
      </c>
      <c r="DK9" s="31">
        <v>1000000</v>
      </c>
      <c r="DL9" s="31">
        <v>2500000</v>
      </c>
      <c r="DM9" s="31">
        <v>5000000</v>
      </c>
      <c r="DN9" s="31">
        <v>10000000</v>
      </c>
      <c r="DO9" s="31">
        <v>50000000</v>
      </c>
      <c r="DP9" s="63" t="s">
        <v>11</v>
      </c>
      <c r="DQ9" s="9"/>
      <c r="DR9" s="10"/>
      <c r="DS9" s="10"/>
      <c r="DT9" s="31">
        <v>100000</v>
      </c>
      <c r="DU9" s="31">
        <v>250000</v>
      </c>
      <c r="DV9" s="31">
        <v>500000</v>
      </c>
      <c r="DW9" s="31">
        <v>1000000</v>
      </c>
      <c r="DX9" s="31">
        <v>2500000</v>
      </c>
      <c r="DY9" s="31">
        <v>5000000</v>
      </c>
      <c r="DZ9" s="31">
        <v>10000000</v>
      </c>
      <c r="EA9" s="31">
        <v>50000000</v>
      </c>
      <c r="EB9" s="63" t="s">
        <v>11</v>
      </c>
      <c r="EC9" s="9"/>
      <c r="ED9" s="10"/>
      <c r="EE9" s="10"/>
      <c r="EF9" s="31">
        <v>100000</v>
      </c>
      <c r="EG9" s="31">
        <v>250000</v>
      </c>
      <c r="EH9" s="31">
        <v>500000</v>
      </c>
      <c r="EI9" s="31">
        <v>1000000</v>
      </c>
      <c r="EJ9" s="31">
        <v>2500000</v>
      </c>
      <c r="EK9" s="31">
        <v>5000000</v>
      </c>
      <c r="EL9" s="31">
        <v>10000000</v>
      </c>
      <c r="EM9" s="31">
        <v>50000000</v>
      </c>
      <c r="EN9" s="63" t="s">
        <v>11</v>
      </c>
      <c r="EO9" s="9"/>
      <c r="EP9" s="10"/>
      <c r="EQ9" s="10"/>
      <c r="ER9" s="31">
        <v>100000</v>
      </c>
      <c r="ES9" s="31">
        <v>250000</v>
      </c>
      <c r="ET9" s="31">
        <v>500000</v>
      </c>
      <c r="EU9" s="31">
        <v>1000000</v>
      </c>
      <c r="EV9" s="31">
        <v>2500000</v>
      </c>
      <c r="EW9" s="31">
        <v>5000000</v>
      </c>
      <c r="EX9" s="31">
        <v>10000000</v>
      </c>
      <c r="EY9" s="31">
        <v>50000000</v>
      </c>
      <c r="EZ9" s="63" t="s">
        <v>11</v>
      </c>
      <c r="FA9" s="9"/>
      <c r="FB9" s="10"/>
      <c r="FC9" s="10"/>
      <c r="FD9" s="31">
        <v>100000</v>
      </c>
      <c r="FE9" s="31">
        <v>250000</v>
      </c>
      <c r="FF9" s="31">
        <v>500000</v>
      </c>
      <c r="FG9" s="31">
        <v>1000000</v>
      </c>
      <c r="FH9" s="31">
        <v>2500000</v>
      </c>
      <c r="FI9" s="31">
        <v>5000000</v>
      </c>
      <c r="FJ9" s="31">
        <v>10000000</v>
      </c>
      <c r="FK9" s="31">
        <v>50000000</v>
      </c>
      <c r="FL9" s="63" t="s">
        <v>11</v>
      </c>
      <c r="FM9" s="9"/>
      <c r="FN9" s="10"/>
      <c r="FO9" s="10"/>
      <c r="FP9" s="31">
        <v>100000</v>
      </c>
      <c r="FQ9" s="31">
        <v>250000</v>
      </c>
      <c r="FR9" s="31">
        <v>500000</v>
      </c>
      <c r="FS9" s="31">
        <v>1000000</v>
      </c>
      <c r="FT9" s="31">
        <v>2500000</v>
      </c>
      <c r="FU9" s="31">
        <v>5000000</v>
      </c>
      <c r="FV9" s="31">
        <v>10000000</v>
      </c>
      <c r="FW9" s="31">
        <v>50000000</v>
      </c>
      <c r="FX9" s="63" t="s">
        <v>11</v>
      </c>
      <c r="FY9" s="9"/>
      <c r="FZ9" s="10"/>
      <c r="GA9" s="10"/>
      <c r="GB9" s="31">
        <v>100000</v>
      </c>
      <c r="GC9" s="31">
        <v>250000</v>
      </c>
      <c r="GD9" s="31">
        <v>500000</v>
      </c>
      <c r="GE9" s="31">
        <v>1000000</v>
      </c>
      <c r="GF9" s="31">
        <v>2500000</v>
      </c>
      <c r="GG9" s="31">
        <v>5000000</v>
      </c>
      <c r="GH9" s="31">
        <v>10000000</v>
      </c>
      <c r="GI9" s="31">
        <v>50000000</v>
      </c>
      <c r="GJ9" s="63" t="s">
        <v>11</v>
      </c>
      <c r="GK9" s="9"/>
      <c r="GL9" s="10"/>
      <c r="GM9" s="10"/>
      <c r="GN9" s="31">
        <v>100000</v>
      </c>
      <c r="GO9" s="31">
        <v>250000</v>
      </c>
      <c r="GP9" s="31">
        <v>500000</v>
      </c>
      <c r="GQ9" s="31">
        <v>1000000</v>
      </c>
      <c r="GR9" s="31">
        <v>2500000</v>
      </c>
      <c r="GS9" s="31">
        <v>5000000</v>
      </c>
      <c r="GT9" s="31">
        <v>10000000</v>
      </c>
      <c r="GU9" s="31">
        <v>50000000</v>
      </c>
      <c r="GV9" s="63" t="s">
        <v>11</v>
      </c>
      <c r="GW9" s="9"/>
      <c r="GX9" s="10"/>
      <c r="GY9" s="10"/>
      <c r="GZ9" s="31">
        <v>100000</v>
      </c>
      <c r="HA9" s="31">
        <v>250000</v>
      </c>
      <c r="HB9" s="31">
        <v>500000</v>
      </c>
      <c r="HC9" s="31">
        <v>1000000</v>
      </c>
      <c r="HD9" s="31">
        <v>2500000</v>
      </c>
      <c r="HE9" s="31">
        <v>5000000</v>
      </c>
      <c r="HF9" s="31">
        <v>10000000</v>
      </c>
      <c r="HG9" s="31">
        <v>50000000</v>
      </c>
      <c r="HH9" s="63" t="s">
        <v>11</v>
      </c>
      <c r="HI9" s="9"/>
      <c r="HJ9" s="10"/>
      <c r="HK9" s="10"/>
      <c r="HL9" s="31">
        <v>100000</v>
      </c>
      <c r="HM9" s="31">
        <v>250000</v>
      </c>
      <c r="HN9" s="31">
        <v>500000</v>
      </c>
      <c r="HO9" s="31">
        <v>1000000</v>
      </c>
      <c r="HP9" s="31">
        <v>2500000</v>
      </c>
      <c r="HQ9" s="31">
        <v>5000000</v>
      </c>
      <c r="HR9" s="31">
        <v>10000000</v>
      </c>
      <c r="HS9" s="31">
        <v>50000000</v>
      </c>
      <c r="HT9" s="63" t="s">
        <v>11</v>
      </c>
      <c r="HU9" s="9"/>
      <c r="HV9" s="10"/>
      <c r="HW9" s="10"/>
      <c r="HX9" s="31">
        <v>100000</v>
      </c>
      <c r="HY9" s="31">
        <v>250000</v>
      </c>
      <c r="HZ9" s="31">
        <v>500000</v>
      </c>
      <c r="IA9" s="31">
        <v>1000000</v>
      </c>
      <c r="IB9" s="31">
        <v>2500000</v>
      </c>
      <c r="IC9" s="31">
        <v>5000000</v>
      </c>
      <c r="ID9" s="31">
        <v>10000000</v>
      </c>
      <c r="IE9" s="31">
        <v>50000000</v>
      </c>
      <c r="IF9" s="63" t="s">
        <v>11</v>
      </c>
      <c r="IG9" s="9"/>
      <c r="IH9" s="10"/>
      <c r="II9" s="10"/>
      <c r="IJ9" s="31">
        <v>100000</v>
      </c>
      <c r="IK9" s="31">
        <v>250000</v>
      </c>
      <c r="IL9" s="31">
        <v>500000</v>
      </c>
      <c r="IM9" s="31">
        <v>1000000</v>
      </c>
      <c r="IN9" s="31">
        <v>2500000</v>
      </c>
      <c r="IO9" s="31">
        <v>5000000</v>
      </c>
      <c r="IP9" s="31">
        <v>10000000</v>
      </c>
      <c r="IQ9" s="31">
        <v>50000000</v>
      </c>
      <c r="IR9" s="63" t="s">
        <v>11</v>
      </c>
    </row>
    <row r="10" spans="1:252" s="1" customFormat="1" ht="0.7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1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1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1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1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1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1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1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1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1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1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1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1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1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1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1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1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1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1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spans="1:252" s="15" customFormat="1" ht="9.75" customHeight="1">
      <c r="A11" s="13"/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64">
        <v>11</v>
      </c>
      <c r="M11" s="13"/>
      <c r="N11" s="14">
        <v>1</v>
      </c>
      <c r="O11" s="14">
        <v>2</v>
      </c>
      <c r="P11" s="14">
        <v>3</v>
      </c>
      <c r="Q11" s="14">
        <v>4</v>
      </c>
      <c r="R11" s="14">
        <v>5</v>
      </c>
      <c r="S11" s="14">
        <v>6</v>
      </c>
      <c r="T11" s="14">
        <v>7</v>
      </c>
      <c r="U11" s="14">
        <v>8</v>
      </c>
      <c r="V11" s="14">
        <v>9</v>
      </c>
      <c r="W11" s="14">
        <v>10</v>
      </c>
      <c r="X11" s="64">
        <v>11</v>
      </c>
      <c r="Y11" s="13"/>
      <c r="Z11" s="14">
        <v>1</v>
      </c>
      <c r="AA11" s="14">
        <v>2</v>
      </c>
      <c r="AB11" s="14">
        <v>3</v>
      </c>
      <c r="AC11" s="14">
        <v>4</v>
      </c>
      <c r="AD11" s="14">
        <v>5</v>
      </c>
      <c r="AE11" s="14">
        <v>6</v>
      </c>
      <c r="AF11" s="14">
        <v>7</v>
      </c>
      <c r="AG11" s="14">
        <v>8</v>
      </c>
      <c r="AH11" s="14">
        <v>9</v>
      </c>
      <c r="AI11" s="14">
        <v>10</v>
      </c>
      <c r="AJ11" s="64">
        <v>11</v>
      </c>
      <c r="AK11" s="13"/>
      <c r="AL11" s="14">
        <v>1</v>
      </c>
      <c r="AM11" s="14">
        <v>2</v>
      </c>
      <c r="AN11" s="14">
        <v>3</v>
      </c>
      <c r="AO11" s="14">
        <v>4</v>
      </c>
      <c r="AP11" s="14">
        <v>5</v>
      </c>
      <c r="AQ11" s="14">
        <v>6</v>
      </c>
      <c r="AR11" s="14">
        <v>7</v>
      </c>
      <c r="AS11" s="14">
        <v>8</v>
      </c>
      <c r="AT11" s="14">
        <v>9</v>
      </c>
      <c r="AU11" s="14">
        <v>10</v>
      </c>
      <c r="AV11" s="64">
        <v>11</v>
      </c>
      <c r="AW11" s="13"/>
      <c r="AX11" s="14">
        <v>1</v>
      </c>
      <c r="AY11" s="14">
        <v>2</v>
      </c>
      <c r="AZ11" s="14">
        <v>3</v>
      </c>
      <c r="BA11" s="14">
        <v>4</v>
      </c>
      <c r="BB11" s="14">
        <v>5</v>
      </c>
      <c r="BC11" s="14">
        <v>6</v>
      </c>
      <c r="BD11" s="14">
        <v>7</v>
      </c>
      <c r="BE11" s="14">
        <v>8</v>
      </c>
      <c r="BF11" s="14">
        <v>9</v>
      </c>
      <c r="BG11" s="14">
        <v>10</v>
      </c>
      <c r="BH11" s="64">
        <v>11</v>
      </c>
      <c r="BI11" s="13"/>
      <c r="BJ11" s="14">
        <v>1</v>
      </c>
      <c r="BK11" s="14">
        <v>2</v>
      </c>
      <c r="BL11" s="14">
        <v>3</v>
      </c>
      <c r="BM11" s="14">
        <v>4</v>
      </c>
      <c r="BN11" s="14">
        <v>5</v>
      </c>
      <c r="BO11" s="14">
        <v>6</v>
      </c>
      <c r="BP11" s="14">
        <v>7</v>
      </c>
      <c r="BQ11" s="14">
        <v>8</v>
      </c>
      <c r="BR11" s="14">
        <v>9</v>
      </c>
      <c r="BS11" s="14">
        <v>10</v>
      </c>
      <c r="BT11" s="64">
        <v>11</v>
      </c>
      <c r="BU11" s="13"/>
      <c r="BV11" s="14">
        <v>1</v>
      </c>
      <c r="BW11" s="14">
        <v>2</v>
      </c>
      <c r="BX11" s="14">
        <v>3</v>
      </c>
      <c r="BY11" s="14">
        <v>4</v>
      </c>
      <c r="BZ11" s="14">
        <v>5</v>
      </c>
      <c r="CA11" s="14">
        <v>6</v>
      </c>
      <c r="CB11" s="14">
        <v>7</v>
      </c>
      <c r="CC11" s="14">
        <v>8</v>
      </c>
      <c r="CD11" s="14">
        <v>9</v>
      </c>
      <c r="CE11" s="14">
        <v>10</v>
      </c>
      <c r="CF11" s="64">
        <v>11</v>
      </c>
      <c r="CG11" s="13"/>
      <c r="CH11" s="14">
        <v>1</v>
      </c>
      <c r="CI11" s="14">
        <v>2</v>
      </c>
      <c r="CJ11" s="14">
        <v>3</v>
      </c>
      <c r="CK11" s="14">
        <v>4</v>
      </c>
      <c r="CL11" s="14">
        <v>5</v>
      </c>
      <c r="CM11" s="14">
        <v>6</v>
      </c>
      <c r="CN11" s="14">
        <v>7</v>
      </c>
      <c r="CO11" s="14">
        <v>8</v>
      </c>
      <c r="CP11" s="14">
        <v>9</v>
      </c>
      <c r="CQ11" s="14">
        <v>10</v>
      </c>
      <c r="CR11" s="64">
        <v>11</v>
      </c>
      <c r="CS11" s="13"/>
      <c r="CT11" s="14">
        <v>1</v>
      </c>
      <c r="CU11" s="14">
        <v>2</v>
      </c>
      <c r="CV11" s="14">
        <v>3</v>
      </c>
      <c r="CW11" s="14">
        <v>4</v>
      </c>
      <c r="CX11" s="14">
        <v>5</v>
      </c>
      <c r="CY11" s="14">
        <v>6</v>
      </c>
      <c r="CZ11" s="14">
        <v>7</v>
      </c>
      <c r="DA11" s="14">
        <v>8</v>
      </c>
      <c r="DB11" s="14">
        <v>9</v>
      </c>
      <c r="DC11" s="14">
        <v>10</v>
      </c>
      <c r="DD11" s="64">
        <v>11</v>
      </c>
      <c r="DE11" s="13"/>
      <c r="DF11" s="14">
        <v>1</v>
      </c>
      <c r="DG11" s="14">
        <v>2</v>
      </c>
      <c r="DH11" s="14">
        <v>3</v>
      </c>
      <c r="DI11" s="14">
        <v>4</v>
      </c>
      <c r="DJ11" s="14">
        <v>5</v>
      </c>
      <c r="DK11" s="14">
        <v>6</v>
      </c>
      <c r="DL11" s="14">
        <v>7</v>
      </c>
      <c r="DM11" s="14">
        <v>8</v>
      </c>
      <c r="DN11" s="14">
        <v>9</v>
      </c>
      <c r="DO11" s="14">
        <v>10</v>
      </c>
      <c r="DP11" s="64">
        <v>11</v>
      </c>
      <c r="DQ11" s="13"/>
      <c r="DR11" s="14">
        <v>1</v>
      </c>
      <c r="DS11" s="14">
        <v>2</v>
      </c>
      <c r="DT11" s="14">
        <v>3</v>
      </c>
      <c r="DU11" s="14">
        <v>4</v>
      </c>
      <c r="DV11" s="14">
        <v>5</v>
      </c>
      <c r="DW11" s="14">
        <v>6</v>
      </c>
      <c r="DX11" s="14">
        <v>7</v>
      </c>
      <c r="DY11" s="14">
        <v>8</v>
      </c>
      <c r="DZ11" s="14">
        <v>9</v>
      </c>
      <c r="EA11" s="14">
        <v>10</v>
      </c>
      <c r="EB11" s="64">
        <v>11</v>
      </c>
      <c r="EC11" s="13"/>
      <c r="ED11" s="14">
        <v>1</v>
      </c>
      <c r="EE11" s="14">
        <v>2</v>
      </c>
      <c r="EF11" s="14">
        <v>3</v>
      </c>
      <c r="EG11" s="14">
        <v>4</v>
      </c>
      <c r="EH11" s="14">
        <v>5</v>
      </c>
      <c r="EI11" s="14">
        <v>6</v>
      </c>
      <c r="EJ11" s="14">
        <v>7</v>
      </c>
      <c r="EK11" s="14">
        <v>8</v>
      </c>
      <c r="EL11" s="14">
        <v>9</v>
      </c>
      <c r="EM11" s="14">
        <v>10</v>
      </c>
      <c r="EN11" s="64">
        <v>11</v>
      </c>
      <c r="EO11" s="13"/>
      <c r="EP11" s="14">
        <v>1</v>
      </c>
      <c r="EQ11" s="14">
        <v>2</v>
      </c>
      <c r="ER11" s="14">
        <v>3</v>
      </c>
      <c r="ES11" s="14">
        <v>4</v>
      </c>
      <c r="ET11" s="14">
        <v>5</v>
      </c>
      <c r="EU11" s="14">
        <v>6</v>
      </c>
      <c r="EV11" s="14">
        <v>7</v>
      </c>
      <c r="EW11" s="14">
        <v>8</v>
      </c>
      <c r="EX11" s="14">
        <v>9</v>
      </c>
      <c r="EY11" s="14">
        <v>10</v>
      </c>
      <c r="EZ11" s="64">
        <v>11</v>
      </c>
      <c r="FA11" s="13"/>
      <c r="FB11" s="14">
        <v>1</v>
      </c>
      <c r="FC11" s="14">
        <v>2</v>
      </c>
      <c r="FD11" s="14">
        <v>3</v>
      </c>
      <c r="FE11" s="14">
        <v>4</v>
      </c>
      <c r="FF11" s="14">
        <v>5</v>
      </c>
      <c r="FG11" s="14">
        <v>6</v>
      </c>
      <c r="FH11" s="14">
        <v>7</v>
      </c>
      <c r="FI11" s="14">
        <v>8</v>
      </c>
      <c r="FJ11" s="14">
        <v>9</v>
      </c>
      <c r="FK11" s="14">
        <v>10</v>
      </c>
      <c r="FL11" s="64">
        <v>11</v>
      </c>
      <c r="FM11" s="13"/>
      <c r="FN11" s="14">
        <v>1</v>
      </c>
      <c r="FO11" s="14">
        <v>2</v>
      </c>
      <c r="FP11" s="14">
        <v>3</v>
      </c>
      <c r="FQ11" s="14">
        <v>4</v>
      </c>
      <c r="FR11" s="14">
        <v>5</v>
      </c>
      <c r="FS11" s="14">
        <v>6</v>
      </c>
      <c r="FT11" s="14">
        <v>7</v>
      </c>
      <c r="FU11" s="14">
        <v>8</v>
      </c>
      <c r="FV11" s="14">
        <v>9</v>
      </c>
      <c r="FW11" s="14">
        <v>10</v>
      </c>
      <c r="FX11" s="64">
        <v>11</v>
      </c>
      <c r="FY11" s="13"/>
      <c r="FZ11" s="14">
        <v>1</v>
      </c>
      <c r="GA11" s="14">
        <v>2</v>
      </c>
      <c r="GB11" s="14">
        <v>3</v>
      </c>
      <c r="GC11" s="14">
        <v>4</v>
      </c>
      <c r="GD11" s="14">
        <v>5</v>
      </c>
      <c r="GE11" s="14">
        <v>6</v>
      </c>
      <c r="GF11" s="14">
        <v>7</v>
      </c>
      <c r="GG11" s="14">
        <v>8</v>
      </c>
      <c r="GH11" s="14">
        <v>9</v>
      </c>
      <c r="GI11" s="14">
        <v>10</v>
      </c>
      <c r="GJ11" s="64">
        <v>11</v>
      </c>
      <c r="GK11" s="13"/>
      <c r="GL11" s="14">
        <v>1</v>
      </c>
      <c r="GM11" s="14">
        <v>2</v>
      </c>
      <c r="GN11" s="14">
        <v>3</v>
      </c>
      <c r="GO11" s="14">
        <v>4</v>
      </c>
      <c r="GP11" s="14">
        <v>5</v>
      </c>
      <c r="GQ11" s="14">
        <v>6</v>
      </c>
      <c r="GR11" s="14">
        <v>7</v>
      </c>
      <c r="GS11" s="14">
        <v>8</v>
      </c>
      <c r="GT11" s="14">
        <v>9</v>
      </c>
      <c r="GU11" s="14">
        <v>10</v>
      </c>
      <c r="GV11" s="64">
        <v>11</v>
      </c>
      <c r="GW11" s="13"/>
      <c r="GX11" s="14">
        <v>1</v>
      </c>
      <c r="GY11" s="14">
        <v>2</v>
      </c>
      <c r="GZ11" s="14">
        <v>3</v>
      </c>
      <c r="HA11" s="14">
        <v>4</v>
      </c>
      <c r="HB11" s="14">
        <v>5</v>
      </c>
      <c r="HC11" s="14">
        <v>6</v>
      </c>
      <c r="HD11" s="14">
        <v>7</v>
      </c>
      <c r="HE11" s="14">
        <v>8</v>
      </c>
      <c r="HF11" s="14">
        <v>9</v>
      </c>
      <c r="HG11" s="14">
        <v>10</v>
      </c>
      <c r="HH11" s="64">
        <v>11</v>
      </c>
      <c r="HI11" s="13"/>
      <c r="HJ11" s="14">
        <v>1</v>
      </c>
      <c r="HK11" s="14">
        <v>2</v>
      </c>
      <c r="HL11" s="14">
        <v>3</v>
      </c>
      <c r="HM11" s="14">
        <v>4</v>
      </c>
      <c r="HN11" s="14">
        <v>5</v>
      </c>
      <c r="HO11" s="14">
        <v>6</v>
      </c>
      <c r="HP11" s="14">
        <v>7</v>
      </c>
      <c r="HQ11" s="14">
        <v>8</v>
      </c>
      <c r="HR11" s="14">
        <v>9</v>
      </c>
      <c r="HS11" s="14">
        <v>10</v>
      </c>
      <c r="HT11" s="64">
        <v>11</v>
      </c>
      <c r="HU11" s="13"/>
      <c r="HV11" s="14">
        <v>1</v>
      </c>
      <c r="HW11" s="14">
        <v>2</v>
      </c>
      <c r="HX11" s="14">
        <v>3</v>
      </c>
      <c r="HY11" s="14">
        <v>4</v>
      </c>
      <c r="HZ11" s="14">
        <v>5</v>
      </c>
      <c r="IA11" s="14">
        <v>6</v>
      </c>
      <c r="IB11" s="14">
        <v>7</v>
      </c>
      <c r="IC11" s="14">
        <v>8</v>
      </c>
      <c r="ID11" s="14">
        <v>9</v>
      </c>
      <c r="IE11" s="14">
        <v>10</v>
      </c>
      <c r="IF11" s="64">
        <v>11</v>
      </c>
      <c r="IG11" s="13"/>
      <c r="IH11" s="14">
        <v>1</v>
      </c>
      <c r="II11" s="14">
        <v>2</v>
      </c>
      <c r="IJ11" s="14">
        <v>3</v>
      </c>
      <c r="IK11" s="14">
        <v>4</v>
      </c>
      <c r="IL11" s="14">
        <v>5</v>
      </c>
      <c r="IM11" s="14">
        <v>6</v>
      </c>
      <c r="IN11" s="14">
        <v>7</v>
      </c>
      <c r="IO11" s="14">
        <v>8</v>
      </c>
      <c r="IP11" s="14">
        <v>9</v>
      </c>
      <c r="IQ11" s="14">
        <v>10</v>
      </c>
      <c r="IR11" s="64">
        <v>11</v>
      </c>
    </row>
    <row r="12" spans="1:252" s="16" customFormat="1" ht="9" customHeight="1">
      <c r="A12" s="26" t="s">
        <v>38</v>
      </c>
      <c r="B12" s="17"/>
      <c r="C12" s="17"/>
      <c r="D12" s="17"/>
      <c r="E12" s="18"/>
      <c r="F12" s="17"/>
      <c r="G12" s="17"/>
      <c r="H12" s="17"/>
      <c r="I12" s="17"/>
      <c r="J12" s="17"/>
      <c r="K12" s="18"/>
      <c r="L12" s="65"/>
      <c r="M12" s="26" t="s">
        <v>38</v>
      </c>
      <c r="N12" s="17"/>
      <c r="O12" s="17"/>
      <c r="P12" s="17"/>
      <c r="Q12" s="18"/>
      <c r="R12" s="17"/>
      <c r="S12" s="17"/>
      <c r="T12" s="17"/>
      <c r="U12" s="17"/>
      <c r="V12" s="17"/>
      <c r="W12" s="18"/>
      <c r="X12" s="65"/>
      <c r="Y12" s="26" t="s">
        <v>38</v>
      </c>
      <c r="Z12" s="17"/>
      <c r="AA12" s="17"/>
      <c r="AB12" s="17"/>
      <c r="AC12" s="18"/>
      <c r="AD12" s="17"/>
      <c r="AE12" s="17"/>
      <c r="AF12" s="17"/>
      <c r="AG12" s="17"/>
      <c r="AH12" s="17"/>
      <c r="AI12" s="18"/>
      <c r="AJ12" s="65"/>
      <c r="AK12" s="26" t="s">
        <v>38</v>
      </c>
      <c r="AL12" s="17"/>
      <c r="AM12" s="17"/>
      <c r="AN12" s="17"/>
      <c r="AO12" s="18"/>
      <c r="AP12" s="17"/>
      <c r="AQ12" s="17"/>
      <c r="AR12" s="17"/>
      <c r="AS12" s="17"/>
      <c r="AT12" s="17"/>
      <c r="AU12" s="18"/>
      <c r="AV12" s="65"/>
      <c r="AW12" s="26" t="s">
        <v>38</v>
      </c>
      <c r="AX12" s="17"/>
      <c r="AY12" s="17"/>
      <c r="AZ12" s="17"/>
      <c r="BA12" s="18"/>
      <c r="BB12" s="17"/>
      <c r="BC12" s="17"/>
      <c r="BD12" s="17"/>
      <c r="BE12" s="17"/>
      <c r="BF12" s="17"/>
      <c r="BG12" s="18"/>
      <c r="BH12" s="65"/>
      <c r="BI12" s="26" t="s">
        <v>38</v>
      </c>
      <c r="BJ12" s="17"/>
      <c r="BK12" s="17"/>
      <c r="BL12" s="17"/>
      <c r="BM12" s="18"/>
      <c r="BN12" s="17"/>
      <c r="BO12" s="17"/>
      <c r="BP12" s="17"/>
      <c r="BQ12" s="17"/>
      <c r="BR12" s="17"/>
      <c r="BS12" s="18"/>
      <c r="BT12" s="65"/>
      <c r="BU12" s="26" t="s">
        <v>38</v>
      </c>
      <c r="BV12" s="17"/>
      <c r="BW12" s="17"/>
      <c r="BX12" s="17"/>
      <c r="BY12" s="18"/>
      <c r="BZ12" s="17"/>
      <c r="CA12" s="17"/>
      <c r="CB12" s="17"/>
      <c r="CC12" s="17"/>
      <c r="CD12" s="17"/>
      <c r="CE12" s="18"/>
      <c r="CF12" s="65"/>
      <c r="CG12" s="26" t="s">
        <v>38</v>
      </c>
      <c r="CH12" s="17"/>
      <c r="CI12" s="17"/>
      <c r="CJ12" s="17"/>
      <c r="CK12" s="18"/>
      <c r="CL12" s="17"/>
      <c r="CM12" s="17"/>
      <c r="CN12" s="17"/>
      <c r="CO12" s="17"/>
      <c r="CP12" s="17"/>
      <c r="CQ12" s="18"/>
      <c r="CR12" s="65"/>
      <c r="CS12" s="26" t="s">
        <v>38</v>
      </c>
      <c r="CT12" s="17"/>
      <c r="CU12" s="17"/>
      <c r="CV12" s="17"/>
      <c r="CW12" s="18"/>
      <c r="CX12" s="17"/>
      <c r="CY12" s="17"/>
      <c r="CZ12" s="17"/>
      <c r="DA12" s="17"/>
      <c r="DB12" s="17"/>
      <c r="DC12" s="18"/>
      <c r="DD12" s="65"/>
      <c r="DE12" s="26" t="s">
        <v>38</v>
      </c>
      <c r="DF12" s="17"/>
      <c r="DG12" s="17"/>
      <c r="DH12" s="17"/>
      <c r="DI12" s="18"/>
      <c r="DJ12" s="17"/>
      <c r="DK12" s="17"/>
      <c r="DL12" s="17"/>
      <c r="DM12" s="17"/>
      <c r="DN12" s="17"/>
      <c r="DO12" s="18"/>
      <c r="DP12" s="65"/>
      <c r="DQ12" s="26" t="s">
        <v>38</v>
      </c>
      <c r="DR12" s="17"/>
      <c r="DS12" s="17"/>
      <c r="DT12" s="17"/>
      <c r="DU12" s="18"/>
      <c r="DV12" s="17"/>
      <c r="DW12" s="17"/>
      <c r="DX12" s="17"/>
      <c r="DY12" s="17"/>
      <c r="DZ12" s="17"/>
      <c r="EA12" s="18"/>
      <c r="EB12" s="65"/>
      <c r="EC12" s="26" t="s">
        <v>38</v>
      </c>
      <c r="ED12" s="17"/>
      <c r="EE12" s="17"/>
      <c r="EF12" s="17"/>
      <c r="EG12" s="18"/>
      <c r="EH12" s="17"/>
      <c r="EI12" s="17"/>
      <c r="EJ12" s="17"/>
      <c r="EK12" s="17"/>
      <c r="EL12" s="17"/>
      <c r="EM12" s="18"/>
      <c r="EN12" s="65"/>
      <c r="EO12" s="26" t="s">
        <v>38</v>
      </c>
      <c r="EP12" s="17"/>
      <c r="EQ12" s="17"/>
      <c r="ER12" s="17"/>
      <c r="ES12" s="18"/>
      <c r="ET12" s="17"/>
      <c r="EU12" s="17"/>
      <c r="EV12" s="17"/>
      <c r="EW12" s="17"/>
      <c r="EX12" s="17"/>
      <c r="EY12" s="18"/>
      <c r="EZ12" s="65"/>
      <c r="FA12" s="26" t="s">
        <v>38</v>
      </c>
      <c r="FB12" s="17"/>
      <c r="FC12" s="17"/>
      <c r="FD12" s="17"/>
      <c r="FE12" s="18"/>
      <c r="FF12" s="17"/>
      <c r="FG12" s="17"/>
      <c r="FH12" s="17"/>
      <c r="FI12" s="17"/>
      <c r="FJ12" s="17"/>
      <c r="FK12" s="18"/>
      <c r="FL12" s="65"/>
      <c r="FM12" s="26" t="s">
        <v>38</v>
      </c>
      <c r="FN12" s="17"/>
      <c r="FO12" s="17"/>
      <c r="FP12" s="17"/>
      <c r="FQ12" s="18"/>
      <c r="FR12" s="17"/>
      <c r="FS12" s="17"/>
      <c r="FT12" s="17"/>
      <c r="FU12" s="17"/>
      <c r="FV12" s="17"/>
      <c r="FW12" s="18"/>
      <c r="FX12" s="65"/>
      <c r="FY12" s="26" t="s">
        <v>38</v>
      </c>
      <c r="FZ12" s="17"/>
      <c r="GA12" s="17"/>
      <c r="GB12" s="17"/>
      <c r="GC12" s="18"/>
      <c r="GD12" s="17"/>
      <c r="GE12" s="17"/>
      <c r="GF12" s="17"/>
      <c r="GG12" s="17"/>
      <c r="GH12" s="17"/>
      <c r="GI12" s="18"/>
      <c r="GJ12" s="65"/>
      <c r="GK12" s="26" t="s">
        <v>38</v>
      </c>
      <c r="GL12" s="17"/>
      <c r="GM12" s="17"/>
      <c r="GN12" s="17"/>
      <c r="GO12" s="18"/>
      <c r="GP12" s="17"/>
      <c r="GQ12" s="17"/>
      <c r="GR12" s="17"/>
      <c r="GS12" s="17"/>
      <c r="GT12" s="17"/>
      <c r="GU12" s="18"/>
      <c r="GV12" s="65"/>
      <c r="GW12" s="26" t="s">
        <v>38</v>
      </c>
      <c r="GX12" s="17"/>
      <c r="GY12" s="17"/>
      <c r="GZ12" s="17"/>
      <c r="HA12" s="18"/>
      <c r="HB12" s="17"/>
      <c r="HC12" s="17"/>
      <c r="HD12" s="17"/>
      <c r="HE12" s="17"/>
      <c r="HF12" s="17"/>
      <c r="HG12" s="18"/>
      <c r="HH12" s="65"/>
      <c r="HI12" s="26" t="s">
        <v>38</v>
      </c>
      <c r="HJ12" s="17"/>
      <c r="HK12" s="17"/>
      <c r="HL12" s="17"/>
      <c r="HM12" s="18"/>
      <c r="HN12" s="17"/>
      <c r="HO12" s="17"/>
      <c r="HP12" s="17"/>
      <c r="HQ12" s="17"/>
      <c r="HR12" s="17"/>
      <c r="HS12" s="18"/>
      <c r="HT12" s="65"/>
      <c r="HU12" s="26" t="s">
        <v>38</v>
      </c>
      <c r="HV12" s="17"/>
      <c r="HW12" s="17"/>
      <c r="HX12" s="17"/>
      <c r="HY12" s="18"/>
      <c r="HZ12" s="17"/>
      <c r="IA12" s="17"/>
      <c r="IB12" s="17"/>
      <c r="IC12" s="17"/>
      <c r="ID12" s="17"/>
      <c r="IE12" s="18"/>
      <c r="IF12" s="65"/>
      <c r="IG12" s="26" t="s">
        <v>38</v>
      </c>
      <c r="IH12" s="17"/>
      <c r="II12" s="17"/>
      <c r="IJ12" s="17"/>
      <c r="IK12" s="18"/>
      <c r="IL12" s="17"/>
      <c r="IM12" s="17"/>
      <c r="IN12" s="17"/>
      <c r="IO12" s="17"/>
      <c r="IP12" s="17"/>
      <c r="IQ12" s="18"/>
      <c r="IR12" s="65"/>
    </row>
    <row r="13" spans="1:252" s="16" customFormat="1" ht="9" customHeight="1">
      <c r="A13" s="27" t="s">
        <v>0</v>
      </c>
      <c r="B13" s="17">
        <f>B26+B65+B78</f>
        <v>25605897.099999998</v>
      </c>
      <c r="C13" s="17">
        <f aca="true" t="shared" si="0" ref="C13:L13">C26+C65+C78</f>
        <v>14723359.41</v>
      </c>
      <c r="D13" s="17">
        <f t="shared" si="0"/>
        <v>5098348.51</v>
      </c>
      <c r="E13" s="17">
        <f t="shared" si="0"/>
        <v>2430205.76</v>
      </c>
      <c r="F13" s="17">
        <f t="shared" si="0"/>
        <v>1251738.73</v>
      </c>
      <c r="G13" s="17">
        <f t="shared" si="0"/>
        <v>902086.1699999999</v>
      </c>
      <c r="H13" s="17">
        <f t="shared" si="0"/>
        <v>660466.9</v>
      </c>
      <c r="I13" s="17">
        <f t="shared" si="0"/>
        <v>253212.02</v>
      </c>
      <c r="J13" s="17">
        <f t="shared" si="0"/>
        <v>135936.13</v>
      </c>
      <c r="K13" s="17">
        <f t="shared" si="0"/>
        <v>121972.99</v>
      </c>
      <c r="L13" s="65">
        <f t="shared" si="0"/>
        <v>28571.480000000003</v>
      </c>
      <c r="M13" s="27" t="s">
        <v>0</v>
      </c>
      <c r="N13" s="17">
        <f>N26+N65+N78</f>
        <v>528223.95</v>
      </c>
      <c r="O13" s="17">
        <f aca="true" t="shared" si="1" ref="O13:X13">O26+O65+O78</f>
        <v>332730.76</v>
      </c>
      <c r="P13" s="17">
        <f t="shared" si="1"/>
        <v>92158.37</v>
      </c>
      <c r="Q13" s="17">
        <f t="shared" si="1"/>
        <v>44817.05</v>
      </c>
      <c r="R13" s="17">
        <f t="shared" si="1"/>
        <v>23460.64</v>
      </c>
      <c r="S13" s="17">
        <f t="shared" si="1"/>
        <v>16233.93</v>
      </c>
      <c r="T13" s="17">
        <f t="shared" si="1"/>
        <v>11403.15</v>
      </c>
      <c r="U13" s="17">
        <f t="shared" si="1"/>
        <v>4003.13</v>
      </c>
      <c r="V13" s="17">
        <f t="shared" si="1"/>
        <v>1894.31</v>
      </c>
      <c r="W13" s="17">
        <f t="shared" si="1"/>
        <v>1343.62</v>
      </c>
      <c r="X13" s="65">
        <f t="shared" si="1"/>
        <v>178.99</v>
      </c>
      <c r="Y13" s="27" t="s">
        <v>0</v>
      </c>
      <c r="Z13" s="17">
        <f>Z26+Z65+Z78</f>
        <v>173580.25</v>
      </c>
      <c r="AA13" s="17">
        <f aca="true" t="shared" si="2" ref="AA13:AJ13">AA26+AA65+AA78</f>
        <v>109757.28</v>
      </c>
      <c r="AB13" s="17">
        <f t="shared" si="2"/>
        <v>27381.06</v>
      </c>
      <c r="AC13" s="17">
        <f t="shared" si="2"/>
        <v>15968.31</v>
      </c>
      <c r="AD13" s="17">
        <f t="shared" si="2"/>
        <v>5888.41</v>
      </c>
      <c r="AE13" s="17">
        <f t="shared" si="2"/>
        <v>5559.96</v>
      </c>
      <c r="AF13" s="17">
        <f t="shared" si="2"/>
        <v>4779.74</v>
      </c>
      <c r="AG13" s="17">
        <f t="shared" si="2"/>
        <v>1902.96</v>
      </c>
      <c r="AH13" s="17">
        <f t="shared" si="2"/>
        <v>841.9699999999999</v>
      </c>
      <c r="AI13" s="17">
        <f t="shared" si="2"/>
        <v>1139.46</v>
      </c>
      <c r="AJ13" s="65">
        <f t="shared" si="2"/>
        <v>361.1</v>
      </c>
      <c r="AK13" s="27" t="s">
        <v>0</v>
      </c>
      <c r="AL13" s="17">
        <f>AL26+AL65+AL78</f>
        <v>19565.870000000003</v>
      </c>
      <c r="AM13" s="17">
        <f aca="true" t="shared" si="3" ref="AM13:AV13">AM26+AM65+AM78</f>
        <v>9158.91</v>
      </c>
      <c r="AN13" s="17">
        <f t="shared" si="3"/>
        <v>5715.09</v>
      </c>
      <c r="AO13" s="17">
        <f t="shared" si="3"/>
        <v>1611.11</v>
      </c>
      <c r="AP13" s="17">
        <f t="shared" si="3"/>
        <v>1168.1599999999999</v>
      </c>
      <c r="AQ13" s="17">
        <f t="shared" si="3"/>
        <v>415.89</v>
      </c>
      <c r="AR13" s="17">
        <f t="shared" si="3"/>
        <v>372.22</v>
      </c>
      <c r="AS13" s="17">
        <f t="shared" si="3"/>
        <v>260.57</v>
      </c>
      <c r="AT13" s="17">
        <f t="shared" si="3"/>
        <v>159.81</v>
      </c>
      <c r="AU13" s="17">
        <f t="shared" si="3"/>
        <v>406.81</v>
      </c>
      <c r="AV13" s="65">
        <f t="shared" si="3"/>
        <v>298.29999999999995</v>
      </c>
      <c r="AW13" s="27" t="s">
        <v>0</v>
      </c>
      <c r="AX13" s="17">
        <f>AX26+AX65+AX78</f>
        <v>3124732.27</v>
      </c>
      <c r="AY13" s="17">
        <f aca="true" t="shared" si="4" ref="AY13:BH13">AY26+AY65+AY78</f>
        <v>1415741.93</v>
      </c>
      <c r="AZ13" s="17">
        <f t="shared" si="4"/>
        <v>843660.37</v>
      </c>
      <c r="BA13" s="17">
        <f t="shared" si="4"/>
        <v>376282.27</v>
      </c>
      <c r="BB13" s="17">
        <f t="shared" si="4"/>
        <v>176342.88</v>
      </c>
      <c r="BC13" s="17">
        <f t="shared" si="4"/>
        <v>131387.22999999998</v>
      </c>
      <c r="BD13" s="17">
        <f t="shared" si="4"/>
        <v>102293.48</v>
      </c>
      <c r="BE13" s="17">
        <f t="shared" si="4"/>
        <v>39907.3</v>
      </c>
      <c r="BF13" s="17">
        <f t="shared" si="4"/>
        <v>21623.18</v>
      </c>
      <c r="BG13" s="17">
        <f t="shared" si="4"/>
        <v>15594.650000000001</v>
      </c>
      <c r="BH13" s="65">
        <f t="shared" si="4"/>
        <v>1897.98</v>
      </c>
      <c r="BI13" s="27" t="s">
        <v>0</v>
      </c>
      <c r="BJ13" s="17">
        <f>BJ26+BJ65+BJ78</f>
        <v>662521.0900000001</v>
      </c>
      <c r="BK13" s="17">
        <f aca="true" t="shared" si="5" ref="BK13:BT13">BK26+BK65+BK78</f>
        <v>278591.53</v>
      </c>
      <c r="BL13" s="17">
        <f t="shared" si="5"/>
        <v>97391.82</v>
      </c>
      <c r="BM13" s="17">
        <f t="shared" si="5"/>
        <v>66357.68000000001</v>
      </c>
      <c r="BN13" s="17">
        <f t="shared" si="5"/>
        <v>52291.14</v>
      </c>
      <c r="BO13" s="17">
        <f t="shared" si="5"/>
        <v>45972.740000000005</v>
      </c>
      <c r="BP13" s="17">
        <f t="shared" si="5"/>
        <v>51789.88</v>
      </c>
      <c r="BQ13" s="17">
        <f t="shared" si="5"/>
        <v>26904.190000000002</v>
      </c>
      <c r="BR13" s="17">
        <f t="shared" si="5"/>
        <v>17842.96</v>
      </c>
      <c r="BS13" s="17">
        <f t="shared" si="5"/>
        <v>18975.66</v>
      </c>
      <c r="BT13" s="65">
        <f t="shared" si="5"/>
        <v>6403.49</v>
      </c>
      <c r="BU13" s="27" t="s">
        <v>0</v>
      </c>
      <c r="BV13" s="17">
        <f>BV26+BV65+BV78</f>
        <v>3674361.39</v>
      </c>
      <c r="BW13" s="17">
        <f aca="true" t="shared" si="6" ref="BW13:CF13">BW26+BW65+BW78</f>
        <v>1953059.7799999998</v>
      </c>
      <c r="BX13" s="17">
        <f t="shared" si="6"/>
        <v>550944.5800000001</v>
      </c>
      <c r="BY13" s="17">
        <f t="shared" si="6"/>
        <v>334317.18000000005</v>
      </c>
      <c r="BZ13" s="17">
        <f t="shared" si="6"/>
        <v>259170.06</v>
      </c>
      <c r="CA13" s="17">
        <f t="shared" si="6"/>
        <v>206999.72999999998</v>
      </c>
      <c r="CB13" s="17">
        <f t="shared" si="6"/>
        <v>189307.16</v>
      </c>
      <c r="CC13" s="17">
        <f t="shared" si="6"/>
        <v>81371.42000000001</v>
      </c>
      <c r="CD13" s="17">
        <f t="shared" si="6"/>
        <v>43364.23</v>
      </c>
      <c r="CE13" s="17">
        <f t="shared" si="6"/>
        <v>45698.549999999996</v>
      </c>
      <c r="CF13" s="65">
        <f t="shared" si="6"/>
        <v>10127.7</v>
      </c>
      <c r="CG13" s="27" t="s">
        <v>0</v>
      </c>
      <c r="CH13" s="17">
        <f>CH26+CH65+CH78</f>
        <v>1129497.83</v>
      </c>
      <c r="CI13" s="17">
        <f aca="true" t="shared" si="7" ref="CI13:CR13">CI26+CI65+CI78</f>
        <v>512518.13</v>
      </c>
      <c r="CJ13" s="17">
        <f t="shared" si="7"/>
        <v>377251.60000000003</v>
      </c>
      <c r="CK13" s="17">
        <f t="shared" si="7"/>
        <v>143462.24</v>
      </c>
      <c r="CL13" s="17">
        <f t="shared" si="7"/>
        <v>33270.18</v>
      </c>
      <c r="CM13" s="17">
        <f t="shared" si="7"/>
        <v>24961.95</v>
      </c>
      <c r="CN13" s="17">
        <f t="shared" si="7"/>
        <v>21524.34</v>
      </c>
      <c r="CO13" s="17">
        <f t="shared" si="7"/>
        <v>8543.619999999999</v>
      </c>
      <c r="CP13" s="17">
        <f t="shared" si="7"/>
        <v>3907.44</v>
      </c>
      <c r="CQ13" s="17">
        <f t="shared" si="7"/>
        <v>3401.2400000000002</v>
      </c>
      <c r="CR13" s="65">
        <f t="shared" si="7"/>
        <v>658.09</v>
      </c>
      <c r="CS13" s="27" t="s">
        <v>0</v>
      </c>
      <c r="CT13" s="17">
        <f>CT26+CT65+CT78</f>
        <v>426499.17</v>
      </c>
      <c r="CU13" s="17">
        <f aca="true" t="shared" si="8" ref="CU13:DD13">CU26+CU65+CU78</f>
        <v>289861.97000000003</v>
      </c>
      <c r="CV13" s="17">
        <f t="shared" si="8"/>
        <v>57426.520000000004</v>
      </c>
      <c r="CW13" s="17">
        <f t="shared" si="8"/>
        <v>31767.42</v>
      </c>
      <c r="CX13" s="17">
        <f t="shared" si="8"/>
        <v>15989.8</v>
      </c>
      <c r="CY13" s="17">
        <f t="shared" si="8"/>
        <v>12282.82</v>
      </c>
      <c r="CZ13" s="17">
        <f t="shared" si="8"/>
        <v>8414.73</v>
      </c>
      <c r="DA13" s="17">
        <f t="shared" si="8"/>
        <v>4040.4500000000003</v>
      </c>
      <c r="DB13" s="17">
        <f t="shared" si="8"/>
        <v>2544.65</v>
      </c>
      <c r="DC13" s="17">
        <f t="shared" si="8"/>
        <v>3111.33</v>
      </c>
      <c r="DD13" s="65">
        <f t="shared" si="8"/>
        <v>1060.48</v>
      </c>
      <c r="DE13" s="27" t="s">
        <v>0</v>
      </c>
      <c r="DF13" s="17">
        <f>DF26+DF65+DF78</f>
        <v>1059180.97</v>
      </c>
      <c r="DG13" s="17">
        <f aca="true" t="shared" si="9" ref="DG13:DP13">DG26+DG65+DG78</f>
        <v>541677.88</v>
      </c>
      <c r="DH13" s="17">
        <f t="shared" si="9"/>
        <v>241118.81</v>
      </c>
      <c r="DI13" s="17">
        <f t="shared" si="9"/>
        <v>135906.15</v>
      </c>
      <c r="DJ13" s="17">
        <f t="shared" si="9"/>
        <v>56983.42</v>
      </c>
      <c r="DK13" s="17">
        <f t="shared" si="9"/>
        <v>30033.66</v>
      </c>
      <c r="DL13" s="17">
        <f t="shared" si="9"/>
        <v>23312.52</v>
      </c>
      <c r="DM13" s="17">
        <f t="shared" si="9"/>
        <v>11348.39</v>
      </c>
      <c r="DN13" s="17">
        <f t="shared" si="9"/>
        <v>6895.179999999999</v>
      </c>
      <c r="DO13" s="17">
        <f t="shared" si="9"/>
        <v>8499.34</v>
      </c>
      <c r="DP13" s="65">
        <f t="shared" si="9"/>
        <v>3406.62</v>
      </c>
      <c r="DQ13" s="27" t="s">
        <v>0</v>
      </c>
      <c r="DR13" s="17">
        <f>DR26+DR65+DR78</f>
        <v>2456254.3899999997</v>
      </c>
      <c r="DS13" s="17">
        <f aca="true" t="shared" si="10" ref="DS13:EB13">DS26+DS65+DS78</f>
        <v>1442570.03</v>
      </c>
      <c r="DT13" s="17">
        <f t="shared" si="10"/>
        <v>574472.86</v>
      </c>
      <c r="DU13" s="17">
        <f t="shared" si="10"/>
        <v>244931.85</v>
      </c>
      <c r="DV13" s="17">
        <f t="shared" si="10"/>
        <v>94769.33</v>
      </c>
      <c r="DW13" s="17">
        <f t="shared" si="10"/>
        <v>53091.82</v>
      </c>
      <c r="DX13" s="17">
        <f t="shared" si="10"/>
        <v>29416.73</v>
      </c>
      <c r="DY13" s="17">
        <f t="shared" si="10"/>
        <v>9277.669999999998</v>
      </c>
      <c r="DZ13" s="17">
        <f t="shared" si="10"/>
        <v>4140.85</v>
      </c>
      <c r="EA13" s="17">
        <f t="shared" si="10"/>
        <v>3276.32</v>
      </c>
      <c r="EB13" s="65">
        <f t="shared" si="10"/>
        <v>305.93</v>
      </c>
      <c r="EC13" s="27" t="s">
        <v>0</v>
      </c>
      <c r="ED13" s="17">
        <f>ED26+ED65+ED78</f>
        <v>3445157.72</v>
      </c>
      <c r="EE13" s="17">
        <f aca="true" t="shared" si="11" ref="EE13:EN13">EE26+EE65+EE78</f>
        <v>1992159.91</v>
      </c>
      <c r="EF13" s="17">
        <f t="shared" si="11"/>
        <v>713584.57</v>
      </c>
      <c r="EG13" s="17">
        <f t="shared" si="11"/>
        <v>381507.54000000004</v>
      </c>
      <c r="EH13" s="17">
        <f t="shared" si="11"/>
        <v>156780.8</v>
      </c>
      <c r="EI13" s="17">
        <f t="shared" si="11"/>
        <v>99096.78</v>
      </c>
      <c r="EJ13" s="17">
        <f t="shared" si="11"/>
        <v>61470.84999999999</v>
      </c>
      <c r="EK13" s="17">
        <f t="shared" si="11"/>
        <v>20872.55</v>
      </c>
      <c r="EL13" s="17">
        <f t="shared" si="11"/>
        <v>11385.419999999998</v>
      </c>
      <c r="EM13" s="17">
        <f t="shared" si="11"/>
        <v>7020.05</v>
      </c>
      <c r="EN13" s="65">
        <f t="shared" si="11"/>
        <v>1280.25</v>
      </c>
      <c r="EO13" s="27" t="s">
        <v>0</v>
      </c>
      <c r="EP13" s="17">
        <f>EP26+EP65</f>
        <v>63210.899999999994</v>
      </c>
      <c r="EQ13" s="17">
        <f aca="true" t="shared" si="12" ref="EQ13:EZ13">EQ26+EQ65</f>
        <v>41032.619999999995</v>
      </c>
      <c r="ER13" s="17">
        <f t="shared" si="12"/>
        <v>7245.97</v>
      </c>
      <c r="ES13" s="17">
        <f t="shared" si="12"/>
        <v>3466.6800000000003</v>
      </c>
      <c r="ET13" s="17">
        <f t="shared" si="12"/>
        <v>2173.12</v>
      </c>
      <c r="EU13" s="17">
        <f t="shared" si="12"/>
        <v>1813.76</v>
      </c>
      <c r="EV13" s="17">
        <f t="shared" si="12"/>
        <v>1659.27</v>
      </c>
      <c r="EW13" s="17">
        <f t="shared" si="12"/>
        <v>1517.2</v>
      </c>
      <c r="EX13" s="17">
        <f t="shared" si="12"/>
        <v>1670.69</v>
      </c>
      <c r="EY13" s="17">
        <f t="shared" si="12"/>
        <v>2076.5</v>
      </c>
      <c r="EZ13" s="65">
        <f t="shared" si="12"/>
        <v>553.0899999999999</v>
      </c>
      <c r="FA13" s="27" t="s">
        <v>0</v>
      </c>
      <c r="FB13" s="17">
        <f>FB26+FB65+FB78</f>
        <v>1829793.56</v>
      </c>
      <c r="FC13" s="17">
        <f aca="true" t="shared" si="13" ref="FC13:FL13">FC26+FC65+FC78</f>
        <v>1329836.59</v>
      </c>
      <c r="FD13" s="17">
        <f t="shared" si="13"/>
        <v>284102.48</v>
      </c>
      <c r="FE13" s="17">
        <f t="shared" si="13"/>
        <v>89244.62</v>
      </c>
      <c r="FF13" s="17">
        <f t="shared" si="13"/>
        <v>46687.979999999996</v>
      </c>
      <c r="FG13" s="17">
        <f t="shared" si="13"/>
        <v>36852.409999999996</v>
      </c>
      <c r="FH13" s="17">
        <f t="shared" si="13"/>
        <v>27437.26</v>
      </c>
      <c r="FI13" s="17">
        <f t="shared" si="13"/>
        <v>8476.77</v>
      </c>
      <c r="FJ13" s="17">
        <f t="shared" si="13"/>
        <v>3942.03</v>
      </c>
      <c r="FK13" s="17">
        <f t="shared" si="13"/>
        <v>2602.9399999999996</v>
      </c>
      <c r="FL13" s="65">
        <f t="shared" si="13"/>
        <v>610.48</v>
      </c>
      <c r="FM13" s="27" t="s">
        <v>0</v>
      </c>
      <c r="FN13" s="17">
        <f>FN26+FN65+FN78</f>
        <v>422180.41000000003</v>
      </c>
      <c r="FO13" s="17">
        <f aca="true" t="shared" si="14" ref="FO13:FX13">FO26+FO65+FO78</f>
        <v>341596.33999999997</v>
      </c>
      <c r="FP13" s="17">
        <f t="shared" si="14"/>
        <v>52781.47</v>
      </c>
      <c r="FQ13" s="17">
        <f t="shared" si="14"/>
        <v>16782.11</v>
      </c>
      <c r="FR13" s="17">
        <f t="shared" si="14"/>
        <v>4807.81</v>
      </c>
      <c r="FS13" s="17">
        <f t="shared" si="14"/>
        <v>2064.38</v>
      </c>
      <c r="FT13" s="17">
        <f t="shared" si="14"/>
        <v>2919.4500000000003</v>
      </c>
      <c r="FU13" s="17">
        <f t="shared" si="14"/>
        <v>547.85</v>
      </c>
      <c r="FV13" s="17">
        <f t="shared" si="14"/>
        <v>334.16999999999996</v>
      </c>
      <c r="FW13" s="17">
        <f t="shared" si="14"/>
        <v>300.57</v>
      </c>
      <c r="FX13" s="65">
        <f t="shared" si="14"/>
        <v>46.26</v>
      </c>
      <c r="FY13" s="27" t="s">
        <v>0</v>
      </c>
      <c r="FZ13" s="17">
        <f>FZ26+FZ65+FZ78</f>
        <v>2051023.73</v>
      </c>
      <c r="GA13" s="17">
        <f aca="true" t="shared" si="15" ref="GA13:GJ13">GA26+GA65+GA78</f>
        <v>1246395.77</v>
      </c>
      <c r="GB13" s="17">
        <f t="shared" si="15"/>
        <v>323781.71</v>
      </c>
      <c r="GC13" s="17">
        <f t="shared" si="15"/>
        <v>168492.62</v>
      </c>
      <c r="GD13" s="17">
        <f t="shared" si="15"/>
        <v>130897.95000000001</v>
      </c>
      <c r="GE13" s="17">
        <f t="shared" si="15"/>
        <v>104199.58</v>
      </c>
      <c r="GF13" s="17">
        <f t="shared" si="15"/>
        <v>50096.479999999996</v>
      </c>
      <c r="GG13" s="17">
        <f t="shared" si="15"/>
        <v>14439.83</v>
      </c>
      <c r="GH13" s="17">
        <f t="shared" si="15"/>
        <v>7769.389999999999</v>
      </c>
      <c r="GI13" s="17">
        <f t="shared" si="15"/>
        <v>4285.96</v>
      </c>
      <c r="GJ13" s="65">
        <f t="shared" si="15"/>
        <v>664.4399999999999</v>
      </c>
      <c r="GK13" s="27" t="s">
        <v>0</v>
      </c>
      <c r="GL13" s="17">
        <f>GL26+GL65+GL78</f>
        <v>1174565.9</v>
      </c>
      <c r="GM13" s="17">
        <f aca="true" t="shared" si="16" ref="GM13:GV13">GM26+GM65+GM78</f>
        <v>930933.9</v>
      </c>
      <c r="GN13" s="17">
        <f t="shared" si="16"/>
        <v>150899.34</v>
      </c>
      <c r="GO13" s="17">
        <f t="shared" si="16"/>
        <v>44482.95</v>
      </c>
      <c r="GP13" s="17">
        <f t="shared" si="16"/>
        <v>20690.62</v>
      </c>
      <c r="GQ13" s="17">
        <f t="shared" si="16"/>
        <v>14209.56</v>
      </c>
      <c r="GR13" s="17">
        <f t="shared" si="16"/>
        <v>8618.4</v>
      </c>
      <c r="GS13" s="17">
        <f t="shared" si="16"/>
        <v>2840.96</v>
      </c>
      <c r="GT13" s="17">
        <f t="shared" si="16"/>
        <v>843.5500000000001</v>
      </c>
      <c r="GU13" s="17">
        <f t="shared" si="16"/>
        <v>876.98</v>
      </c>
      <c r="GV13" s="65">
        <f t="shared" si="16"/>
        <v>169.64</v>
      </c>
      <c r="GW13" s="27" t="s">
        <v>0</v>
      </c>
      <c r="GX13" s="17">
        <f>GX26+GX65+GX78</f>
        <v>691094.77</v>
      </c>
      <c r="GY13" s="17">
        <f aca="true" t="shared" si="17" ref="GY13:HH13">GY26+GY65+GY78</f>
        <v>233088.03</v>
      </c>
      <c r="GZ13" s="17">
        <f t="shared" si="17"/>
        <v>132646.8</v>
      </c>
      <c r="HA13" s="17">
        <f t="shared" si="17"/>
        <v>119105</v>
      </c>
      <c r="HB13" s="17">
        <f t="shared" si="17"/>
        <v>81961.58</v>
      </c>
      <c r="HC13" s="17">
        <f t="shared" si="17"/>
        <v>65333.08</v>
      </c>
      <c r="HD13" s="17">
        <f t="shared" si="17"/>
        <v>40282.39</v>
      </c>
      <c r="HE13" s="17">
        <f t="shared" si="17"/>
        <v>11450.199999999999</v>
      </c>
      <c r="HF13" s="17">
        <f t="shared" si="17"/>
        <v>4294.52</v>
      </c>
      <c r="HG13" s="17">
        <f t="shared" si="17"/>
        <v>2520.4700000000003</v>
      </c>
      <c r="HH13" s="65">
        <f t="shared" si="17"/>
        <v>411.7</v>
      </c>
      <c r="HI13" s="27" t="s">
        <v>0</v>
      </c>
      <c r="HJ13" s="17">
        <f>HJ26+HJ65+HJ78</f>
        <v>2237355</v>
      </c>
      <c r="HK13" s="17">
        <f aca="true" t="shared" si="18" ref="HK13:HT13">HK26+HK65+HK78</f>
        <v>1345233.79</v>
      </c>
      <c r="HL13" s="17">
        <f t="shared" si="18"/>
        <v>511144.41</v>
      </c>
      <c r="HM13" s="17">
        <f t="shared" si="18"/>
        <v>208174.91</v>
      </c>
      <c r="HN13" s="17">
        <f t="shared" si="18"/>
        <v>87458.69</v>
      </c>
      <c r="HO13" s="17">
        <f t="shared" si="18"/>
        <v>51552.12</v>
      </c>
      <c r="HP13" s="17">
        <f t="shared" si="18"/>
        <v>24853.56</v>
      </c>
      <c r="HQ13" s="17">
        <f t="shared" si="18"/>
        <v>5491.629999999999</v>
      </c>
      <c r="HR13" s="17">
        <f t="shared" si="18"/>
        <v>2469.5</v>
      </c>
      <c r="HS13" s="17">
        <f t="shared" si="18"/>
        <v>859.51</v>
      </c>
      <c r="HT13" s="65">
        <f t="shared" si="18"/>
        <v>117.88</v>
      </c>
      <c r="HU13" s="27" t="s">
        <v>0</v>
      </c>
      <c r="HV13" s="17">
        <f>HV78</f>
        <v>231590.69</v>
      </c>
      <c r="HW13" s="17">
        <f aca="true" t="shared" si="19" ref="HW13:IF13">HW78</f>
        <v>196650.09</v>
      </c>
      <c r="HX13" s="17">
        <f t="shared" si="19"/>
        <v>34017.01</v>
      </c>
      <c r="HY13" s="39">
        <f t="shared" si="19"/>
        <v>882.7</v>
      </c>
      <c r="HZ13" s="17">
        <f t="shared" si="19"/>
        <v>0</v>
      </c>
      <c r="IA13" s="17">
        <f t="shared" si="19"/>
        <v>0</v>
      </c>
      <c r="IB13" s="51">
        <f t="shared" si="19"/>
        <v>40.89</v>
      </c>
      <c r="IC13" s="51">
        <f t="shared" si="19"/>
        <v>0</v>
      </c>
      <c r="ID13" s="17">
        <f t="shared" si="19"/>
        <v>0</v>
      </c>
      <c r="IE13" s="17">
        <f t="shared" si="19"/>
        <v>0</v>
      </c>
      <c r="IF13" s="65">
        <f t="shared" si="19"/>
        <v>0</v>
      </c>
      <c r="IG13" s="27" t="s">
        <v>0</v>
      </c>
      <c r="IH13" s="17">
        <f>IH26+IH65+IH78</f>
        <v>205507.12000000002</v>
      </c>
      <c r="II13" s="17">
        <f aca="true" t="shared" si="20" ref="II13:IR13">II26+II65+II78</f>
        <v>180764.09</v>
      </c>
      <c r="IJ13" s="17">
        <f t="shared" si="20"/>
        <v>20624.7</v>
      </c>
      <c r="IK13" s="17">
        <f t="shared" si="20"/>
        <v>2642.3900000000003</v>
      </c>
      <c r="IL13" s="17">
        <f t="shared" si="20"/>
        <v>948.16</v>
      </c>
      <c r="IM13" s="39">
        <f t="shared" si="20"/>
        <v>23.79</v>
      </c>
      <c r="IN13" s="17">
        <f t="shared" si="20"/>
        <v>478.40999999999997</v>
      </c>
      <c r="IO13" s="17">
        <f t="shared" si="20"/>
        <v>17.34</v>
      </c>
      <c r="IP13" s="39">
        <f t="shared" si="20"/>
        <v>9.24</v>
      </c>
      <c r="IQ13" s="17">
        <f t="shared" si="20"/>
        <v>0</v>
      </c>
      <c r="IR13" s="65">
        <f t="shared" si="20"/>
        <v>0</v>
      </c>
    </row>
    <row r="14" spans="1:252" s="16" customFormat="1" ht="9" customHeight="1">
      <c r="A14" s="27" t="s">
        <v>37</v>
      </c>
      <c r="B14" s="17">
        <f aca="true" t="shared" si="21" ref="B14:L14">B27+B66+B79</f>
        <v>23752254089.195858</v>
      </c>
      <c r="C14" s="17">
        <f t="shared" si="21"/>
        <v>155030082.10896</v>
      </c>
      <c r="D14" s="17">
        <f t="shared" si="21"/>
        <v>262947980.60446998</v>
      </c>
      <c r="E14" s="17">
        <f t="shared" si="21"/>
        <v>379486353.69858</v>
      </c>
      <c r="F14" s="17">
        <f t="shared" si="21"/>
        <v>440619885.74208003</v>
      </c>
      <c r="G14" s="17">
        <f t="shared" si="21"/>
        <v>633667554.49544</v>
      </c>
      <c r="H14" s="17">
        <f t="shared" si="21"/>
        <v>1022436632.0605099</v>
      </c>
      <c r="I14" s="17">
        <f t="shared" si="21"/>
        <v>886318474.2192601</v>
      </c>
      <c r="J14" s="17">
        <f t="shared" si="21"/>
        <v>950524042.69462</v>
      </c>
      <c r="K14" s="17">
        <f t="shared" si="21"/>
        <v>2616498488.02648</v>
      </c>
      <c r="L14" s="65">
        <f t="shared" si="21"/>
        <v>16404724594.54546</v>
      </c>
      <c r="M14" s="27" t="s">
        <v>37</v>
      </c>
      <c r="N14" s="17">
        <f aca="true" t="shared" si="22" ref="N14:X14">N27+N66+N79</f>
        <v>154324941.51659998</v>
      </c>
      <c r="O14" s="17">
        <f t="shared" si="22"/>
        <v>9412736.29177</v>
      </c>
      <c r="P14" s="17">
        <f t="shared" si="22"/>
        <v>5794888.51573</v>
      </c>
      <c r="Q14" s="17">
        <f t="shared" si="22"/>
        <v>8345315.33125</v>
      </c>
      <c r="R14" s="17">
        <f t="shared" si="22"/>
        <v>9600694.69178</v>
      </c>
      <c r="S14" s="17">
        <f t="shared" si="22"/>
        <v>12154988.839649998</v>
      </c>
      <c r="T14" s="17">
        <f t="shared" si="22"/>
        <v>19035793.4624</v>
      </c>
      <c r="U14" s="17">
        <f t="shared" si="22"/>
        <v>14058241.02667</v>
      </c>
      <c r="V14" s="17">
        <f t="shared" si="22"/>
        <v>13447209.30123</v>
      </c>
      <c r="W14" s="17">
        <f t="shared" si="22"/>
        <v>29143292.686729997</v>
      </c>
      <c r="X14" s="65">
        <f t="shared" si="22"/>
        <v>33331780.369389996</v>
      </c>
      <c r="Y14" s="27" t="s">
        <v>37</v>
      </c>
      <c r="Z14" s="17">
        <f aca="true" t="shared" si="23" ref="Z14:AJ14">Z27+Z66+Z79</f>
        <v>240834982.45961004</v>
      </c>
      <c r="AA14" s="17">
        <f t="shared" si="23"/>
        <v>3108367.29192</v>
      </c>
      <c r="AB14" s="17">
        <f t="shared" si="23"/>
        <v>1882551.45446</v>
      </c>
      <c r="AC14" s="17">
        <f t="shared" si="23"/>
        <v>2744428.3049100004</v>
      </c>
      <c r="AD14" s="17">
        <f t="shared" si="23"/>
        <v>2243058.8477100004</v>
      </c>
      <c r="AE14" s="17">
        <f t="shared" si="23"/>
        <v>4250812.2212499995</v>
      </c>
      <c r="AF14" s="17">
        <f t="shared" si="23"/>
        <v>8149983.496350001</v>
      </c>
      <c r="AG14" s="17">
        <f t="shared" si="23"/>
        <v>7277240.39018</v>
      </c>
      <c r="AH14" s="17">
        <f t="shared" si="23"/>
        <v>6819075.8966</v>
      </c>
      <c r="AI14" s="17">
        <f t="shared" si="23"/>
        <v>27443286.85815</v>
      </c>
      <c r="AJ14" s="65">
        <f t="shared" si="23"/>
        <v>176916178.69808</v>
      </c>
      <c r="AK14" s="27" t="s">
        <v>37</v>
      </c>
      <c r="AL14" s="17">
        <f aca="true" t="shared" si="24" ref="AL14:AV14">AL27+AL66+AL79</f>
        <v>1193776008.44121</v>
      </c>
      <c r="AM14" s="17">
        <f t="shared" si="24"/>
        <v>1678006.75915</v>
      </c>
      <c r="AN14" s="17">
        <f t="shared" si="24"/>
        <v>312621.42688</v>
      </c>
      <c r="AO14" s="17">
        <f t="shared" si="24"/>
        <v>286470.81705</v>
      </c>
      <c r="AP14" s="17">
        <f t="shared" si="24"/>
        <v>472489.16492000007</v>
      </c>
      <c r="AQ14" s="17">
        <f t="shared" si="24"/>
        <v>312304.74572</v>
      </c>
      <c r="AR14" s="17">
        <f t="shared" si="24"/>
        <v>656489.13385</v>
      </c>
      <c r="AS14" s="17">
        <f t="shared" si="24"/>
        <v>1020641.65489</v>
      </c>
      <c r="AT14" s="17">
        <f t="shared" si="24"/>
        <v>1236226.0455300002</v>
      </c>
      <c r="AU14" s="17">
        <f t="shared" si="24"/>
        <v>13465013.272739999</v>
      </c>
      <c r="AV14" s="65">
        <f t="shared" si="24"/>
        <v>1174335745.42048</v>
      </c>
      <c r="AW14" s="27" t="s">
        <v>37</v>
      </c>
      <c r="AX14" s="17">
        <f aca="true" t="shared" si="25" ref="AX14:BH14">AX27+AX66+AX79</f>
        <v>1427254256.56794</v>
      </c>
      <c r="AY14" s="17">
        <f t="shared" si="25"/>
        <v>15404661.77155</v>
      </c>
      <c r="AZ14" s="17">
        <f t="shared" si="25"/>
        <v>44904672.87597</v>
      </c>
      <c r="BA14" s="17">
        <f t="shared" si="25"/>
        <v>60996545.00214</v>
      </c>
      <c r="BB14" s="17">
        <f t="shared" si="25"/>
        <v>62900777.676359996</v>
      </c>
      <c r="BC14" s="17">
        <f t="shared" si="25"/>
        <v>93826993.12541</v>
      </c>
      <c r="BD14" s="17">
        <f t="shared" si="25"/>
        <v>158511188.80332002</v>
      </c>
      <c r="BE14" s="17">
        <f t="shared" si="25"/>
        <v>141398082.98561</v>
      </c>
      <c r="BF14" s="17">
        <f t="shared" si="25"/>
        <v>150521384.72949</v>
      </c>
      <c r="BG14" s="17">
        <f t="shared" si="25"/>
        <v>314495300.30992</v>
      </c>
      <c r="BH14" s="65">
        <f t="shared" si="25"/>
        <v>384294649.28817004</v>
      </c>
      <c r="BI14" s="27" t="s">
        <v>37</v>
      </c>
      <c r="BJ14" s="17">
        <f aca="true" t="shared" si="26" ref="BJ14:BT14">BJ27+BJ66+BJ79</f>
        <v>5817559420.27552</v>
      </c>
      <c r="BK14" s="17">
        <f t="shared" si="26"/>
        <v>8178503.03894</v>
      </c>
      <c r="BL14" s="17">
        <f t="shared" si="26"/>
        <v>5577459.216929999</v>
      </c>
      <c r="BM14" s="17">
        <f t="shared" si="26"/>
        <v>11776151.24165</v>
      </c>
      <c r="BN14" s="17">
        <f t="shared" si="26"/>
        <v>18682645.31027</v>
      </c>
      <c r="BO14" s="17">
        <f t="shared" si="26"/>
        <v>34320594.58542</v>
      </c>
      <c r="BP14" s="17">
        <f t="shared" si="26"/>
        <v>83357009.85415001</v>
      </c>
      <c r="BQ14" s="17">
        <f t="shared" si="26"/>
        <v>97784855.68466</v>
      </c>
      <c r="BR14" s="17">
        <f t="shared" si="26"/>
        <v>127122517.03974001</v>
      </c>
      <c r="BS14" s="17">
        <f t="shared" si="26"/>
        <v>421155871.99562</v>
      </c>
      <c r="BT14" s="65">
        <f t="shared" si="26"/>
        <v>5009603813.308141</v>
      </c>
      <c r="BU14" s="27" t="s">
        <v>37</v>
      </c>
      <c r="BV14" s="17">
        <f aca="true" t="shared" si="27" ref="BV14:CF14">BV27+BV66+BV79</f>
        <v>6035618874.364849</v>
      </c>
      <c r="BW14" s="17">
        <f t="shared" si="27"/>
        <v>15041387.636999998</v>
      </c>
      <c r="BX14" s="17">
        <f t="shared" si="27"/>
        <v>30485545.42559</v>
      </c>
      <c r="BY14" s="17">
        <f t="shared" si="27"/>
        <v>54723180.200279996</v>
      </c>
      <c r="BZ14" s="17">
        <f t="shared" si="27"/>
        <v>93688027.57929</v>
      </c>
      <c r="CA14" s="17">
        <f t="shared" si="27"/>
        <v>148010449.94717</v>
      </c>
      <c r="CB14" s="17">
        <f t="shared" si="27"/>
        <v>300376315.1997</v>
      </c>
      <c r="CC14" s="17">
        <f t="shared" si="27"/>
        <v>288886906.55028003</v>
      </c>
      <c r="CD14" s="17">
        <f t="shared" si="27"/>
        <v>304338122.74955</v>
      </c>
      <c r="CE14" s="17">
        <f t="shared" si="27"/>
        <v>998861259.80145</v>
      </c>
      <c r="CF14" s="65">
        <f t="shared" si="27"/>
        <v>3801207680.2745404</v>
      </c>
      <c r="CG14" s="27" t="s">
        <v>37</v>
      </c>
      <c r="CH14" s="17">
        <f aca="true" t="shared" si="28" ref="CH14:CR14">CH27+CH66+CH79</f>
        <v>618223312.77714</v>
      </c>
      <c r="CI14" s="17">
        <f t="shared" si="28"/>
        <v>7734570.03687</v>
      </c>
      <c r="CJ14" s="17">
        <f t="shared" si="28"/>
        <v>20409016.76759</v>
      </c>
      <c r="CK14" s="17">
        <f t="shared" si="28"/>
        <v>21281836.64293</v>
      </c>
      <c r="CL14" s="17">
        <f t="shared" si="28"/>
        <v>12035032.89305</v>
      </c>
      <c r="CM14" s="17">
        <f t="shared" si="28"/>
        <v>18342890.33477</v>
      </c>
      <c r="CN14" s="17">
        <f t="shared" si="28"/>
        <v>33411951.69781</v>
      </c>
      <c r="CO14" s="17">
        <f t="shared" si="28"/>
        <v>30933382.431059998</v>
      </c>
      <c r="CP14" s="17">
        <f t="shared" si="28"/>
        <v>27893865.32294</v>
      </c>
      <c r="CQ14" s="17">
        <f t="shared" si="28"/>
        <v>68543505.27325</v>
      </c>
      <c r="CR14" s="65">
        <f t="shared" si="28"/>
        <v>377637262.37687</v>
      </c>
      <c r="CS14" s="27" t="s">
        <v>37</v>
      </c>
      <c r="CT14" s="17">
        <f aca="true" t="shared" si="29" ref="CT14:DD14">CT27+CT66+CT79</f>
        <v>1120161751.67522</v>
      </c>
      <c r="CU14" s="17">
        <f t="shared" si="29"/>
        <v>1978686.6066299998</v>
      </c>
      <c r="CV14" s="17">
        <f t="shared" si="29"/>
        <v>3322674.58636</v>
      </c>
      <c r="CW14" s="17">
        <f t="shared" si="29"/>
        <v>5418808.52558</v>
      </c>
      <c r="CX14" s="17">
        <f t="shared" si="29"/>
        <v>6273618.77472</v>
      </c>
      <c r="CY14" s="17">
        <f t="shared" si="29"/>
        <v>9969726.26472</v>
      </c>
      <c r="CZ14" s="17">
        <f t="shared" si="29"/>
        <v>14170414.71917</v>
      </c>
      <c r="DA14" s="17">
        <f t="shared" si="29"/>
        <v>14704093.74979</v>
      </c>
      <c r="DB14" s="17">
        <f t="shared" si="29"/>
        <v>18950562.229310002</v>
      </c>
      <c r="DC14" s="17">
        <f t="shared" si="29"/>
        <v>77781558.56142001</v>
      </c>
      <c r="DD14" s="65">
        <f t="shared" si="29"/>
        <v>967591607.65752</v>
      </c>
      <c r="DE14" s="27" t="s">
        <v>37</v>
      </c>
      <c r="DF14" s="17">
        <f aca="true" t="shared" si="30" ref="DF14:DP14">DF27+DF66+DF79</f>
        <v>2966060937.1164203</v>
      </c>
      <c r="DG14" s="17">
        <f t="shared" si="30"/>
        <v>-21281.57508999994</v>
      </c>
      <c r="DH14" s="17">
        <f t="shared" si="30"/>
        <v>11632138.29848</v>
      </c>
      <c r="DI14" s="17">
        <f t="shared" si="30"/>
        <v>19670155.22711</v>
      </c>
      <c r="DJ14" s="17">
        <f t="shared" si="30"/>
        <v>18117189.12027</v>
      </c>
      <c r="DK14" s="17">
        <f t="shared" si="30"/>
        <v>18590521.49137</v>
      </c>
      <c r="DL14" s="17">
        <f t="shared" si="30"/>
        <v>32271841.19337</v>
      </c>
      <c r="DM14" s="17">
        <f t="shared" si="30"/>
        <v>35305659.23757</v>
      </c>
      <c r="DN14" s="17">
        <f t="shared" si="30"/>
        <v>43454411.114889994</v>
      </c>
      <c r="DO14" s="17">
        <f t="shared" si="30"/>
        <v>170032143.10919</v>
      </c>
      <c r="DP14" s="65">
        <f t="shared" si="30"/>
        <v>2617008159.89926</v>
      </c>
      <c r="DQ14" s="27" t="s">
        <v>37</v>
      </c>
      <c r="DR14" s="17">
        <f aca="true" t="shared" si="31" ref="DR14:EB14">DR27+DR66+DR79</f>
        <v>372807704.94658</v>
      </c>
      <c r="DS14" s="17">
        <f t="shared" si="31"/>
        <v>14825818.3738</v>
      </c>
      <c r="DT14" s="17">
        <f t="shared" si="31"/>
        <v>23379734.65859</v>
      </c>
      <c r="DU14" s="17">
        <f t="shared" si="31"/>
        <v>27497256.473580003</v>
      </c>
      <c r="DV14" s="17">
        <f t="shared" si="31"/>
        <v>26568904.32242</v>
      </c>
      <c r="DW14" s="17">
        <f t="shared" si="31"/>
        <v>28149612.58798</v>
      </c>
      <c r="DX14" s="17">
        <f t="shared" si="31"/>
        <v>36551523.05017</v>
      </c>
      <c r="DY14" s="17">
        <f t="shared" si="31"/>
        <v>24706332.676760003</v>
      </c>
      <c r="DZ14" s="17">
        <f t="shared" si="31"/>
        <v>22551324.572</v>
      </c>
      <c r="EA14" s="17">
        <f t="shared" si="31"/>
        <v>58465484.196559995</v>
      </c>
      <c r="EB14" s="65">
        <f t="shared" si="31"/>
        <v>110111713.03472</v>
      </c>
      <c r="EC14" s="27" t="s">
        <v>37</v>
      </c>
      <c r="ED14" s="17">
        <f aca="true" t="shared" si="32" ref="ED14:EN14">ED27+ED66+ED79</f>
        <v>1005409940.70809</v>
      </c>
      <c r="EE14" s="17">
        <f t="shared" si="32"/>
        <v>24528155.10976</v>
      </c>
      <c r="EF14" s="17">
        <f t="shared" si="32"/>
        <v>38326420.97184</v>
      </c>
      <c r="EG14" s="17">
        <f t="shared" si="32"/>
        <v>60168255.93918</v>
      </c>
      <c r="EH14" s="17">
        <f t="shared" si="32"/>
        <v>55273555.34483001</v>
      </c>
      <c r="EI14" s="17">
        <f t="shared" si="32"/>
        <v>71004867.09561999</v>
      </c>
      <c r="EJ14" s="17">
        <f t="shared" si="32"/>
        <v>96574109.69345</v>
      </c>
      <c r="EK14" s="17">
        <f t="shared" si="32"/>
        <v>71298938.229</v>
      </c>
      <c r="EL14" s="17">
        <f t="shared" si="32"/>
        <v>80561224.12256</v>
      </c>
      <c r="EM14" s="17">
        <f t="shared" si="32"/>
        <v>154264234.58425003</v>
      </c>
      <c r="EN14" s="65">
        <f t="shared" si="32"/>
        <v>353410180.6176</v>
      </c>
      <c r="EO14" s="27" t="s">
        <v>37</v>
      </c>
      <c r="EP14" s="17">
        <f aca="true" t="shared" si="33" ref="EP14:EZ14">EP27+EP66</f>
        <v>805063343.90315</v>
      </c>
      <c r="EQ14" s="17">
        <f t="shared" si="33"/>
        <v>-741583.9937999999</v>
      </c>
      <c r="ER14" s="17">
        <f t="shared" si="33"/>
        <v>323033.44837</v>
      </c>
      <c r="ES14" s="17">
        <f t="shared" si="33"/>
        <v>451434.03741</v>
      </c>
      <c r="ET14" s="17">
        <f t="shared" si="33"/>
        <v>649681.90773</v>
      </c>
      <c r="EU14" s="17">
        <f t="shared" si="33"/>
        <v>1015191.81718</v>
      </c>
      <c r="EV14" s="17">
        <f t="shared" si="33"/>
        <v>2519979.08359</v>
      </c>
      <c r="EW14" s="17">
        <f t="shared" si="33"/>
        <v>5041129.270099999</v>
      </c>
      <c r="EX14" s="17">
        <f t="shared" si="33"/>
        <v>11429556.10071</v>
      </c>
      <c r="EY14" s="17">
        <f t="shared" si="33"/>
        <v>43211871.28928</v>
      </c>
      <c r="EZ14" s="65">
        <f t="shared" si="33"/>
        <v>741163049.9425799</v>
      </c>
      <c r="FA14" s="27" t="s">
        <v>37</v>
      </c>
      <c r="FB14" s="17">
        <f aca="true" t="shared" si="34" ref="FB14:FL14">FB27+FB66+FB79</f>
        <v>437419979.1452</v>
      </c>
      <c r="FC14" s="17">
        <f t="shared" si="34"/>
        <v>10481692.90445</v>
      </c>
      <c r="FD14" s="17">
        <f t="shared" si="34"/>
        <v>14205218.32153</v>
      </c>
      <c r="FE14" s="17">
        <f t="shared" si="34"/>
        <v>15048898.865430001</v>
      </c>
      <c r="FF14" s="17">
        <f t="shared" si="34"/>
        <v>16341086.39148</v>
      </c>
      <c r="FG14" s="17">
        <f t="shared" si="34"/>
        <v>25980548.520049997</v>
      </c>
      <c r="FH14" s="17">
        <f t="shared" si="34"/>
        <v>42501531.422000006</v>
      </c>
      <c r="FI14" s="17">
        <f t="shared" si="34"/>
        <v>29692486.30297</v>
      </c>
      <c r="FJ14" s="17">
        <f t="shared" si="34"/>
        <v>26745096.008959997</v>
      </c>
      <c r="FK14" s="17">
        <f t="shared" si="34"/>
        <v>52719010.39475</v>
      </c>
      <c r="FL14" s="65">
        <f t="shared" si="34"/>
        <v>203704411.01357996</v>
      </c>
      <c r="FM14" s="27" t="s">
        <v>37</v>
      </c>
      <c r="FN14" s="17">
        <f aca="true" t="shared" si="35" ref="FN14:FX14">FN27+FN66+FN79</f>
        <v>33540824.67289</v>
      </c>
      <c r="FO14" s="17">
        <f t="shared" si="35"/>
        <v>2708507.02716</v>
      </c>
      <c r="FP14" s="17">
        <f t="shared" si="35"/>
        <v>2476483.97762</v>
      </c>
      <c r="FQ14" s="17">
        <f t="shared" si="35"/>
        <v>2604348.65895</v>
      </c>
      <c r="FR14" s="17">
        <f t="shared" si="35"/>
        <v>1665285.4388700002</v>
      </c>
      <c r="FS14" s="17">
        <f t="shared" si="35"/>
        <v>1422008.94794</v>
      </c>
      <c r="FT14" s="17">
        <f t="shared" si="35"/>
        <v>4298370.615030001</v>
      </c>
      <c r="FU14" s="17">
        <f t="shared" si="35"/>
        <v>1995329.51366</v>
      </c>
      <c r="FV14" s="17">
        <f t="shared" si="35"/>
        <v>2140572.44381</v>
      </c>
      <c r="FW14" s="17">
        <f t="shared" si="35"/>
        <v>5693795.537559999</v>
      </c>
      <c r="FX14" s="65">
        <f t="shared" si="35"/>
        <v>8536122.51229</v>
      </c>
      <c r="FY14" s="27" t="s">
        <v>37</v>
      </c>
      <c r="FZ14" s="17">
        <f aca="true" t="shared" si="36" ref="FZ14:GJ14">FZ27+FZ66+FZ79</f>
        <v>627878841.8647</v>
      </c>
      <c r="GA14" s="17">
        <f t="shared" si="36"/>
        <v>15907422.71378</v>
      </c>
      <c r="GB14" s="17">
        <f t="shared" si="36"/>
        <v>16121632.33605</v>
      </c>
      <c r="GC14" s="17">
        <f t="shared" si="36"/>
        <v>27984924.70571</v>
      </c>
      <c r="GD14" s="17">
        <f t="shared" si="36"/>
        <v>47409108.5765</v>
      </c>
      <c r="GE14" s="17">
        <f t="shared" si="36"/>
        <v>72930632.63644001</v>
      </c>
      <c r="GF14" s="17">
        <f t="shared" si="36"/>
        <v>75528199.10474999</v>
      </c>
      <c r="GG14" s="17">
        <f t="shared" si="36"/>
        <v>51868207.871640004</v>
      </c>
      <c r="GH14" s="17">
        <f t="shared" si="36"/>
        <v>58906014.569180004</v>
      </c>
      <c r="GI14" s="17">
        <f t="shared" si="36"/>
        <v>84572054.10865</v>
      </c>
      <c r="GJ14" s="65">
        <f t="shared" si="36"/>
        <v>176650644.242</v>
      </c>
      <c r="GK14" s="27" t="s">
        <v>37</v>
      </c>
      <c r="GL14" s="17">
        <f aca="true" t="shared" si="37" ref="GL14:GV14">GL27+GL66+GL79</f>
        <v>145047005.14028</v>
      </c>
      <c r="GM14" s="17">
        <f t="shared" si="37"/>
        <v>6284074.2143</v>
      </c>
      <c r="GN14" s="17">
        <f t="shared" si="37"/>
        <v>7482769.807360001</v>
      </c>
      <c r="GO14" s="17">
        <f t="shared" si="37"/>
        <v>7308200.76887</v>
      </c>
      <c r="GP14" s="17">
        <f t="shared" si="37"/>
        <v>7656825.19944</v>
      </c>
      <c r="GQ14" s="17">
        <f t="shared" si="37"/>
        <v>11349295.42774</v>
      </c>
      <c r="GR14" s="17">
        <f t="shared" si="37"/>
        <v>13540375.643590001</v>
      </c>
      <c r="GS14" s="17">
        <f t="shared" si="37"/>
        <v>10993538.67662</v>
      </c>
      <c r="GT14" s="17">
        <f t="shared" si="37"/>
        <v>6008597.893920001</v>
      </c>
      <c r="GU14" s="17">
        <f t="shared" si="37"/>
        <v>23420316.797550004</v>
      </c>
      <c r="GV14" s="65">
        <f t="shared" si="37"/>
        <v>51003010.710889995</v>
      </c>
      <c r="GW14" s="27" t="s">
        <v>37</v>
      </c>
      <c r="GX14" s="17">
        <f aca="true" t="shared" si="38" ref="GX14:HH14">GX27+GX66+GX79</f>
        <v>483948840.44707996</v>
      </c>
      <c r="GY14" s="17">
        <f t="shared" si="38"/>
        <v>2885241.35289</v>
      </c>
      <c r="GZ14" s="17">
        <f t="shared" si="38"/>
        <v>8392275.63485</v>
      </c>
      <c r="HA14" s="17">
        <f t="shared" si="38"/>
        <v>20095304.43364</v>
      </c>
      <c r="HB14" s="17">
        <f t="shared" si="38"/>
        <v>29418665.71826</v>
      </c>
      <c r="HC14" s="17">
        <f t="shared" si="38"/>
        <v>45836000.791269995</v>
      </c>
      <c r="HD14" s="17">
        <f t="shared" si="38"/>
        <v>62447640.98489</v>
      </c>
      <c r="HE14" s="17">
        <f t="shared" si="38"/>
        <v>39684465.50733</v>
      </c>
      <c r="HF14" s="17">
        <f t="shared" si="38"/>
        <v>30320084.75123</v>
      </c>
      <c r="HG14" s="17">
        <f t="shared" si="38"/>
        <v>58124856.92386</v>
      </c>
      <c r="HH14" s="65">
        <f t="shared" si="38"/>
        <v>186744304.34885997</v>
      </c>
      <c r="HI14" s="27" t="s">
        <v>37</v>
      </c>
      <c r="HJ14" s="17">
        <f aca="true" t="shared" si="39" ref="HJ14:HT14">HJ27+HJ66+HJ79</f>
        <v>261235585.38677</v>
      </c>
      <c r="HK14" s="17">
        <f t="shared" si="39"/>
        <v>13666577.025150001</v>
      </c>
      <c r="HL14" s="17">
        <f t="shared" si="39"/>
        <v>25602900.3225</v>
      </c>
      <c r="HM14" s="17">
        <f t="shared" si="39"/>
        <v>32566123.6336</v>
      </c>
      <c r="HN14" s="17">
        <f t="shared" si="39"/>
        <v>31293971.499700002</v>
      </c>
      <c r="HO14" s="17">
        <f t="shared" si="39"/>
        <v>36185412.83054</v>
      </c>
      <c r="HP14" s="17">
        <f t="shared" si="39"/>
        <v>37763047.24283</v>
      </c>
      <c r="HQ14" s="17">
        <f t="shared" si="39"/>
        <v>19618031.34024</v>
      </c>
      <c r="HR14" s="17">
        <f t="shared" si="39"/>
        <v>17977104.33639</v>
      </c>
      <c r="HS14" s="17">
        <f t="shared" si="39"/>
        <v>17879909.20324</v>
      </c>
      <c r="HT14" s="65">
        <f t="shared" si="39"/>
        <v>28682507.952579997</v>
      </c>
      <c r="HU14" s="27" t="s">
        <v>37</v>
      </c>
      <c r="HV14" s="17">
        <f aca="true" t="shared" si="40" ref="HV14:IF14">HV79</f>
        <v>2837353.4730800004</v>
      </c>
      <c r="HW14" s="17">
        <f t="shared" si="40"/>
        <v>1160283.2848</v>
      </c>
      <c r="HX14" s="17">
        <f t="shared" si="40"/>
        <v>1468685.5933</v>
      </c>
      <c r="HY14" s="39">
        <f t="shared" si="40"/>
        <v>113156.29427</v>
      </c>
      <c r="HZ14" s="17">
        <f t="shared" si="40"/>
        <v>0</v>
      </c>
      <c r="IA14" s="17">
        <f t="shared" si="40"/>
        <v>0</v>
      </c>
      <c r="IB14" s="51">
        <f t="shared" si="40"/>
        <v>95228.30070999998</v>
      </c>
      <c r="IC14" s="51">
        <f t="shared" si="40"/>
        <v>0</v>
      </c>
      <c r="ID14" s="17">
        <f t="shared" si="40"/>
        <v>0</v>
      </c>
      <c r="IE14" s="17">
        <f t="shared" si="40"/>
        <v>0</v>
      </c>
      <c r="IF14" s="65">
        <f t="shared" si="40"/>
        <v>0</v>
      </c>
      <c r="IG14" s="27" t="s">
        <v>37</v>
      </c>
      <c r="IH14" s="17">
        <f aca="true" t="shared" si="41" ref="IH14:IR14">IH27+IH66+IH79</f>
        <v>3250185.3151400005</v>
      </c>
      <c r="II14" s="17">
        <f t="shared" si="41"/>
        <v>808256.23841</v>
      </c>
      <c r="IJ14" s="17">
        <f t="shared" si="41"/>
        <v>847257.9653</v>
      </c>
      <c r="IK14" s="17">
        <f t="shared" si="41"/>
        <v>405558.59637</v>
      </c>
      <c r="IL14" s="17">
        <f t="shared" si="41"/>
        <v>329267.28455</v>
      </c>
      <c r="IM14" s="39">
        <f t="shared" si="41"/>
        <v>14702.28486</v>
      </c>
      <c r="IN14" s="17">
        <f t="shared" si="41"/>
        <v>706585.21414</v>
      </c>
      <c r="IO14" s="17">
        <f t="shared" si="41"/>
        <v>71455.35803</v>
      </c>
      <c r="IP14" s="39">
        <f t="shared" si="41"/>
        <v>67103.37348</v>
      </c>
      <c r="IQ14" s="17">
        <f t="shared" si="41"/>
        <v>0</v>
      </c>
      <c r="IR14" s="65">
        <f t="shared" si="41"/>
        <v>0</v>
      </c>
    </row>
    <row r="15" spans="1:252" s="16" customFormat="1" ht="9" customHeight="1">
      <c r="A15" s="28" t="s">
        <v>1</v>
      </c>
      <c r="B15" s="17">
        <f aca="true" t="shared" si="42" ref="B15:L15">B28+B67+B80</f>
        <v>20799323833.992397</v>
      </c>
      <c r="C15" s="17">
        <f t="shared" si="42"/>
        <v>92938068.64114</v>
      </c>
      <c r="D15" s="17">
        <f t="shared" si="42"/>
        <v>256574208.19454</v>
      </c>
      <c r="E15" s="17">
        <f t="shared" si="42"/>
        <v>369920032.52298</v>
      </c>
      <c r="F15" s="17">
        <f t="shared" si="42"/>
        <v>427758386.99808</v>
      </c>
      <c r="G15" s="17">
        <f t="shared" si="42"/>
        <v>617312718.0533199</v>
      </c>
      <c r="H15" s="17">
        <f t="shared" si="42"/>
        <v>995886085.8625998</v>
      </c>
      <c r="I15" s="17">
        <f t="shared" si="42"/>
        <v>855124272.8021901</v>
      </c>
      <c r="J15" s="17">
        <f t="shared" si="42"/>
        <v>904232340.31791</v>
      </c>
      <c r="K15" s="17">
        <f t="shared" si="42"/>
        <v>2425298563.55215</v>
      </c>
      <c r="L15" s="65">
        <f t="shared" si="42"/>
        <v>13854279157.047491</v>
      </c>
      <c r="M15" s="28" t="s">
        <v>1</v>
      </c>
      <c r="N15" s="17">
        <f aca="true" t="shared" si="43" ref="N15:X15">N28+N67+N80</f>
        <v>137726165.57511</v>
      </c>
      <c r="O15" s="17">
        <f t="shared" si="43"/>
        <v>1523498.3354100003</v>
      </c>
      <c r="P15" s="17">
        <f t="shared" si="43"/>
        <v>5021616.61749</v>
      </c>
      <c r="Q15" s="17">
        <f t="shared" si="43"/>
        <v>6939175.30317</v>
      </c>
      <c r="R15" s="17">
        <f t="shared" si="43"/>
        <v>8400045.313480001</v>
      </c>
      <c r="S15" s="17">
        <f t="shared" si="43"/>
        <v>11193634.214869998</v>
      </c>
      <c r="T15" s="17">
        <f t="shared" si="43"/>
        <v>17922022.93313</v>
      </c>
      <c r="U15" s="17">
        <f t="shared" si="43"/>
        <v>13465569.22902</v>
      </c>
      <c r="V15" s="17">
        <f t="shared" si="43"/>
        <v>13155858.5411</v>
      </c>
      <c r="W15" s="17">
        <f t="shared" si="43"/>
        <v>28248749.011639997</v>
      </c>
      <c r="X15" s="65">
        <f t="shared" si="43"/>
        <v>31855997.075799998</v>
      </c>
      <c r="Y15" s="28" t="s">
        <v>1</v>
      </c>
      <c r="Z15" s="17">
        <f aca="true" t="shared" si="44" ref="Z15:AJ15">Z28+Z67+Z80</f>
        <v>218469712.11626002</v>
      </c>
      <c r="AA15" s="17">
        <f t="shared" si="44"/>
        <v>471016.86535</v>
      </c>
      <c r="AB15" s="17">
        <f t="shared" si="44"/>
        <v>1466297.64715</v>
      </c>
      <c r="AC15" s="17">
        <f t="shared" si="44"/>
        <v>2537006.69098</v>
      </c>
      <c r="AD15" s="17">
        <f t="shared" si="44"/>
        <v>2083733.50098</v>
      </c>
      <c r="AE15" s="17">
        <f t="shared" si="44"/>
        <v>3949903.77316</v>
      </c>
      <c r="AF15" s="17">
        <f t="shared" si="44"/>
        <v>7453113.97302</v>
      </c>
      <c r="AG15" s="17">
        <f t="shared" si="44"/>
        <v>6789827.09098</v>
      </c>
      <c r="AH15" s="17">
        <f t="shared" si="44"/>
        <v>5982949.42339</v>
      </c>
      <c r="AI15" s="17">
        <f t="shared" si="44"/>
        <v>25346620.42698</v>
      </c>
      <c r="AJ15" s="65">
        <f t="shared" si="44"/>
        <v>162389240.72427</v>
      </c>
      <c r="AK15" s="28" t="s">
        <v>1</v>
      </c>
      <c r="AL15" s="17">
        <f aca="true" t="shared" si="45" ref="AL15:AV15">AL28+AL67+AL80</f>
        <v>1143709184.47071</v>
      </c>
      <c r="AM15" s="17">
        <f t="shared" si="45"/>
        <v>65166.174250000004</v>
      </c>
      <c r="AN15" s="17">
        <f t="shared" si="45"/>
        <v>302030.59523</v>
      </c>
      <c r="AO15" s="17">
        <f t="shared" si="45"/>
        <v>274685.48604000005</v>
      </c>
      <c r="AP15" s="17">
        <f t="shared" si="45"/>
        <v>446752.78735</v>
      </c>
      <c r="AQ15" s="17">
        <f t="shared" si="45"/>
        <v>279478.46184</v>
      </c>
      <c r="AR15" s="17">
        <f t="shared" si="45"/>
        <v>615677.03424</v>
      </c>
      <c r="AS15" s="17">
        <f t="shared" si="45"/>
        <v>936438.1234299999</v>
      </c>
      <c r="AT15" s="17">
        <f t="shared" si="45"/>
        <v>1086777.57146</v>
      </c>
      <c r="AU15" s="17">
        <f t="shared" si="45"/>
        <v>12875726.1654</v>
      </c>
      <c r="AV15" s="65">
        <f t="shared" si="45"/>
        <v>1126826452.0714698</v>
      </c>
      <c r="AW15" s="28" t="s">
        <v>1</v>
      </c>
      <c r="AX15" s="17">
        <f aca="true" t="shared" si="46" ref="AX15:BH15">AX28+AX67+AX80</f>
        <v>1405785331.84715</v>
      </c>
      <c r="AY15" s="17">
        <f t="shared" si="46"/>
        <v>11841258.8254</v>
      </c>
      <c r="AZ15" s="17">
        <f t="shared" si="46"/>
        <v>44669594.0757</v>
      </c>
      <c r="BA15" s="17">
        <f t="shared" si="46"/>
        <v>60443038.28809</v>
      </c>
      <c r="BB15" s="17">
        <f t="shared" si="46"/>
        <v>62246620.38786</v>
      </c>
      <c r="BC15" s="17">
        <f t="shared" si="46"/>
        <v>92876032.14522</v>
      </c>
      <c r="BD15" s="17">
        <f t="shared" si="46"/>
        <v>156884438.44224</v>
      </c>
      <c r="BE15" s="17">
        <f t="shared" si="46"/>
        <v>140040620.01885</v>
      </c>
      <c r="BF15" s="17">
        <f t="shared" si="46"/>
        <v>149032016.39952</v>
      </c>
      <c r="BG15" s="17">
        <f t="shared" si="46"/>
        <v>311566506.35118</v>
      </c>
      <c r="BH15" s="65">
        <f t="shared" si="46"/>
        <v>376185206.91309</v>
      </c>
      <c r="BI15" s="28" t="s">
        <v>1</v>
      </c>
      <c r="BJ15" s="17">
        <f aca="true" t="shared" si="47" ref="BJ15:BT15">BJ28+BJ67+BJ80</f>
        <v>5348916413.98047</v>
      </c>
      <c r="BK15" s="17">
        <f t="shared" si="47"/>
        <v>1887449.3644</v>
      </c>
      <c r="BL15" s="17">
        <f t="shared" si="47"/>
        <v>5284666.913419999</v>
      </c>
      <c r="BM15" s="17">
        <f t="shared" si="47"/>
        <v>11120393.99406</v>
      </c>
      <c r="BN15" s="17">
        <f t="shared" si="47"/>
        <v>18366855.58492</v>
      </c>
      <c r="BO15" s="17">
        <f t="shared" si="47"/>
        <v>33494947.063090004</v>
      </c>
      <c r="BP15" s="17">
        <f t="shared" si="47"/>
        <v>82440777.45046</v>
      </c>
      <c r="BQ15" s="17">
        <f t="shared" si="47"/>
        <v>96129132.98959</v>
      </c>
      <c r="BR15" s="17">
        <f t="shared" si="47"/>
        <v>125218344.43126999</v>
      </c>
      <c r="BS15" s="17">
        <f t="shared" si="47"/>
        <v>413246148.33280003</v>
      </c>
      <c r="BT15" s="65">
        <f t="shared" si="47"/>
        <v>4561727696.856461</v>
      </c>
      <c r="BU15" s="28" t="s">
        <v>1</v>
      </c>
      <c r="BV15" s="17">
        <f aca="true" t="shared" si="48" ref="BV15:CF15">BV28+BV67+BV80</f>
        <v>5897663230.0501995</v>
      </c>
      <c r="BW15" s="17">
        <f t="shared" si="48"/>
        <v>11087202.81855</v>
      </c>
      <c r="BX15" s="17">
        <f t="shared" si="48"/>
        <v>29820617.22299</v>
      </c>
      <c r="BY15" s="17">
        <f t="shared" si="48"/>
        <v>54011113.544300005</v>
      </c>
      <c r="BZ15" s="17">
        <f t="shared" si="48"/>
        <v>92527547.61201</v>
      </c>
      <c r="CA15" s="17">
        <f t="shared" si="48"/>
        <v>146246418.21498</v>
      </c>
      <c r="CB15" s="17">
        <f t="shared" si="48"/>
        <v>297454219.78417003</v>
      </c>
      <c r="CC15" s="17">
        <f t="shared" si="48"/>
        <v>285830657.91946</v>
      </c>
      <c r="CD15" s="17">
        <f t="shared" si="48"/>
        <v>300914010.20414</v>
      </c>
      <c r="CE15" s="17">
        <f t="shared" si="48"/>
        <v>984579712.31585</v>
      </c>
      <c r="CF15" s="65">
        <f t="shared" si="48"/>
        <v>3695191730.41375</v>
      </c>
      <c r="CG15" s="28" t="s">
        <v>1</v>
      </c>
      <c r="CH15" s="17">
        <f aca="true" t="shared" si="49" ref="CH15:CR15">CH28+CH67+CH80</f>
        <v>593002437.7208301</v>
      </c>
      <c r="CI15" s="17">
        <f t="shared" si="49"/>
        <v>4679584.133549999</v>
      </c>
      <c r="CJ15" s="17">
        <f t="shared" si="49"/>
        <v>20308848.539330002</v>
      </c>
      <c r="CK15" s="17">
        <f t="shared" si="49"/>
        <v>21178383.49756</v>
      </c>
      <c r="CL15" s="17">
        <f t="shared" si="49"/>
        <v>11810091.91299</v>
      </c>
      <c r="CM15" s="17">
        <f t="shared" si="49"/>
        <v>18132950.38856</v>
      </c>
      <c r="CN15" s="17">
        <f t="shared" si="49"/>
        <v>32882505.29625</v>
      </c>
      <c r="CO15" s="17">
        <f t="shared" si="49"/>
        <v>30549275.02762</v>
      </c>
      <c r="CP15" s="17">
        <f t="shared" si="49"/>
        <v>27479023.866929997</v>
      </c>
      <c r="CQ15" s="17">
        <f t="shared" si="49"/>
        <v>67375559.81907</v>
      </c>
      <c r="CR15" s="65">
        <f t="shared" si="49"/>
        <v>358606216.23897</v>
      </c>
      <c r="CS15" s="28" t="s">
        <v>1</v>
      </c>
      <c r="CT15" s="17">
        <f aca="true" t="shared" si="50" ref="CT15:DD15">CT28+CT67+CT80</f>
        <v>982177427.47121</v>
      </c>
      <c r="CU15" s="17">
        <f t="shared" si="50"/>
        <v>1444090.30341</v>
      </c>
      <c r="CV15" s="17">
        <f t="shared" si="50"/>
        <v>3039474.3032799996</v>
      </c>
      <c r="CW15" s="17">
        <f t="shared" si="50"/>
        <v>5157027.65587</v>
      </c>
      <c r="CX15" s="17">
        <f t="shared" si="50"/>
        <v>5768347.4141999995</v>
      </c>
      <c r="CY15" s="17">
        <f t="shared" si="50"/>
        <v>9116833.81343</v>
      </c>
      <c r="CZ15" s="17">
        <f t="shared" si="50"/>
        <v>12971587.01322</v>
      </c>
      <c r="DA15" s="17">
        <f t="shared" si="50"/>
        <v>13977629.62957</v>
      </c>
      <c r="DB15" s="17">
        <f t="shared" si="50"/>
        <v>17687442.975380003</v>
      </c>
      <c r="DC15" s="17">
        <f t="shared" si="50"/>
        <v>72898736.09001</v>
      </c>
      <c r="DD15" s="65">
        <f t="shared" si="50"/>
        <v>840116258.2728399</v>
      </c>
      <c r="DE15" s="28" t="s">
        <v>1</v>
      </c>
      <c r="DF15" s="17">
        <f aca="true" t="shared" si="51" ref="DF15:DP15">DF28+DF67+DF80</f>
        <v>1684991170.8251102</v>
      </c>
      <c r="DG15" s="17">
        <f t="shared" si="51"/>
        <v>2357314.53065</v>
      </c>
      <c r="DH15" s="17">
        <f t="shared" si="51"/>
        <v>11164588.42754</v>
      </c>
      <c r="DI15" s="17">
        <f t="shared" si="51"/>
        <v>18676988.22568</v>
      </c>
      <c r="DJ15" s="17">
        <f t="shared" si="51"/>
        <v>16545855.47603</v>
      </c>
      <c r="DK15" s="17">
        <f t="shared" si="51"/>
        <v>15924837.32032</v>
      </c>
      <c r="DL15" s="17">
        <f t="shared" si="51"/>
        <v>25567364.37493</v>
      </c>
      <c r="DM15" s="17">
        <f t="shared" si="51"/>
        <v>22631546.144989997</v>
      </c>
      <c r="DN15" s="17">
        <f t="shared" si="51"/>
        <v>22173400.412860002</v>
      </c>
      <c r="DO15" s="17">
        <f t="shared" si="51"/>
        <v>68592754.82246</v>
      </c>
      <c r="DP15" s="65">
        <f t="shared" si="51"/>
        <v>1481356520.0896497</v>
      </c>
      <c r="DQ15" s="28" t="s">
        <v>1</v>
      </c>
      <c r="DR15" s="17">
        <f aca="true" t="shared" si="52" ref="DR15:EB15">DR28+DR67+DR80</f>
        <v>325077095.63317996</v>
      </c>
      <c r="DS15" s="17">
        <f t="shared" si="52"/>
        <v>5194668.41874</v>
      </c>
      <c r="DT15" s="17">
        <f t="shared" si="52"/>
        <v>22223243.71569</v>
      </c>
      <c r="DU15" s="17">
        <f t="shared" si="52"/>
        <v>25565274.786179997</v>
      </c>
      <c r="DV15" s="17">
        <f t="shared" si="52"/>
        <v>22139289.40314</v>
      </c>
      <c r="DW15" s="17">
        <f t="shared" si="52"/>
        <v>25744573.23273</v>
      </c>
      <c r="DX15" s="17">
        <f t="shared" si="52"/>
        <v>32425111.90384</v>
      </c>
      <c r="DY15" s="17">
        <f t="shared" si="52"/>
        <v>22543216.873970002</v>
      </c>
      <c r="DZ15" s="17">
        <f t="shared" si="52"/>
        <v>20023934.40068</v>
      </c>
      <c r="EA15" s="17">
        <f t="shared" si="52"/>
        <v>50628024.99952</v>
      </c>
      <c r="EB15" s="65">
        <f t="shared" si="52"/>
        <v>98589757.89869</v>
      </c>
      <c r="EC15" s="28" t="s">
        <v>1</v>
      </c>
      <c r="ED15" s="17">
        <f aca="true" t="shared" si="53" ref="ED15:EN15">ED28+ED67+ED80</f>
        <v>965106320.9608699</v>
      </c>
      <c r="EE15" s="17">
        <f t="shared" si="53"/>
        <v>12969048.53914</v>
      </c>
      <c r="EF15" s="17">
        <f t="shared" si="53"/>
        <v>37940959.23561</v>
      </c>
      <c r="EG15" s="17">
        <f t="shared" si="53"/>
        <v>59547402.52098</v>
      </c>
      <c r="EH15" s="17">
        <f t="shared" si="53"/>
        <v>54478607.316520005</v>
      </c>
      <c r="EI15" s="17">
        <f t="shared" si="53"/>
        <v>69281810.78817</v>
      </c>
      <c r="EJ15" s="17">
        <f t="shared" si="53"/>
        <v>94767571.19923002</v>
      </c>
      <c r="EK15" s="17">
        <f t="shared" si="53"/>
        <v>70019625.04107</v>
      </c>
      <c r="EL15" s="17">
        <f t="shared" si="53"/>
        <v>79053350.01098001</v>
      </c>
      <c r="EM15" s="17">
        <f t="shared" si="53"/>
        <v>150201623.41615</v>
      </c>
      <c r="EN15" s="65">
        <f t="shared" si="53"/>
        <v>336846324.89302</v>
      </c>
      <c r="EO15" s="28" t="s">
        <v>1</v>
      </c>
      <c r="EP15" s="17">
        <f aca="true" t="shared" si="54" ref="EP15:EZ15">EP28+EP67</f>
        <v>182587301.83221003</v>
      </c>
      <c r="EQ15" s="17">
        <f t="shared" si="54"/>
        <v>31482.884179999997</v>
      </c>
      <c r="ER15" s="17">
        <f t="shared" si="54"/>
        <v>28614.62213</v>
      </c>
      <c r="ES15" s="17">
        <f t="shared" si="54"/>
        <v>33925.89134</v>
      </c>
      <c r="ET15" s="17">
        <f t="shared" si="54"/>
        <v>50453.817540000004</v>
      </c>
      <c r="EU15" s="17">
        <f t="shared" si="54"/>
        <v>176917.37241</v>
      </c>
      <c r="EV15" s="17">
        <f t="shared" si="54"/>
        <v>480038.35101</v>
      </c>
      <c r="EW15" s="17">
        <f t="shared" si="54"/>
        <v>1058416.65809</v>
      </c>
      <c r="EX15" s="17">
        <f t="shared" si="54"/>
        <v>2248500.2236099998</v>
      </c>
      <c r="EY15" s="17">
        <f t="shared" si="54"/>
        <v>8026736.22318</v>
      </c>
      <c r="EZ15" s="65">
        <f t="shared" si="54"/>
        <v>170452216.78872</v>
      </c>
      <c r="FA15" s="28" t="s">
        <v>1</v>
      </c>
      <c r="FB15" s="17">
        <f aca="true" t="shared" si="55" ref="FB15:FL15">FB28+FB67+FB80</f>
        <v>421976060.226</v>
      </c>
      <c r="FC15" s="17">
        <f t="shared" si="55"/>
        <v>8823305.53132</v>
      </c>
      <c r="FD15" s="17">
        <f t="shared" si="55"/>
        <v>14063662.35892</v>
      </c>
      <c r="FE15" s="17">
        <f t="shared" si="55"/>
        <v>14349732.196449999</v>
      </c>
      <c r="FF15" s="17">
        <f t="shared" si="55"/>
        <v>16183004.744140001</v>
      </c>
      <c r="FG15" s="17">
        <f t="shared" si="55"/>
        <v>25793282.87042</v>
      </c>
      <c r="FH15" s="17">
        <f t="shared" si="55"/>
        <v>41964077.11533</v>
      </c>
      <c r="FI15" s="17">
        <f t="shared" si="55"/>
        <v>29321226.06209</v>
      </c>
      <c r="FJ15" s="17">
        <f t="shared" si="55"/>
        <v>26362997.102</v>
      </c>
      <c r="FK15" s="17">
        <f t="shared" si="55"/>
        <v>51675849.29462001</v>
      </c>
      <c r="FL15" s="65">
        <f t="shared" si="55"/>
        <v>193438922.95071</v>
      </c>
      <c r="FM15" s="28" t="s">
        <v>1</v>
      </c>
      <c r="FN15" s="17">
        <f aca="true" t="shared" si="56" ref="FN15:FX15">FN28+FN67+FN80</f>
        <v>31760886.719169997</v>
      </c>
      <c r="FO15" s="17">
        <f t="shared" si="56"/>
        <v>1732378.34839</v>
      </c>
      <c r="FP15" s="17">
        <f t="shared" si="56"/>
        <v>2396734.9347900003</v>
      </c>
      <c r="FQ15" s="17">
        <f t="shared" si="56"/>
        <v>2600845.61159</v>
      </c>
      <c r="FR15" s="17">
        <f t="shared" si="56"/>
        <v>1657552.5274</v>
      </c>
      <c r="FS15" s="17">
        <f t="shared" si="56"/>
        <v>1391213.87133</v>
      </c>
      <c r="FT15" s="17">
        <f t="shared" si="56"/>
        <v>4262864.7471199995</v>
      </c>
      <c r="FU15" s="17">
        <f t="shared" si="56"/>
        <v>1967050.67435</v>
      </c>
      <c r="FV15" s="17">
        <f t="shared" si="56"/>
        <v>2086616.82339</v>
      </c>
      <c r="FW15" s="17">
        <f t="shared" si="56"/>
        <v>5514781.06821</v>
      </c>
      <c r="FX15" s="65">
        <f t="shared" si="56"/>
        <v>8150850.1126</v>
      </c>
      <c r="FY15" s="28" t="s">
        <v>1</v>
      </c>
      <c r="FZ15" s="17">
        <f aca="true" t="shared" si="57" ref="FZ15:GJ15">FZ28+FZ67+FZ80</f>
        <v>608972873.2960901</v>
      </c>
      <c r="GA15" s="17">
        <f t="shared" si="57"/>
        <v>9175443.03865</v>
      </c>
      <c r="GB15" s="17">
        <f t="shared" si="57"/>
        <v>15973712.952879999</v>
      </c>
      <c r="GC15" s="17">
        <f t="shared" si="57"/>
        <v>27817269.201729998</v>
      </c>
      <c r="GD15" s="17">
        <f t="shared" si="57"/>
        <v>47060646.24344</v>
      </c>
      <c r="GE15" s="17">
        <f t="shared" si="57"/>
        <v>72392661.77559999</v>
      </c>
      <c r="GF15" s="17">
        <f t="shared" si="57"/>
        <v>74860047.43742</v>
      </c>
      <c r="GG15" s="17">
        <f t="shared" si="57"/>
        <v>50979275.84502</v>
      </c>
      <c r="GH15" s="17">
        <f t="shared" si="57"/>
        <v>58338144.75936</v>
      </c>
      <c r="GI15" s="17">
        <f t="shared" si="57"/>
        <v>82945740.99654</v>
      </c>
      <c r="GJ15" s="65">
        <f t="shared" si="57"/>
        <v>169429931.04545</v>
      </c>
      <c r="GK15" s="28" t="s">
        <v>1</v>
      </c>
      <c r="GL15" s="17">
        <f aca="true" t="shared" si="58" ref="GL15:GV15">GL28+GL67+GL80</f>
        <v>133977371.10663</v>
      </c>
      <c r="GM15" s="17">
        <f t="shared" si="58"/>
        <v>5130317.13356</v>
      </c>
      <c r="GN15" s="17">
        <f t="shared" si="58"/>
        <v>7121002.447900001</v>
      </c>
      <c r="GO15" s="17">
        <f t="shared" si="58"/>
        <v>7011008.911969999</v>
      </c>
      <c r="GP15" s="17">
        <f t="shared" si="58"/>
        <v>7530646.00093</v>
      </c>
      <c r="GQ15" s="17">
        <f t="shared" si="58"/>
        <v>9944012.062900001</v>
      </c>
      <c r="GR15" s="17">
        <f t="shared" si="58"/>
        <v>13037082.59704</v>
      </c>
      <c r="GS15" s="17">
        <f t="shared" si="58"/>
        <v>10495130.97453</v>
      </c>
      <c r="GT15" s="17">
        <f t="shared" si="58"/>
        <v>5671662.95715</v>
      </c>
      <c r="GU15" s="17">
        <f t="shared" si="58"/>
        <v>20337127.905580003</v>
      </c>
      <c r="GV15" s="65">
        <f t="shared" si="58"/>
        <v>47699380.11507</v>
      </c>
      <c r="GW15" s="28" t="s">
        <v>1</v>
      </c>
      <c r="GX15" s="17">
        <f aca="true" t="shared" si="59" ref="GX15:HH15">GX28+GX67+GX80</f>
        <v>456267719.00478005</v>
      </c>
      <c r="GY15" s="17">
        <f t="shared" si="59"/>
        <v>1568637.6319600001</v>
      </c>
      <c r="GZ15" s="17">
        <f t="shared" si="59"/>
        <v>7961817.6128899995</v>
      </c>
      <c r="HA15" s="17">
        <f t="shared" si="59"/>
        <v>19729253.73658</v>
      </c>
      <c r="HB15" s="17">
        <f t="shared" si="59"/>
        <v>29138839.912550002</v>
      </c>
      <c r="HC15" s="17">
        <f t="shared" si="59"/>
        <v>45477506.11164</v>
      </c>
      <c r="HD15" s="17">
        <f t="shared" si="59"/>
        <v>61772796.77926999</v>
      </c>
      <c r="HE15" s="17">
        <f t="shared" si="59"/>
        <v>39020865.05055</v>
      </c>
      <c r="HF15" s="17">
        <f t="shared" si="59"/>
        <v>29841390.789160002</v>
      </c>
      <c r="HG15" s="17">
        <f t="shared" si="59"/>
        <v>56410460.022929996</v>
      </c>
      <c r="HH15" s="65">
        <f t="shared" si="59"/>
        <v>165346149.35725</v>
      </c>
      <c r="HI15" s="28" t="s">
        <v>1</v>
      </c>
      <c r="HJ15" s="17">
        <f aca="true" t="shared" si="60" ref="HJ15:HT15">HJ28+HJ67+HJ80</f>
        <v>255091914.61293</v>
      </c>
      <c r="HK15" s="17">
        <f t="shared" si="60"/>
        <v>11007005.7662</v>
      </c>
      <c r="HL15" s="17">
        <f t="shared" si="60"/>
        <v>25470945.24847</v>
      </c>
      <c r="HM15" s="17">
        <f t="shared" si="60"/>
        <v>32408797.936300002</v>
      </c>
      <c r="HN15" s="17">
        <f t="shared" si="60"/>
        <v>30994229.757149998</v>
      </c>
      <c r="HO15" s="17">
        <f t="shared" si="60"/>
        <v>35881003.28746</v>
      </c>
      <c r="HP15" s="17">
        <f t="shared" si="60"/>
        <v>37353984.10605001</v>
      </c>
      <c r="HQ15" s="17">
        <f t="shared" si="60"/>
        <v>19320612.0051</v>
      </c>
      <c r="HR15" s="17">
        <f t="shared" si="60"/>
        <v>17774825.98683</v>
      </c>
      <c r="HS15" s="17">
        <f t="shared" si="60"/>
        <v>17585550.16771</v>
      </c>
      <c r="HT15" s="65">
        <f t="shared" si="60"/>
        <v>27294961.35166</v>
      </c>
      <c r="HU15" s="28" t="s">
        <v>1</v>
      </c>
      <c r="HV15" s="17">
        <f aca="true" t="shared" si="61" ref="HV15:IF15">HV80</f>
        <v>2837353.4730800004</v>
      </c>
      <c r="HW15" s="17">
        <f t="shared" si="61"/>
        <v>1160283.2848</v>
      </c>
      <c r="HX15" s="17">
        <f t="shared" si="61"/>
        <v>1468685.5933</v>
      </c>
      <c r="HY15" s="39">
        <f t="shared" si="61"/>
        <v>113156.29427</v>
      </c>
      <c r="HZ15" s="17">
        <f t="shared" si="61"/>
        <v>0</v>
      </c>
      <c r="IA15" s="17">
        <f t="shared" si="61"/>
        <v>0</v>
      </c>
      <c r="IB15" s="51">
        <f t="shared" si="61"/>
        <v>95228.30070999998</v>
      </c>
      <c r="IC15" s="51">
        <f t="shared" si="61"/>
        <v>0</v>
      </c>
      <c r="ID15" s="17">
        <f t="shared" si="61"/>
        <v>0</v>
      </c>
      <c r="IE15" s="17">
        <f t="shared" si="61"/>
        <v>0</v>
      </c>
      <c r="IF15" s="65">
        <f t="shared" si="61"/>
        <v>0</v>
      </c>
      <c r="IG15" s="28" t="s">
        <v>1</v>
      </c>
      <c r="IH15" s="17">
        <f aca="true" t="shared" si="62" ref="IH15:IR15">IH28+IH67+IH80</f>
        <v>3227862.0719900005</v>
      </c>
      <c r="II15" s="17">
        <f t="shared" si="62"/>
        <v>788917.71374</v>
      </c>
      <c r="IJ15" s="17">
        <f t="shared" si="62"/>
        <v>847092.13062</v>
      </c>
      <c r="IK15" s="17">
        <f t="shared" si="62"/>
        <v>405552.75117</v>
      </c>
      <c r="IL15" s="17">
        <f t="shared" si="62"/>
        <v>329267.28555</v>
      </c>
      <c r="IM15" s="39">
        <f t="shared" si="62"/>
        <v>14702.28486</v>
      </c>
      <c r="IN15" s="17">
        <f t="shared" si="62"/>
        <v>706524.8787100001</v>
      </c>
      <c r="IO15" s="17">
        <f t="shared" si="62"/>
        <v>68701.65386</v>
      </c>
      <c r="IP15" s="39">
        <f t="shared" si="62"/>
        <v>67103.37348</v>
      </c>
      <c r="IQ15" s="17">
        <f t="shared" si="62"/>
        <v>0</v>
      </c>
      <c r="IR15" s="65">
        <f t="shared" si="62"/>
        <v>0</v>
      </c>
    </row>
    <row r="16" spans="1:252" s="16" customFormat="1" ht="9" customHeight="1">
      <c r="A16" s="27" t="s">
        <v>12</v>
      </c>
      <c r="B16" s="17">
        <f aca="true" t="shared" si="63" ref="B16:L16">B29+B68+B81</f>
        <v>22830860231.82595</v>
      </c>
      <c r="C16" s="17">
        <f t="shared" si="63"/>
        <v>190442838.14493</v>
      </c>
      <c r="D16" s="17">
        <f t="shared" si="63"/>
        <v>198314116.68647</v>
      </c>
      <c r="E16" s="17">
        <f t="shared" si="63"/>
        <v>319436008.09225</v>
      </c>
      <c r="F16" s="17">
        <f t="shared" si="63"/>
        <v>402547428.90199995</v>
      </c>
      <c r="G16" s="17">
        <f t="shared" si="63"/>
        <v>598204439.49493</v>
      </c>
      <c r="H16" s="17">
        <f t="shared" si="63"/>
        <v>995149386.6412499</v>
      </c>
      <c r="I16" s="17">
        <f t="shared" si="63"/>
        <v>864930663.60864</v>
      </c>
      <c r="J16" s="17">
        <f t="shared" si="63"/>
        <v>927849625.44688</v>
      </c>
      <c r="K16" s="17">
        <f t="shared" si="63"/>
        <v>2526793189.61988</v>
      </c>
      <c r="L16" s="65">
        <f t="shared" si="63"/>
        <v>15807192534.18872</v>
      </c>
      <c r="M16" s="27" t="s">
        <v>12</v>
      </c>
      <c r="N16" s="17">
        <f aca="true" t="shared" si="64" ref="N16:X16">N29+N68+N81</f>
        <v>152805000.29568</v>
      </c>
      <c r="O16" s="17">
        <f t="shared" si="64"/>
        <v>11116642.09839</v>
      </c>
      <c r="P16" s="17">
        <f t="shared" si="64"/>
        <v>5304682.327339999</v>
      </c>
      <c r="Q16" s="17">
        <f t="shared" si="64"/>
        <v>8027289.349850001</v>
      </c>
      <c r="R16" s="17">
        <f t="shared" si="64"/>
        <v>9552244.53497</v>
      </c>
      <c r="S16" s="17">
        <f t="shared" si="64"/>
        <v>12101476.14919</v>
      </c>
      <c r="T16" s="17">
        <f t="shared" si="64"/>
        <v>18750770.00634</v>
      </c>
      <c r="U16" s="17">
        <f t="shared" si="64"/>
        <v>13734059.283809999</v>
      </c>
      <c r="V16" s="17">
        <f t="shared" si="64"/>
        <v>13269938.79891</v>
      </c>
      <c r="W16" s="17">
        <f t="shared" si="64"/>
        <v>28717029.05266</v>
      </c>
      <c r="X16" s="65">
        <f t="shared" si="64"/>
        <v>32230867.69422</v>
      </c>
      <c r="Y16" s="27" t="s">
        <v>12</v>
      </c>
      <c r="Z16" s="17">
        <f aca="true" t="shared" si="65" ref="Z16:AJ16">Z29+Z68+Z81</f>
        <v>220671210.92870003</v>
      </c>
      <c r="AA16" s="17">
        <f t="shared" si="65"/>
        <v>6586701.81339</v>
      </c>
      <c r="AB16" s="17">
        <f t="shared" si="65"/>
        <v>1598593.5099399998</v>
      </c>
      <c r="AC16" s="17">
        <f t="shared" si="65"/>
        <v>2155994.29579</v>
      </c>
      <c r="AD16" s="17">
        <f t="shared" si="65"/>
        <v>1929951.24367</v>
      </c>
      <c r="AE16" s="17">
        <f t="shared" si="65"/>
        <v>3334868.38114</v>
      </c>
      <c r="AF16" s="17">
        <f t="shared" si="65"/>
        <v>7018844.96462</v>
      </c>
      <c r="AG16" s="17">
        <f t="shared" si="65"/>
        <v>6164110.4710099995</v>
      </c>
      <c r="AH16" s="17">
        <f t="shared" si="65"/>
        <v>5629898.45197</v>
      </c>
      <c r="AI16" s="17">
        <f t="shared" si="65"/>
        <v>24692649.071009997</v>
      </c>
      <c r="AJ16" s="65">
        <f t="shared" si="65"/>
        <v>161559598.72616002</v>
      </c>
      <c r="AK16" s="27" t="s">
        <v>12</v>
      </c>
      <c r="AL16" s="17">
        <f aca="true" t="shared" si="66" ref="AL16:AV16">AL29+AL68+AL81</f>
        <v>1174391726.8484101</v>
      </c>
      <c r="AM16" s="17">
        <f t="shared" si="66"/>
        <v>1437422.57196</v>
      </c>
      <c r="AN16" s="17">
        <f t="shared" si="66"/>
        <v>240449.55368</v>
      </c>
      <c r="AO16" s="17">
        <f t="shared" si="66"/>
        <v>282327.02391</v>
      </c>
      <c r="AP16" s="17">
        <f t="shared" si="66"/>
        <v>457009.44234999997</v>
      </c>
      <c r="AQ16" s="17">
        <f t="shared" si="66"/>
        <v>320889.97035</v>
      </c>
      <c r="AR16" s="17">
        <f t="shared" si="66"/>
        <v>754802.97534</v>
      </c>
      <c r="AS16" s="17">
        <f t="shared" si="66"/>
        <v>1073556.19743</v>
      </c>
      <c r="AT16" s="17">
        <f t="shared" si="66"/>
        <v>1299903.43682</v>
      </c>
      <c r="AU16" s="17">
        <f t="shared" si="66"/>
        <v>12729387.41721</v>
      </c>
      <c r="AV16" s="65">
        <f t="shared" si="66"/>
        <v>1155795980.25936</v>
      </c>
      <c r="AW16" s="27" t="s">
        <v>12</v>
      </c>
      <c r="AX16" s="17">
        <f aca="true" t="shared" si="67" ref="AX16:BH16">AX29+AX68+AX81</f>
        <v>1356286813.14364</v>
      </c>
      <c r="AY16" s="17">
        <f t="shared" si="67"/>
        <v>12060900.80695</v>
      </c>
      <c r="AZ16" s="17">
        <f t="shared" si="67"/>
        <v>32470730.04069</v>
      </c>
      <c r="BA16" s="17">
        <f t="shared" si="67"/>
        <v>53123802.48904</v>
      </c>
      <c r="BB16" s="17">
        <f t="shared" si="67"/>
        <v>58877461.07136</v>
      </c>
      <c r="BC16" s="17">
        <f t="shared" si="67"/>
        <v>88363107.32372999</v>
      </c>
      <c r="BD16" s="17">
        <f t="shared" si="67"/>
        <v>152874451.58206</v>
      </c>
      <c r="BE16" s="17">
        <f t="shared" si="67"/>
        <v>136990636.91519</v>
      </c>
      <c r="BF16" s="17">
        <f t="shared" si="67"/>
        <v>146324378.57589</v>
      </c>
      <c r="BG16" s="17">
        <f t="shared" si="67"/>
        <v>303634735.46955</v>
      </c>
      <c r="BH16" s="65">
        <f t="shared" si="67"/>
        <v>371566608.86917996</v>
      </c>
      <c r="BI16" s="27" t="s">
        <v>12</v>
      </c>
      <c r="BJ16" s="17">
        <f aca="true" t="shared" si="68" ref="BJ16:BT16">BJ29+BJ68+BJ81</f>
        <v>5708773484.970399</v>
      </c>
      <c r="BK16" s="17">
        <f t="shared" si="68"/>
        <v>13019997.933530001</v>
      </c>
      <c r="BL16" s="17">
        <f t="shared" si="68"/>
        <v>5630643.549</v>
      </c>
      <c r="BM16" s="17">
        <f t="shared" si="68"/>
        <v>11298863.197269998</v>
      </c>
      <c r="BN16" s="17">
        <f t="shared" si="68"/>
        <v>18865507.56024</v>
      </c>
      <c r="BO16" s="17">
        <f t="shared" si="68"/>
        <v>35109721.040079996</v>
      </c>
      <c r="BP16" s="17">
        <f t="shared" si="68"/>
        <v>85245040.00339</v>
      </c>
      <c r="BQ16" s="17">
        <f t="shared" si="68"/>
        <v>97848864.00286001</v>
      </c>
      <c r="BR16" s="17">
        <f t="shared" si="68"/>
        <v>128319006.0499</v>
      </c>
      <c r="BS16" s="17">
        <f t="shared" si="68"/>
        <v>418616654.65775996</v>
      </c>
      <c r="BT16" s="65">
        <f t="shared" si="68"/>
        <v>4894819184.97637</v>
      </c>
      <c r="BU16" s="27" t="s">
        <v>12</v>
      </c>
      <c r="BV16" s="17">
        <f aca="true" t="shared" si="69" ref="BV16:CF16">BV29+BV68+BV81</f>
        <v>5944326225.140759</v>
      </c>
      <c r="BW16" s="17">
        <f t="shared" si="69"/>
        <v>18135873.776490003</v>
      </c>
      <c r="BX16" s="17">
        <f t="shared" si="69"/>
        <v>27423204.271369997</v>
      </c>
      <c r="BY16" s="17">
        <f t="shared" si="69"/>
        <v>51484612.04443</v>
      </c>
      <c r="BZ16" s="17">
        <f t="shared" si="69"/>
        <v>90356761.00476</v>
      </c>
      <c r="CA16" s="17">
        <f t="shared" si="69"/>
        <v>144190655.20218003</v>
      </c>
      <c r="CB16" s="17">
        <f t="shared" si="69"/>
        <v>296726735.93057</v>
      </c>
      <c r="CC16" s="17">
        <f t="shared" si="69"/>
        <v>285793264.34581</v>
      </c>
      <c r="CD16" s="17">
        <f t="shared" si="69"/>
        <v>300368757.50551</v>
      </c>
      <c r="CE16" s="17">
        <f t="shared" si="69"/>
        <v>988166968.3951099</v>
      </c>
      <c r="CF16" s="65">
        <f t="shared" si="69"/>
        <v>3741679393.66453</v>
      </c>
      <c r="CG16" s="27" t="s">
        <v>12</v>
      </c>
      <c r="CH16" s="17">
        <f aca="true" t="shared" si="70" ref="CH16:CR16">CH29+CH68+CH81</f>
        <v>616091988.9709601</v>
      </c>
      <c r="CI16" s="17">
        <f t="shared" si="70"/>
        <v>6954999.13616</v>
      </c>
      <c r="CJ16" s="17">
        <f t="shared" si="70"/>
        <v>16210674.99749</v>
      </c>
      <c r="CK16" s="17">
        <f t="shared" si="70"/>
        <v>19294821.25502</v>
      </c>
      <c r="CL16" s="17">
        <f t="shared" si="70"/>
        <v>12131431.294400001</v>
      </c>
      <c r="CM16" s="17">
        <f t="shared" si="70"/>
        <v>18609138.65495</v>
      </c>
      <c r="CN16" s="17">
        <f t="shared" si="70"/>
        <v>33735456.96488</v>
      </c>
      <c r="CO16" s="17">
        <f t="shared" si="70"/>
        <v>30703043.195589997</v>
      </c>
      <c r="CP16" s="17">
        <f t="shared" si="70"/>
        <v>27632520.366090003</v>
      </c>
      <c r="CQ16" s="17">
        <f t="shared" si="70"/>
        <v>67175624.46787</v>
      </c>
      <c r="CR16" s="65">
        <f t="shared" si="70"/>
        <v>383644280.63851</v>
      </c>
      <c r="CS16" s="27" t="s">
        <v>12</v>
      </c>
      <c r="CT16" s="17">
        <f aca="true" t="shared" si="71" ref="CT16:DD16">CT29+CT68+CT81</f>
        <v>1172009015.22443</v>
      </c>
      <c r="CU16" s="17">
        <f t="shared" si="71"/>
        <v>17732132.8311</v>
      </c>
      <c r="CV16" s="17">
        <f t="shared" si="71"/>
        <v>4108167.68834</v>
      </c>
      <c r="CW16" s="17">
        <f t="shared" si="71"/>
        <v>6707737.842110001</v>
      </c>
      <c r="CX16" s="17">
        <f t="shared" si="71"/>
        <v>7438005.64441</v>
      </c>
      <c r="CY16" s="17">
        <f t="shared" si="71"/>
        <v>11840289.3443</v>
      </c>
      <c r="CZ16" s="17">
        <f t="shared" si="71"/>
        <v>18268811.483370002</v>
      </c>
      <c r="DA16" s="17">
        <f t="shared" si="71"/>
        <v>18293689.36423</v>
      </c>
      <c r="DB16" s="17">
        <f t="shared" si="71"/>
        <v>21954394.337939996</v>
      </c>
      <c r="DC16" s="17">
        <f t="shared" si="71"/>
        <v>89978902.06363</v>
      </c>
      <c r="DD16" s="65">
        <f t="shared" si="71"/>
        <v>975686883.625</v>
      </c>
      <c r="DE16" s="27" t="s">
        <v>12</v>
      </c>
      <c r="DF16" s="17">
        <f aca="true" t="shared" si="72" ref="DF16:DP16">DF29+DF68+DF81</f>
        <v>2630628165.15221</v>
      </c>
      <c r="DG16" s="17">
        <f t="shared" si="72"/>
        <v>11765181.62792</v>
      </c>
      <c r="DH16" s="17">
        <f t="shared" si="72"/>
        <v>8942853.07229</v>
      </c>
      <c r="DI16" s="17">
        <f t="shared" si="72"/>
        <v>15211653.552229999</v>
      </c>
      <c r="DJ16" s="17">
        <f t="shared" si="72"/>
        <v>14854078.80282</v>
      </c>
      <c r="DK16" s="17">
        <f t="shared" si="72"/>
        <v>17266336.68389</v>
      </c>
      <c r="DL16" s="17">
        <f t="shared" si="72"/>
        <v>30008149.906000003</v>
      </c>
      <c r="DM16" s="17">
        <f t="shared" si="72"/>
        <v>30017423.31916</v>
      </c>
      <c r="DN16" s="17">
        <f t="shared" si="72"/>
        <v>34339786.24783</v>
      </c>
      <c r="DO16" s="17">
        <f t="shared" si="72"/>
        <v>118502137.45799</v>
      </c>
      <c r="DP16" s="65">
        <f t="shared" si="72"/>
        <v>2349720564.4820795</v>
      </c>
      <c r="DQ16" s="27" t="s">
        <v>12</v>
      </c>
      <c r="DR16" s="17">
        <f aca="true" t="shared" si="73" ref="DR16:EB16">DR29+DR68+DR81</f>
        <v>347135583.78935</v>
      </c>
      <c r="DS16" s="17">
        <f t="shared" si="73"/>
        <v>16827208.9168</v>
      </c>
      <c r="DT16" s="17">
        <f t="shared" si="73"/>
        <v>15184448.91483</v>
      </c>
      <c r="DU16" s="17">
        <f t="shared" si="73"/>
        <v>19920737.2731</v>
      </c>
      <c r="DV16" s="17">
        <f t="shared" si="73"/>
        <v>22532639.012450002</v>
      </c>
      <c r="DW16" s="17">
        <f t="shared" si="73"/>
        <v>25685775.63743</v>
      </c>
      <c r="DX16" s="17">
        <f t="shared" si="73"/>
        <v>34213894.06346</v>
      </c>
      <c r="DY16" s="17">
        <f t="shared" si="73"/>
        <v>24023524.28576</v>
      </c>
      <c r="DZ16" s="17">
        <f t="shared" si="73"/>
        <v>21248212.94259</v>
      </c>
      <c r="EA16" s="17">
        <f t="shared" si="73"/>
        <v>55638772.72748999</v>
      </c>
      <c r="EB16" s="65">
        <f t="shared" si="73"/>
        <v>111860371.01544</v>
      </c>
      <c r="EC16" s="27" t="s">
        <v>12</v>
      </c>
      <c r="ED16" s="17">
        <f aca="true" t="shared" si="74" ref="ED16:EN16">ED29+ED68+ED81</f>
        <v>914796835.03023</v>
      </c>
      <c r="EE16" s="17">
        <f t="shared" si="74"/>
        <v>28529893.82854</v>
      </c>
      <c r="EF16" s="17">
        <f t="shared" si="74"/>
        <v>24883649.618160002</v>
      </c>
      <c r="EG16" s="17">
        <f t="shared" si="74"/>
        <v>41048266.76939</v>
      </c>
      <c r="EH16" s="17">
        <f t="shared" si="74"/>
        <v>45907481.10061</v>
      </c>
      <c r="EI16" s="17">
        <f t="shared" si="74"/>
        <v>63462771.95901</v>
      </c>
      <c r="EJ16" s="17">
        <f t="shared" si="74"/>
        <v>89759692.33969</v>
      </c>
      <c r="EK16" s="17">
        <f t="shared" si="74"/>
        <v>68687538.29869</v>
      </c>
      <c r="EL16" s="17">
        <f t="shared" si="74"/>
        <v>78366711.26684</v>
      </c>
      <c r="EM16" s="17">
        <f t="shared" si="74"/>
        <v>149043917.27975002</v>
      </c>
      <c r="EN16" s="65">
        <f t="shared" si="74"/>
        <v>325106911.56955</v>
      </c>
      <c r="EO16" s="27" t="s">
        <v>12</v>
      </c>
      <c r="EP16" s="17">
        <f aca="true" t="shared" si="75" ref="EP16:EZ16">EP29+EP68</f>
        <v>718539547.4760901</v>
      </c>
      <c r="EQ16" s="17">
        <f t="shared" si="75"/>
        <v>2040626.34216</v>
      </c>
      <c r="ER16" s="17">
        <f t="shared" si="75"/>
        <v>519110.94502999994</v>
      </c>
      <c r="ES16" s="17">
        <f t="shared" si="75"/>
        <v>1065465.11036</v>
      </c>
      <c r="ET16" s="17">
        <f t="shared" si="75"/>
        <v>1158769.19004</v>
      </c>
      <c r="EU16" s="17">
        <f t="shared" si="75"/>
        <v>1113326.4921</v>
      </c>
      <c r="EV16" s="17">
        <f t="shared" si="75"/>
        <v>2510527.38568</v>
      </c>
      <c r="EW16" s="17">
        <f t="shared" si="75"/>
        <v>4443886.9174999995</v>
      </c>
      <c r="EX16" s="17">
        <f t="shared" si="75"/>
        <v>10195722.834889999</v>
      </c>
      <c r="EY16" s="17">
        <f t="shared" si="75"/>
        <v>35022621.57236</v>
      </c>
      <c r="EZ16" s="65">
        <f t="shared" si="75"/>
        <v>660469489.68597</v>
      </c>
      <c r="FA16" s="27" t="s">
        <v>12</v>
      </c>
      <c r="FB16" s="17">
        <f aca="true" t="shared" si="76" ref="FB16:FL16">FB29+FB68+FB81</f>
        <v>416299772.82619</v>
      </c>
      <c r="FC16" s="17">
        <f t="shared" si="76"/>
        <v>7044964.058490001</v>
      </c>
      <c r="FD16" s="17">
        <f t="shared" si="76"/>
        <v>9878948.416579999</v>
      </c>
      <c r="FE16" s="17">
        <f t="shared" si="76"/>
        <v>12759024.254209999</v>
      </c>
      <c r="FF16" s="17">
        <f t="shared" si="76"/>
        <v>14770429.388099998</v>
      </c>
      <c r="FG16" s="17">
        <f t="shared" si="76"/>
        <v>24573291.4346</v>
      </c>
      <c r="FH16" s="17">
        <f t="shared" si="76"/>
        <v>41345243.60132</v>
      </c>
      <c r="FI16" s="17">
        <f t="shared" si="76"/>
        <v>28732895.85264</v>
      </c>
      <c r="FJ16" s="17">
        <f t="shared" si="76"/>
        <v>26418595.60117</v>
      </c>
      <c r="FK16" s="17">
        <f t="shared" si="76"/>
        <v>51512697.62404</v>
      </c>
      <c r="FL16" s="65">
        <f t="shared" si="76"/>
        <v>199263682.59503996</v>
      </c>
      <c r="FM16" s="27" t="s">
        <v>12</v>
      </c>
      <c r="FN16" s="17">
        <f aca="true" t="shared" si="77" ref="FN16:FX16">FN29+FN68+FN81</f>
        <v>31298719.012029998</v>
      </c>
      <c r="FO16" s="17">
        <f t="shared" si="77"/>
        <v>2169501.5413699998</v>
      </c>
      <c r="FP16" s="17">
        <f t="shared" si="77"/>
        <v>1816518.0675999997</v>
      </c>
      <c r="FQ16" s="17">
        <f t="shared" si="77"/>
        <v>2317438.69231</v>
      </c>
      <c r="FR16" s="17">
        <f t="shared" si="77"/>
        <v>1582989.5273799999</v>
      </c>
      <c r="FS16" s="17">
        <f t="shared" si="77"/>
        <v>1379317.60811</v>
      </c>
      <c r="FT16" s="17">
        <f t="shared" si="77"/>
        <v>4362417.47078</v>
      </c>
      <c r="FU16" s="17">
        <f t="shared" si="77"/>
        <v>1897116.41034</v>
      </c>
      <c r="FV16" s="17">
        <f t="shared" si="77"/>
        <v>2095898.4948699998</v>
      </c>
      <c r="FW16" s="17">
        <f t="shared" si="77"/>
        <v>5534871.53685</v>
      </c>
      <c r="FX16" s="65">
        <f t="shared" si="77"/>
        <v>8142650.662420001</v>
      </c>
      <c r="FY16" s="27" t="s">
        <v>12</v>
      </c>
      <c r="FZ16" s="17">
        <f aca="true" t="shared" si="78" ref="FZ16:GJ16">FZ29+FZ68+FZ81</f>
        <v>564832468.09533</v>
      </c>
      <c r="GA16" s="17">
        <f t="shared" si="78"/>
        <v>12119822.56541</v>
      </c>
      <c r="GB16" s="17">
        <f t="shared" si="78"/>
        <v>10104371.665490001</v>
      </c>
      <c r="GC16" s="17">
        <f t="shared" si="78"/>
        <v>19072099.642980002</v>
      </c>
      <c r="GD16" s="17">
        <f t="shared" si="78"/>
        <v>35627192.038710006</v>
      </c>
      <c r="GE16" s="17">
        <f t="shared" si="78"/>
        <v>60246304.29886</v>
      </c>
      <c r="GF16" s="17">
        <f t="shared" si="78"/>
        <v>67962537.94265999</v>
      </c>
      <c r="GG16" s="17">
        <f t="shared" si="78"/>
        <v>48033013.66735</v>
      </c>
      <c r="GH16" s="17">
        <f t="shared" si="78"/>
        <v>56536059.30766</v>
      </c>
      <c r="GI16" s="17">
        <f t="shared" si="78"/>
        <v>81660065.7643</v>
      </c>
      <c r="GJ16" s="65">
        <f t="shared" si="78"/>
        <v>173471001.20191005</v>
      </c>
      <c r="GK16" s="27" t="s">
        <v>12</v>
      </c>
      <c r="GL16" s="17">
        <f aca="true" t="shared" si="79" ref="GL16:GV16">GL29+GL68+GL81</f>
        <v>141675274.85071</v>
      </c>
      <c r="GM16" s="17">
        <f t="shared" si="79"/>
        <v>7490641.637680001</v>
      </c>
      <c r="GN16" s="17">
        <f t="shared" si="79"/>
        <v>5738771.55226</v>
      </c>
      <c r="GO16" s="17">
        <f t="shared" si="79"/>
        <v>6572765.539550001</v>
      </c>
      <c r="GP16" s="17">
        <f t="shared" si="79"/>
        <v>7045927.92886</v>
      </c>
      <c r="GQ16" s="17">
        <f t="shared" si="79"/>
        <v>10999075.81969</v>
      </c>
      <c r="GR16" s="17">
        <f t="shared" si="79"/>
        <v>13209420.437770002</v>
      </c>
      <c r="GS16" s="17">
        <f t="shared" si="79"/>
        <v>10773481.01552</v>
      </c>
      <c r="GT16" s="17">
        <f t="shared" si="79"/>
        <v>6035921.151579999</v>
      </c>
      <c r="GU16" s="17">
        <f t="shared" si="79"/>
        <v>23520398.30271</v>
      </c>
      <c r="GV16" s="65">
        <f t="shared" si="79"/>
        <v>50288872.46509</v>
      </c>
      <c r="GW16" s="27" t="s">
        <v>12</v>
      </c>
      <c r="GX16" s="17">
        <f aca="true" t="shared" si="80" ref="GX16:HH16">GX29+GX68+GX81</f>
        <v>474995786.42541</v>
      </c>
      <c r="GY16" s="17">
        <f t="shared" si="80"/>
        <v>3818061.81037</v>
      </c>
      <c r="GZ16" s="17">
        <f t="shared" si="80"/>
        <v>8529792.44981</v>
      </c>
      <c r="HA16" s="17">
        <f t="shared" si="80"/>
        <v>19696605.35501</v>
      </c>
      <c r="HB16" s="17">
        <f t="shared" si="80"/>
        <v>29178597.20591</v>
      </c>
      <c r="HC16" s="17">
        <f t="shared" si="80"/>
        <v>44863747.68260001</v>
      </c>
      <c r="HD16" s="17">
        <f t="shared" si="80"/>
        <v>61297028.0584</v>
      </c>
      <c r="HE16" s="17">
        <f t="shared" si="80"/>
        <v>38677746.57726</v>
      </c>
      <c r="HF16" s="17">
        <f t="shared" si="80"/>
        <v>29983338.04357</v>
      </c>
      <c r="HG16" s="17">
        <f t="shared" si="80"/>
        <v>57886239.16271</v>
      </c>
      <c r="HH16" s="65">
        <f t="shared" si="80"/>
        <v>181064631.07977</v>
      </c>
      <c r="HI16" s="27" t="s">
        <v>12</v>
      </c>
      <c r="HJ16" s="17">
        <f aca="true" t="shared" si="81" ref="HJ16:HT16">HJ29+HJ68+HJ81</f>
        <v>241749958.64266998</v>
      </c>
      <c r="HK16" s="17">
        <f t="shared" si="81"/>
        <v>10400590.14201</v>
      </c>
      <c r="HL16" s="17">
        <f t="shared" si="81"/>
        <v>18831963.88836</v>
      </c>
      <c r="HM16" s="17">
        <f t="shared" si="81"/>
        <v>29041714.71349</v>
      </c>
      <c r="HN16" s="17">
        <f t="shared" si="81"/>
        <v>30029628.74569</v>
      </c>
      <c r="HO16" s="17">
        <f t="shared" si="81"/>
        <v>34742392.97089</v>
      </c>
      <c r="HP16" s="17">
        <f t="shared" si="81"/>
        <v>36343154.80947</v>
      </c>
      <c r="HQ16" s="17">
        <f t="shared" si="81"/>
        <v>19035966.84568</v>
      </c>
      <c r="HR16" s="17">
        <f t="shared" si="81"/>
        <v>17755220.94239</v>
      </c>
      <c r="HS16" s="17">
        <f t="shared" si="81"/>
        <v>17460522.57152</v>
      </c>
      <c r="HT16" s="65">
        <f t="shared" si="81"/>
        <v>28108802.013170004</v>
      </c>
      <c r="HU16" s="27" t="s">
        <v>12</v>
      </c>
      <c r="HV16" s="17">
        <f aca="true" t="shared" si="82" ref="HV16:IF16">HV81</f>
        <v>1365173.83119</v>
      </c>
      <c r="HW16" s="17">
        <f t="shared" si="82"/>
        <v>754426.79016</v>
      </c>
      <c r="HX16" s="17">
        <f t="shared" si="82"/>
        <v>492490.00024</v>
      </c>
      <c r="HY16" s="39">
        <f t="shared" si="82"/>
        <v>26451.068440000003</v>
      </c>
      <c r="HZ16" s="17">
        <f t="shared" si="82"/>
        <v>0</v>
      </c>
      <c r="IA16" s="17">
        <f t="shared" si="82"/>
        <v>0</v>
      </c>
      <c r="IB16" s="51">
        <f t="shared" si="82"/>
        <v>91805.97234999998</v>
      </c>
      <c r="IC16" s="51">
        <f t="shared" si="82"/>
        <v>0</v>
      </c>
      <c r="ID16" s="17">
        <f t="shared" si="82"/>
        <v>0</v>
      </c>
      <c r="IE16" s="17">
        <f t="shared" si="82"/>
        <v>0</v>
      </c>
      <c r="IF16" s="65">
        <f t="shared" si="82"/>
        <v>0</v>
      </c>
      <c r="IG16" s="27" t="s">
        <v>12</v>
      </c>
      <c r="IH16" s="17">
        <f aca="true" t="shared" si="83" ref="IH16:IR16">IH29+IH68+IH81</f>
        <v>2187481.1735300003</v>
      </c>
      <c r="II16" s="17">
        <f t="shared" si="83"/>
        <v>437247.91694</v>
      </c>
      <c r="IJ16" s="17">
        <f t="shared" si="83"/>
        <v>404054.15827</v>
      </c>
      <c r="IK16" s="17">
        <f t="shared" si="83"/>
        <v>328338.62529</v>
      </c>
      <c r="IL16" s="17">
        <f t="shared" si="83"/>
        <v>251326.16535</v>
      </c>
      <c r="IM16" s="39">
        <f t="shared" si="83"/>
        <v>1952.84186</v>
      </c>
      <c r="IN16" s="17">
        <f t="shared" si="83"/>
        <v>688876.08714</v>
      </c>
      <c r="IO16" s="17">
        <f t="shared" si="83"/>
        <v>27976.009400000003</v>
      </c>
      <c r="IP16" s="39">
        <f t="shared" si="83"/>
        <v>47709.36928</v>
      </c>
      <c r="IQ16" s="17">
        <f t="shared" si="83"/>
        <v>0</v>
      </c>
      <c r="IR16" s="65">
        <f t="shared" si="83"/>
        <v>0</v>
      </c>
    </row>
    <row r="17" spans="1:252" s="16" customFormat="1" ht="9" customHeight="1">
      <c r="A17" s="27" t="s">
        <v>13</v>
      </c>
      <c r="B17" s="17">
        <f aca="true" t="shared" si="84" ref="B17:L17">B30+B69+B82</f>
        <v>12743003299.88516</v>
      </c>
      <c r="C17" s="17">
        <f t="shared" si="84"/>
        <v>14128405.27335</v>
      </c>
      <c r="D17" s="17">
        <f t="shared" si="84"/>
        <v>43283117.022479996</v>
      </c>
      <c r="E17" s="17">
        <f t="shared" si="84"/>
        <v>93869907.14758</v>
      </c>
      <c r="F17" s="17">
        <f t="shared" si="84"/>
        <v>144764696.76856</v>
      </c>
      <c r="G17" s="17">
        <f t="shared" si="84"/>
        <v>243022579.44384003</v>
      </c>
      <c r="H17" s="17">
        <f t="shared" si="84"/>
        <v>481365302.73337996</v>
      </c>
      <c r="I17" s="17">
        <f t="shared" si="84"/>
        <v>479919666.60221004</v>
      </c>
      <c r="J17" s="17">
        <f t="shared" si="84"/>
        <v>534659585.91668</v>
      </c>
      <c r="K17" s="17">
        <f t="shared" si="84"/>
        <v>1602001430.1732903</v>
      </c>
      <c r="L17" s="65">
        <f t="shared" si="84"/>
        <v>9105988609.80379</v>
      </c>
      <c r="M17" s="27" t="s">
        <v>13</v>
      </c>
      <c r="N17" s="17">
        <f aca="true" t="shared" si="85" ref="N17:X17">N30+N69+N82</f>
        <v>73054928.03611998</v>
      </c>
      <c r="O17" s="17">
        <f t="shared" si="85"/>
        <v>203806.21534</v>
      </c>
      <c r="P17" s="17">
        <f t="shared" si="85"/>
        <v>715024.3422600001</v>
      </c>
      <c r="Q17" s="17">
        <f t="shared" si="85"/>
        <v>1386704.79883</v>
      </c>
      <c r="R17" s="17">
        <f t="shared" si="85"/>
        <v>1793917.73794</v>
      </c>
      <c r="S17" s="17">
        <f t="shared" si="85"/>
        <v>3491366.39094</v>
      </c>
      <c r="T17" s="17">
        <f t="shared" si="85"/>
        <v>7553359.03057</v>
      </c>
      <c r="U17" s="17">
        <f t="shared" si="85"/>
        <v>7036322.23897</v>
      </c>
      <c r="V17" s="17">
        <f t="shared" si="85"/>
        <v>7718886.776769999</v>
      </c>
      <c r="W17" s="17">
        <f t="shared" si="85"/>
        <v>19536978.05466</v>
      </c>
      <c r="X17" s="65">
        <f t="shared" si="85"/>
        <v>23618562.44984</v>
      </c>
      <c r="Y17" s="27" t="s">
        <v>13</v>
      </c>
      <c r="Z17" s="17">
        <f aca="true" t="shared" si="86" ref="Z17:AJ17">Z30+Z69+Z82</f>
        <v>112371093.02054998</v>
      </c>
      <c r="AA17" s="17">
        <f t="shared" si="86"/>
        <v>279445.24827000004</v>
      </c>
      <c r="AB17" s="17">
        <f t="shared" si="86"/>
        <v>117684.33239</v>
      </c>
      <c r="AC17" s="17">
        <f t="shared" si="86"/>
        <v>346559.543</v>
      </c>
      <c r="AD17" s="17">
        <f t="shared" si="86"/>
        <v>281998.41614</v>
      </c>
      <c r="AE17" s="17">
        <f t="shared" si="86"/>
        <v>458080.44665</v>
      </c>
      <c r="AF17" s="17">
        <f t="shared" si="86"/>
        <v>2168766.91188</v>
      </c>
      <c r="AG17" s="17">
        <f t="shared" si="86"/>
        <v>2234687.97279</v>
      </c>
      <c r="AH17" s="17">
        <f t="shared" si="86"/>
        <v>2535110.01836</v>
      </c>
      <c r="AI17" s="17">
        <f t="shared" si="86"/>
        <v>10769244.31904</v>
      </c>
      <c r="AJ17" s="65">
        <f t="shared" si="86"/>
        <v>93179514.81203</v>
      </c>
      <c r="AK17" s="27" t="s">
        <v>13</v>
      </c>
      <c r="AL17" s="17">
        <f aca="true" t="shared" si="87" ref="AL17:AV17">AL30+AL69+AL82</f>
        <v>903298823.1929001</v>
      </c>
      <c r="AM17" s="17">
        <f t="shared" si="87"/>
        <v>10718.810519999999</v>
      </c>
      <c r="AN17" s="17">
        <f t="shared" si="87"/>
        <v>47023.20229</v>
      </c>
      <c r="AO17" s="17">
        <f t="shared" si="87"/>
        <v>16401.74128</v>
      </c>
      <c r="AP17" s="17">
        <f t="shared" si="87"/>
        <v>106175.1031</v>
      </c>
      <c r="AQ17" s="17">
        <f t="shared" si="87"/>
        <v>100824.72133999999</v>
      </c>
      <c r="AR17" s="17">
        <f t="shared" si="87"/>
        <v>221092.14071</v>
      </c>
      <c r="AS17" s="17">
        <f t="shared" si="87"/>
        <v>370043.77048999997</v>
      </c>
      <c r="AT17" s="17">
        <f t="shared" si="87"/>
        <v>473779.19144</v>
      </c>
      <c r="AU17" s="17">
        <f t="shared" si="87"/>
        <v>5396750.00451</v>
      </c>
      <c r="AV17" s="65">
        <f t="shared" si="87"/>
        <v>896556014.50722</v>
      </c>
      <c r="AW17" s="27" t="s">
        <v>13</v>
      </c>
      <c r="AX17" s="17">
        <f aca="true" t="shared" si="88" ref="AX17:BH17">AX30+AX69+AX82</f>
        <v>1006170395.7717099</v>
      </c>
      <c r="AY17" s="17">
        <f t="shared" si="88"/>
        <v>1555516.0765299997</v>
      </c>
      <c r="AZ17" s="17">
        <f t="shared" si="88"/>
        <v>12029627.467470001</v>
      </c>
      <c r="BA17" s="17">
        <f t="shared" si="88"/>
        <v>25138350.41961</v>
      </c>
      <c r="BB17" s="17">
        <f t="shared" si="88"/>
        <v>31257763.07041</v>
      </c>
      <c r="BC17" s="17">
        <f t="shared" si="88"/>
        <v>54153224.8056</v>
      </c>
      <c r="BD17" s="17">
        <f t="shared" si="88"/>
        <v>102927386.41010001</v>
      </c>
      <c r="BE17" s="17">
        <f t="shared" si="88"/>
        <v>101255409.21447</v>
      </c>
      <c r="BF17" s="17">
        <f t="shared" si="88"/>
        <v>114905938.15537</v>
      </c>
      <c r="BG17" s="17">
        <f t="shared" si="88"/>
        <v>255597625.77738</v>
      </c>
      <c r="BH17" s="65">
        <f t="shared" si="88"/>
        <v>307349555.37477</v>
      </c>
      <c r="BI17" s="27" t="s">
        <v>13</v>
      </c>
      <c r="BJ17" s="17">
        <f aca="true" t="shared" si="89" ref="BJ17:BT17">BJ30+BJ69+BJ82</f>
        <v>3775145638.5285807</v>
      </c>
      <c r="BK17" s="17">
        <f t="shared" si="89"/>
        <v>590461.9755</v>
      </c>
      <c r="BL17" s="17">
        <f t="shared" si="89"/>
        <v>1661325.84424</v>
      </c>
      <c r="BM17" s="17">
        <f t="shared" si="89"/>
        <v>4726009.719040001</v>
      </c>
      <c r="BN17" s="17">
        <f t="shared" si="89"/>
        <v>8466217.33097</v>
      </c>
      <c r="BO17" s="17">
        <f t="shared" si="89"/>
        <v>16824801.73811</v>
      </c>
      <c r="BP17" s="17">
        <f t="shared" si="89"/>
        <v>48964700.53682999</v>
      </c>
      <c r="BQ17" s="17">
        <f t="shared" si="89"/>
        <v>62518770.49845</v>
      </c>
      <c r="BR17" s="17">
        <f t="shared" si="89"/>
        <v>84338695.46440999</v>
      </c>
      <c r="BS17" s="17">
        <f t="shared" si="89"/>
        <v>291943152.48583996</v>
      </c>
      <c r="BT17" s="65">
        <f t="shared" si="89"/>
        <v>3255111502.93519</v>
      </c>
      <c r="BU17" s="27" t="s">
        <v>13</v>
      </c>
      <c r="BV17" s="17">
        <f aca="true" t="shared" si="90" ref="BV17:CF17">BV30+BV69+BV82</f>
        <v>4599785690.39795</v>
      </c>
      <c r="BW17" s="17">
        <f t="shared" si="90"/>
        <v>4725204.42999</v>
      </c>
      <c r="BX17" s="17">
        <f t="shared" si="90"/>
        <v>13017831.82685</v>
      </c>
      <c r="BY17" s="17">
        <f t="shared" si="90"/>
        <v>29192462.14021</v>
      </c>
      <c r="BZ17" s="17">
        <f t="shared" si="90"/>
        <v>55476600.70362</v>
      </c>
      <c r="CA17" s="17">
        <f t="shared" si="90"/>
        <v>96177197.35418999</v>
      </c>
      <c r="CB17" s="17">
        <f t="shared" si="90"/>
        <v>212737080.07195</v>
      </c>
      <c r="CC17" s="17">
        <f t="shared" si="90"/>
        <v>213859927.33433002</v>
      </c>
      <c r="CD17" s="17">
        <f t="shared" si="90"/>
        <v>230464883.59107003</v>
      </c>
      <c r="CE17" s="17">
        <f t="shared" si="90"/>
        <v>802475571.73962</v>
      </c>
      <c r="CF17" s="65">
        <f t="shared" si="90"/>
        <v>2941658932.2061205</v>
      </c>
      <c r="CG17" s="27" t="s">
        <v>13</v>
      </c>
      <c r="CH17" s="17">
        <f aca="true" t="shared" si="91" ref="CH17:CR17">CH30+CH69+CH82</f>
        <v>170071709.41378</v>
      </c>
      <c r="CI17" s="17">
        <f t="shared" si="91"/>
        <v>118274.62752</v>
      </c>
      <c r="CJ17" s="17">
        <f t="shared" si="91"/>
        <v>723892.8876</v>
      </c>
      <c r="CK17" s="17">
        <f t="shared" si="91"/>
        <v>1823829.8738499999</v>
      </c>
      <c r="CL17" s="17">
        <f t="shared" si="91"/>
        <v>2189639.92617</v>
      </c>
      <c r="CM17" s="17">
        <f t="shared" si="91"/>
        <v>4430443.50833</v>
      </c>
      <c r="CN17" s="17">
        <f t="shared" si="91"/>
        <v>9605747.96331</v>
      </c>
      <c r="CO17" s="17">
        <f t="shared" si="91"/>
        <v>13965785.23006</v>
      </c>
      <c r="CP17" s="17">
        <f t="shared" si="91"/>
        <v>12350451.970590001</v>
      </c>
      <c r="CQ17" s="17">
        <f t="shared" si="91"/>
        <v>28761333.77547</v>
      </c>
      <c r="CR17" s="65">
        <f t="shared" si="91"/>
        <v>96102307.65088001</v>
      </c>
      <c r="CS17" s="27" t="s">
        <v>13</v>
      </c>
      <c r="CT17" s="17">
        <f aca="true" t="shared" si="92" ref="CT17:DD17">CT30+CT69+CT82</f>
        <v>254632974.59666002</v>
      </c>
      <c r="CU17" s="17">
        <f t="shared" si="92"/>
        <v>423693.80724</v>
      </c>
      <c r="CV17" s="17">
        <f t="shared" si="92"/>
        <v>431655.44755000004</v>
      </c>
      <c r="CW17" s="17">
        <f t="shared" si="92"/>
        <v>1151805.49682</v>
      </c>
      <c r="CX17" s="17">
        <f t="shared" si="92"/>
        <v>1584767.8528999998</v>
      </c>
      <c r="CY17" s="17">
        <f t="shared" si="92"/>
        <v>1955578.05785</v>
      </c>
      <c r="CZ17" s="17">
        <f t="shared" si="92"/>
        <v>3548247.94049</v>
      </c>
      <c r="DA17" s="17">
        <f t="shared" si="92"/>
        <v>4495436.9409300005</v>
      </c>
      <c r="DB17" s="17">
        <f t="shared" si="92"/>
        <v>6288322.27492</v>
      </c>
      <c r="DC17" s="17">
        <f t="shared" si="92"/>
        <v>27609886.259729996</v>
      </c>
      <c r="DD17" s="65">
        <f t="shared" si="92"/>
        <v>207143582.51823</v>
      </c>
      <c r="DE17" s="27" t="s">
        <v>13</v>
      </c>
      <c r="DF17" s="17">
        <f aca="true" t="shared" si="93" ref="DF17:DP17">DF30+DF69+DF82</f>
        <v>965436873.2937698</v>
      </c>
      <c r="DG17" s="17">
        <f t="shared" si="93"/>
        <v>2840027.54395</v>
      </c>
      <c r="DH17" s="17">
        <f t="shared" si="93"/>
        <v>296958.20328</v>
      </c>
      <c r="DI17" s="17">
        <f t="shared" si="93"/>
        <v>672883.7573500001</v>
      </c>
      <c r="DJ17" s="17">
        <f t="shared" si="93"/>
        <v>765457.8622999999</v>
      </c>
      <c r="DK17" s="17">
        <f t="shared" si="93"/>
        <v>1446495.45668</v>
      </c>
      <c r="DL17" s="17">
        <f t="shared" si="93"/>
        <v>4806738.15746</v>
      </c>
      <c r="DM17" s="17">
        <f t="shared" si="93"/>
        <v>2984208.8608</v>
      </c>
      <c r="DN17" s="17">
        <f t="shared" si="93"/>
        <v>5835296.63964</v>
      </c>
      <c r="DO17" s="17">
        <f t="shared" si="93"/>
        <v>23564787.96758</v>
      </c>
      <c r="DP17" s="65">
        <f t="shared" si="93"/>
        <v>922224018.8447299</v>
      </c>
      <c r="DQ17" s="27" t="s">
        <v>13</v>
      </c>
      <c r="DR17" s="17">
        <f aca="true" t="shared" si="94" ref="DR17:EB17">DR30+DR69+DR82</f>
        <v>87367062.25131</v>
      </c>
      <c r="DS17" s="17">
        <f t="shared" si="94"/>
        <v>140381.98411999998</v>
      </c>
      <c r="DT17" s="17">
        <f t="shared" si="94"/>
        <v>806385.60915</v>
      </c>
      <c r="DU17" s="17">
        <f t="shared" si="94"/>
        <v>1865985.3976999999</v>
      </c>
      <c r="DV17" s="17">
        <f t="shared" si="94"/>
        <v>2467049.74069</v>
      </c>
      <c r="DW17" s="17">
        <f t="shared" si="94"/>
        <v>4730416.20378</v>
      </c>
      <c r="DX17" s="17">
        <f t="shared" si="94"/>
        <v>7475901.411660001</v>
      </c>
      <c r="DY17" s="17">
        <f t="shared" si="94"/>
        <v>7261968.03143</v>
      </c>
      <c r="DZ17" s="17">
        <f t="shared" si="94"/>
        <v>7811488.19386</v>
      </c>
      <c r="EA17" s="17">
        <f t="shared" si="94"/>
        <v>22265242.26815</v>
      </c>
      <c r="EB17" s="65">
        <f t="shared" si="94"/>
        <v>32542244.41077</v>
      </c>
      <c r="EC17" s="27" t="s">
        <v>13</v>
      </c>
      <c r="ED17" s="17">
        <f aca="true" t="shared" si="95" ref="ED17:EN17">ED30+ED69+ED82</f>
        <v>229639349.19078</v>
      </c>
      <c r="EE17" s="17">
        <f t="shared" si="95"/>
        <v>824567.62042</v>
      </c>
      <c r="EF17" s="17">
        <f t="shared" si="95"/>
        <v>2639853.61979</v>
      </c>
      <c r="EG17" s="17">
        <f t="shared" si="95"/>
        <v>5166811.81798</v>
      </c>
      <c r="EH17" s="17">
        <f t="shared" si="95"/>
        <v>8156891.330260001</v>
      </c>
      <c r="EI17" s="17">
        <f t="shared" si="95"/>
        <v>12202334.610909998</v>
      </c>
      <c r="EJ17" s="17">
        <f t="shared" si="95"/>
        <v>19140667.20064</v>
      </c>
      <c r="EK17" s="17">
        <f t="shared" si="95"/>
        <v>18427233.297679998</v>
      </c>
      <c r="EL17" s="17">
        <f t="shared" si="95"/>
        <v>23584046.26292</v>
      </c>
      <c r="EM17" s="17">
        <f t="shared" si="95"/>
        <v>48536214.711330004</v>
      </c>
      <c r="EN17" s="65">
        <f t="shared" si="95"/>
        <v>90960728.71885</v>
      </c>
      <c r="EO17" s="27" t="s">
        <v>13</v>
      </c>
      <c r="EP17" s="17">
        <f aca="true" t="shared" si="96" ref="EP17:EZ17">EP30+EP69</f>
        <v>22705673.78818</v>
      </c>
      <c r="EQ17" s="17">
        <f t="shared" si="96"/>
        <v>0</v>
      </c>
      <c r="ER17" s="17">
        <f t="shared" si="96"/>
        <v>1807.39561</v>
      </c>
      <c r="ES17" s="17">
        <f t="shared" si="96"/>
        <v>14243.80946</v>
      </c>
      <c r="ET17" s="17">
        <f t="shared" si="96"/>
        <v>135063.71175</v>
      </c>
      <c r="EU17" s="17">
        <f t="shared" si="96"/>
        <v>11168.088300000001</v>
      </c>
      <c r="EV17" s="17">
        <f t="shared" si="96"/>
        <v>62974.75409</v>
      </c>
      <c r="EW17" s="17">
        <f t="shared" si="96"/>
        <v>75161.08067</v>
      </c>
      <c r="EX17" s="17">
        <f t="shared" si="96"/>
        <v>64188.88157</v>
      </c>
      <c r="EY17" s="17">
        <f t="shared" si="96"/>
        <v>1313649.96153</v>
      </c>
      <c r="EZ17" s="65">
        <f t="shared" si="96"/>
        <v>21027418.1052</v>
      </c>
      <c r="FA17" s="27" t="s">
        <v>13</v>
      </c>
      <c r="FB17" s="17">
        <f aca="true" t="shared" si="97" ref="FB17:FL17">FB30+FB69+FB82</f>
        <v>175098975.52215</v>
      </c>
      <c r="FC17" s="17">
        <f t="shared" si="97"/>
        <v>377640.61906</v>
      </c>
      <c r="FD17" s="17">
        <f t="shared" si="97"/>
        <v>1662824.89109</v>
      </c>
      <c r="FE17" s="17">
        <f t="shared" si="97"/>
        <v>2891713.4413799997</v>
      </c>
      <c r="FF17" s="17">
        <f t="shared" si="97"/>
        <v>4160241.07764</v>
      </c>
      <c r="FG17" s="17">
        <f t="shared" si="97"/>
        <v>8849846.36059</v>
      </c>
      <c r="FH17" s="17">
        <f t="shared" si="97"/>
        <v>16194704.68078</v>
      </c>
      <c r="FI17" s="17">
        <f t="shared" si="97"/>
        <v>14820334.79217</v>
      </c>
      <c r="FJ17" s="17">
        <f t="shared" si="97"/>
        <v>13165154.8578</v>
      </c>
      <c r="FK17" s="17">
        <f t="shared" si="97"/>
        <v>25701712.12421</v>
      </c>
      <c r="FL17" s="65">
        <f t="shared" si="97"/>
        <v>87274801.67743</v>
      </c>
      <c r="FM17" s="27" t="s">
        <v>13</v>
      </c>
      <c r="FN17" s="17">
        <f aca="true" t="shared" si="98" ref="FN17:FX17">FN30+FN69+FN82</f>
        <v>5410518.453689999</v>
      </c>
      <c r="FO17" s="17">
        <f t="shared" si="98"/>
        <v>36921.70619</v>
      </c>
      <c r="FP17" s="17">
        <f t="shared" si="98"/>
        <v>206083.26561</v>
      </c>
      <c r="FQ17" s="17">
        <f t="shared" si="98"/>
        <v>185012.88328</v>
      </c>
      <c r="FR17" s="17">
        <f t="shared" si="98"/>
        <v>227484.76053</v>
      </c>
      <c r="FS17" s="17">
        <f t="shared" si="98"/>
        <v>332282.52306</v>
      </c>
      <c r="FT17" s="17">
        <f t="shared" si="98"/>
        <v>576244.94834</v>
      </c>
      <c r="FU17" s="17">
        <f t="shared" si="98"/>
        <v>220198.83282999997</v>
      </c>
      <c r="FV17" s="17">
        <f t="shared" si="98"/>
        <v>533158.96774</v>
      </c>
      <c r="FW17" s="17">
        <f t="shared" si="98"/>
        <v>1063249.47969</v>
      </c>
      <c r="FX17" s="65">
        <f t="shared" si="98"/>
        <v>2029881.08642</v>
      </c>
      <c r="FY17" s="27" t="s">
        <v>13</v>
      </c>
      <c r="FZ17" s="17">
        <f aca="true" t="shared" si="99" ref="FZ17:GJ17">FZ30+FZ69+FZ82</f>
        <v>64560012.06139001</v>
      </c>
      <c r="GA17" s="17">
        <f t="shared" si="99"/>
        <v>200436.02113999997</v>
      </c>
      <c r="GB17" s="17">
        <f t="shared" si="99"/>
        <v>643237.5193</v>
      </c>
      <c r="GC17" s="17">
        <f t="shared" si="99"/>
        <v>1046123.4127000001</v>
      </c>
      <c r="GD17" s="17">
        <f t="shared" si="99"/>
        <v>2489968.98395</v>
      </c>
      <c r="GE17" s="17">
        <f t="shared" si="99"/>
        <v>3747072.23978</v>
      </c>
      <c r="GF17" s="17">
        <f t="shared" si="99"/>
        <v>4359196.11461</v>
      </c>
      <c r="GG17" s="17">
        <f t="shared" si="99"/>
        <v>4395888.95275</v>
      </c>
      <c r="GH17" s="17">
        <f t="shared" si="99"/>
        <v>2639594.0169400005</v>
      </c>
      <c r="GI17" s="17">
        <f t="shared" si="99"/>
        <v>8003458.54379</v>
      </c>
      <c r="GJ17" s="65">
        <f t="shared" si="99"/>
        <v>37035036.25643</v>
      </c>
      <c r="GK17" s="27" t="s">
        <v>13</v>
      </c>
      <c r="GL17" s="17">
        <f aca="true" t="shared" si="100" ref="GL17:GV17">GL30+GL69+GL82</f>
        <v>33906372.03362</v>
      </c>
      <c r="GM17" s="17">
        <f t="shared" si="100"/>
        <v>331709.75943</v>
      </c>
      <c r="GN17" s="17">
        <f t="shared" si="100"/>
        <v>560072.65339</v>
      </c>
      <c r="GO17" s="17">
        <f t="shared" si="100"/>
        <v>842901.51429</v>
      </c>
      <c r="GP17" s="17">
        <f t="shared" si="100"/>
        <v>1283591.51137</v>
      </c>
      <c r="GQ17" s="17">
        <f t="shared" si="100"/>
        <v>1506649.9303</v>
      </c>
      <c r="GR17" s="17">
        <f t="shared" si="100"/>
        <v>2152633.98359</v>
      </c>
      <c r="GS17" s="17">
        <f t="shared" si="100"/>
        <v>2535904.63481</v>
      </c>
      <c r="GT17" s="17">
        <f t="shared" si="100"/>
        <v>1507275.0867100002</v>
      </c>
      <c r="GU17" s="17">
        <f t="shared" si="100"/>
        <v>4232734.93473</v>
      </c>
      <c r="GV17" s="65">
        <f t="shared" si="100"/>
        <v>18952898.025</v>
      </c>
      <c r="GW17" s="27" t="s">
        <v>13</v>
      </c>
      <c r="GX17" s="17">
        <f aca="true" t="shared" si="101" ref="GX17:HH17">GX30+GX69+GX82</f>
        <v>165173259.53864</v>
      </c>
      <c r="GY17" s="17">
        <f t="shared" si="101"/>
        <v>410895.84635999997</v>
      </c>
      <c r="GZ17" s="17">
        <f t="shared" si="101"/>
        <v>2789221.02292</v>
      </c>
      <c r="HA17" s="17">
        <f t="shared" si="101"/>
        <v>7589800.90802</v>
      </c>
      <c r="HB17" s="17">
        <f t="shared" si="101"/>
        <v>11935305.00218</v>
      </c>
      <c r="HC17" s="17">
        <f t="shared" si="101"/>
        <v>17988344.56741</v>
      </c>
      <c r="HD17" s="17">
        <f t="shared" si="101"/>
        <v>22194212.066919997</v>
      </c>
      <c r="HE17" s="17">
        <f t="shared" si="101"/>
        <v>13778575.3033</v>
      </c>
      <c r="HF17" s="17">
        <f t="shared" si="101"/>
        <v>10788960.44795</v>
      </c>
      <c r="HG17" s="17">
        <f t="shared" si="101"/>
        <v>18559960.52479</v>
      </c>
      <c r="HH17" s="65">
        <f t="shared" si="101"/>
        <v>59137983.84879</v>
      </c>
      <c r="HI17" s="27" t="s">
        <v>13</v>
      </c>
      <c r="HJ17" s="17">
        <f aca="true" t="shared" si="102" ref="HJ17:HT17">HJ30+HJ69+HJ82</f>
        <v>98593353.68312001</v>
      </c>
      <c r="HK17" s="17">
        <f t="shared" si="102"/>
        <v>1006701.00708</v>
      </c>
      <c r="HL17" s="17">
        <f t="shared" si="102"/>
        <v>4828880.53066</v>
      </c>
      <c r="HM17" s="17">
        <f t="shared" si="102"/>
        <v>9728855.57471</v>
      </c>
      <c r="HN17" s="17">
        <f t="shared" si="102"/>
        <v>11820414.18284</v>
      </c>
      <c r="HO17" s="17">
        <f t="shared" si="102"/>
        <v>14616453.44118</v>
      </c>
      <c r="HP17" s="17">
        <f t="shared" si="102"/>
        <v>16554677.57155</v>
      </c>
      <c r="HQ17" s="17">
        <f t="shared" si="102"/>
        <v>9683136.650740001</v>
      </c>
      <c r="HR17" s="17">
        <f t="shared" si="102"/>
        <v>9600730.106900001</v>
      </c>
      <c r="HS17" s="17">
        <f t="shared" si="102"/>
        <v>8422364.24844</v>
      </c>
      <c r="HT17" s="65">
        <f t="shared" si="102"/>
        <v>12331140.369019998</v>
      </c>
      <c r="HU17" s="27" t="s">
        <v>13</v>
      </c>
      <c r="HV17" s="17">
        <f aca="true" t="shared" si="103" ref="HV17:IF17">HV82</f>
        <v>153776.06378</v>
      </c>
      <c r="HW17" s="17">
        <f t="shared" si="103"/>
        <v>36884.81414</v>
      </c>
      <c r="HX17" s="17">
        <f t="shared" si="103"/>
        <v>64344.75099</v>
      </c>
      <c r="HY17" s="39">
        <f t="shared" si="103"/>
        <v>0</v>
      </c>
      <c r="HZ17" s="17">
        <f t="shared" si="103"/>
        <v>0</v>
      </c>
      <c r="IA17" s="17">
        <f t="shared" si="103"/>
        <v>0</v>
      </c>
      <c r="IB17" s="51">
        <f t="shared" si="103"/>
        <v>52546.49865</v>
      </c>
      <c r="IC17" s="51">
        <f t="shared" si="103"/>
        <v>0</v>
      </c>
      <c r="ID17" s="17">
        <f t="shared" si="103"/>
        <v>0</v>
      </c>
      <c r="IE17" s="17">
        <f t="shared" si="103"/>
        <v>0</v>
      </c>
      <c r="IF17" s="65">
        <f t="shared" si="103"/>
        <v>0</v>
      </c>
      <c r="IG17" s="27" t="s">
        <v>13</v>
      </c>
      <c r="IH17" s="17">
        <f aca="true" t="shared" si="104" ref="IH17:IR17">IH30+IH69+IH82</f>
        <v>426821.04881999997</v>
      </c>
      <c r="II17" s="17">
        <f t="shared" si="104"/>
        <v>15115.16059</v>
      </c>
      <c r="IJ17" s="17">
        <f t="shared" si="104"/>
        <v>39384.20996000001</v>
      </c>
      <c r="IK17" s="17">
        <f t="shared" si="104"/>
        <v>83450.89847</v>
      </c>
      <c r="IL17" s="17">
        <f t="shared" si="104"/>
        <v>166150.46349999998</v>
      </c>
      <c r="IM17" s="39">
        <f t="shared" si="104"/>
        <v>0</v>
      </c>
      <c r="IN17" s="17">
        <f t="shared" si="104"/>
        <v>68425.52467</v>
      </c>
      <c r="IO17" s="17">
        <f t="shared" si="104"/>
        <v>10045.31299</v>
      </c>
      <c r="IP17" s="39">
        <f t="shared" si="104"/>
        <v>44248.47864</v>
      </c>
      <c r="IQ17" s="17">
        <f t="shared" si="104"/>
        <v>0</v>
      </c>
      <c r="IR17" s="65">
        <f t="shared" si="104"/>
        <v>0</v>
      </c>
    </row>
    <row r="18" spans="1:252" s="16" customFormat="1" ht="9" customHeight="1">
      <c r="A18" s="27" t="s">
        <v>16</v>
      </c>
      <c r="B18" s="17">
        <f aca="true" t="shared" si="105" ref="B18:L18">B31+B70+B83</f>
        <v>2291598628.3418803</v>
      </c>
      <c r="C18" s="17">
        <f t="shared" si="105"/>
        <v>17028802.74512</v>
      </c>
      <c r="D18" s="17">
        <f t="shared" si="105"/>
        <v>13875077.63953</v>
      </c>
      <c r="E18" s="17">
        <f t="shared" si="105"/>
        <v>40658937.8067</v>
      </c>
      <c r="F18" s="17">
        <f t="shared" si="105"/>
        <v>61816868.646740004</v>
      </c>
      <c r="G18" s="17">
        <f t="shared" si="105"/>
        <v>99864817.41800001</v>
      </c>
      <c r="H18" s="17">
        <f t="shared" si="105"/>
        <v>147622541.93022</v>
      </c>
      <c r="I18" s="17">
        <f t="shared" si="105"/>
        <v>112150757.05053</v>
      </c>
      <c r="J18" s="17">
        <f t="shared" si="105"/>
        <v>116305869.48802002</v>
      </c>
      <c r="K18" s="17">
        <f t="shared" si="105"/>
        <v>263125086.29743</v>
      </c>
      <c r="L18" s="65">
        <f t="shared" si="105"/>
        <v>1419149869.3195899</v>
      </c>
      <c r="M18" s="27" t="s">
        <v>16</v>
      </c>
      <c r="N18" s="17">
        <f aca="true" t="shared" si="106" ref="N18:X18">N31+N70+N83</f>
        <v>12764476.811910002</v>
      </c>
      <c r="O18" s="17">
        <f t="shared" si="106"/>
        <v>524578.94502</v>
      </c>
      <c r="P18" s="17">
        <f t="shared" si="106"/>
        <v>304785.94095</v>
      </c>
      <c r="Q18" s="17">
        <f t="shared" si="106"/>
        <v>626585.83439</v>
      </c>
      <c r="R18" s="17">
        <f t="shared" si="106"/>
        <v>1069458.3612600002</v>
      </c>
      <c r="S18" s="17">
        <f t="shared" si="106"/>
        <v>1404229.14844</v>
      </c>
      <c r="T18" s="17">
        <f t="shared" si="106"/>
        <v>2304567.66589</v>
      </c>
      <c r="U18" s="17">
        <f t="shared" si="106"/>
        <v>1233364.3827799999</v>
      </c>
      <c r="V18" s="17">
        <f t="shared" si="106"/>
        <v>1657528.8051000002</v>
      </c>
      <c r="W18" s="17">
        <f t="shared" si="106"/>
        <v>2033257.55566</v>
      </c>
      <c r="X18" s="65">
        <f t="shared" si="106"/>
        <v>1606119.17242</v>
      </c>
      <c r="Y18" s="27" t="s">
        <v>16</v>
      </c>
      <c r="Z18" s="17">
        <f aca="true" t="shared" si="107" ref="Z18:AJ18">Z31+Z70+Z83</f>
        <v>11727525.775239998</v>
      </c>
      <c r="AA18" s="17">
        <f t="shared" si="107"/>
        <v>196524.58537000002</v>
      </c>
      <c r="AB18" s="17">
        <f t="shared" si="107"/>
        <v>63355.69752</v>
      </c>
      <c r="AC18" s="17">
        <f t="shared" si="107"/>
        <v>158759.72417</v>
      </c>
      <c r="AD18" s="17">
        <f t="shared" si="107"/>
        <v>161447.65238</v>
      </c>
      <c r="AE18" s="17">
        <f t="shared" si="107"/>
        <v>333968.49172000005</v>
      </c>
      <c r="AF18" s="17">
        <f t="shared" si="107"/>
        <v>646213.92252</v>
      </c>
      <c r="AG18" s="17">
        <f t="shared" si="107"/>
        <v>632875.7242899999</v>
      </c>
      <c r="AH18" s="17">
        <f t="shared" si="107"/>
        <v>324772.48031</v>
      </c>
      <c r="AI18" s="17">
        <f t="shared" si="107"/>
        <v>1270160.86495</v>
      </c>
      <c r="AJ18" s="65">
        <f t="shared" si="107"/>
        <v>7939445.63201</v>
      </c>
      <c r="AK18" s="27" t="s">
        <v>16</v>
      </c>
      <c r="AL18" s="17">
        <f aca="true" t="shared" si="108" ref="AL18:AV18">AL31+AL70+AL83</f>
        <v>22770042.12302</v>
      </c>
      <c r="AM18" s="17">
        <f t="shared" si="108"/>
        <v>64315.13029</v>
      </c>
      <c r="AN18" s="17">
        <f t="shared" si="108"/>
        <v>934.32787</v>
      </c>
      <c r="AO18" s="17">
        <f t="shared" si="108"/>
        <v>36050.20607</v>
      </c>
      <c r="AP18" s="17">
        <f t="shared" si="108"/>
        <v>71923.96867</v>
      </c>
      <c r="AQ18" s="17">
        <f t="shared" si="108"/>
        <v>30181.94661</v>
      </c>
      <c r="AR18" s="17">
        <f t="shared" si="108"/>
        <v>76740.50744</v>
      </c>
      <c r="AS18" s="17">
        <f t="shared" si="108"/>
        <v>51951.74897</v>
      </c>
      <c r="AT18" s="17">
        <f t="shared" si="108"/>
        <v>63129.44619</v>
      </c>
      <c r="AU18" s="17">
        <f t="shared" si="108"/>
        <v>733993.73199</v>
      </c>
      <c r="AV18" s="65">
        <f t="shared" si="108"/>
        <v>21640821.10892</v>
      </c>
      <c r="AW18" s="27" t="s">
        <v>16</v>
      </c>
      <c r="AX18" s="17">
        <f aca="true" t="shared" si="109" ref="AX18:BH18">AX31+AX70+AX83</f>
        <v>87317702.83655</v>
      </c>
      <c r="AY18" s="17">
        <f t="shared" si="109"/>
        <v>477824.99853999994</v>
      </c>
      <c r="AZ18" s="17">
        <f t="shared" si="109"/>
        <v>3174394.4967099996</v>
      </c>
      <c r="BA18" s="17">
        <f t="shared" si="109"/>
        <v>7719103.750039999</v>
      </c>
      <c r="BB18" s="17">
        <f t="shared" si="109"/>
        <v>9519508.545219999</v>
      </c>
      <c r="BC18" s="17">
        <f t="shared" si="109"/>
        <v>11132515.14428</v>
      </c>
      <c r="BD18" s="17">
        <f t="shared" si="109"/>
        <v>14228213.93614</v>
      </c>
      <c r="BE18" s="17">
        <f t="shared" si="109"/>
        <v>8353691.047580001</v>
      </c>
      <c r="BF18" s="17">
        <f t="shared" si="109"/>
        <v>6766734.6902</v>
      </c>
      <c r="BG18" s="17">
        <f t="shared" si="109"/>
        <v>10648343.344540002</v>
      </c>
      <c r="BH18" s="65">
        <f t="shared" si="109"/>
        <v>15297371.883299999</v>
      </c>
      <c r="BI18" s="27" t="s">
        <v>16</v>
      </c>
      <c r="BJ18" s="17">
        <f aca="true" t="shared" si="110" ref="BJ18:BT18">BJ31+BJ70+BJ83</f>
        <v>396054982.65835</v>
      </c>
      <c r="BK18" s="17">
        <f t="shared" si="110"/>
        <v>3281757.22018</v>
      </c>
      <c r="BL18" s="17">
        <f t="shared" si="110"/>
        <v>595351.86494</v>
      </c>
      <c r="BM18" s="17">
        <f t="shared" si="110"/>
        <v>1607492.88686</v>
      </c>
      <c r="BN18" s="17">
        <f t="shared" si="110"/>
        <v>2649001.91621</v>
      </c>
      <c r="BO18" s="17">
        <f t="shared" si="110"/>
        <v>4902427.8297500005</v>
      </c>
      <c r="BP18" s="17">
        <f t="shared" si="110"/>
        <v>9023754.06303</v>
      </c>
      <c r="BQ18" s="17">
        <f t="shared" si="110"/>
        <v>8993461.72165</v>
      </c>
      <c r="BR18" s="17">
        <f t="shared" si="110"/>
        <v>10713655.31299</v>
      </c>
      <c r="BS18" s="17">
        <f t="shared" si="110"/>
        <v>32671081.336079996</v>
      </c>
      <c r="BT18" s="65">
        <f t="shared" si="110"/>
        <v>321616999.50666004</v>
      </c>
      <c r="BU18" s="27" t="s">
        <v>16</v>
      </c>
      <c r="BV18" s="17">
        <f aca="true" t="shared" si="111" ref="BV18:CF18">BV31+BV70+BV83</f>
        <v>433350375.22628003</v>
      </c>
      <c r="BW18" s="17">
        <f t="shared" si="111"/>
        <v>872511.81672</v>
      </c>
      <c r="BX18" s="17">
        <f t="shared" si="111"/>
        <v>1123326.5277800001</v>
      </c>
      <c r="BY18" s="17">
        <f t="shared" si="111"/>
        <v>3770740.85032</v>
      </c>
      <c r="BZ18" s="17">
        <f t="shared" si="111"/>
        <v>7722144.71978</v>
      </c>
      <c r="CA18" s="17">
        <f t="shared" si="111"/>
        <v>12563274.058699999</v>
      </c>
      <c r="CB18" s="17">
        <f t="shared" si="111"/>
        <v>24100574.50494</v>
      </c>
      <c r="CC18" s="17">
        <f t="shared" si="111"/>
        <v>22266400.840919998</v>
      </c>
      <c r="CD18" s="17">
        <f t="shared" si="111"/>
        <v>23351995.69081</v>
      </c>
      <c r="CE18" s="17">
        <f t="shared" si="111"/>
        <v>65477775.13277999</v>
      </c>
      <c r="CF18" s="65">
        <f t="shared" si="111"/>
        <v>272101632.08353</v>
      </c>
      <c r="CG18" s="27" t="s">
        <v>16</v>
      </c>
      <c r="CH18" s="17">
        <f aca="true" t="shared" si="112" ref="CH18:CR18">CH31+CH70+CH83</f>
        <v>115442057.93799001</v>
      </c>
      <c r="CI18" s="17">
        <f t="shared" si="112"/>
        <v>728887.65016</v>
      </c>
      <c r="CJ18" s="17">
        <f t="shared" si="112"/>
        <v>339057.16714000003</v>
      </c>
      <c r="CK18" s="17">
        <f t="shared" si="112"/>
        <v>1489985.14253</v>
      </c>
      <c r="CL18" s="17">
        <f t="shared" si="112"/>
        <v>1645752.02339</v>
      </c>
      <c r="CM18" s="17">
        <f t="shared" si="112"/>
        <v>3260080.8801700003</v>
      </c>
      <c r="CN18" s="17">
        <f t="shared" si="112"/>
        <v>6568877.063569999</v>
      </c>
      <c r="CO18" s="17">
        <f t="shared" si="112"/>
        <v>3829366.19714</v>
      </c>
      <c r="CP18" s="17">
        <f t="shared" si="112"/>
        <v>3630672.37962</v>
      </c>
      <c r="CQ18" s="17">
        <f t="shared" si="112"/>
        <v>9001464.801469998</v>
      </c>
      <c r="CR18" s="65">
        <f t="shared" si="112"/>
        <v>84947912.6328</v>
      </c>
      <c r="CS18" s="27" t="s">
        <v>16</v>
      </c>
      <c r="CT18" s="17">
        <f aca="true" t="shared" si="113" ref="CT18:DD18">CT31+CT70+CT83</f>
        <v>187576832.07529998</v>
      </c>
      <c r="CU18" s="17">
        <f t="shared" si="113"/>
        <v>1423583.3953599997</v>
      </c>
      <c r="CV18" s="17">
        <f t="shared" si="113"/>
        <v>652126.48523</v>
      </c>
      <c r="CW18" s="17">
        <f t="shared" si="113"/>
        <v>1117487.48165</v>
      </c>
      <c r="CX18" s="17">
        <f t="shared" si="113"/>
        <v>1275087.1708499999</v>
      </c>
      <c r="CY18" s="17">
        <f t="shared" si="113"/>
        <v>2784764.49411</v>
      </c>
      <c r="CZ18" s="17">
        <f t="shared" si="113"/>
        <v>3556305.62597</v>
      </c>
      <c r="DA18" s="17">
        <f t="shared" si="113"/>
        <v>3869122.3261300004</v>
      </c>
      <c r="DB18" s="17">
        <f t="shared" si="113"/>
        <v>4649257.05291</v>
      </c>
      <c r="DC18" s="17">
        <f t="shared" si="113"/>
        <v>14201818.46134</v>
      </c>
      <c r="DD18" s="65">
        <f t="shared" si="113"/>
        <v>154047280.58174998</v>
      </c>
      <c r="DE18" s="27" t="s">
        <v>16</v>
      </c>
      <c r="DF18" s="17">
        <f aca="true" t="shared" si="114" ref="DF18:DP18">DF31+DF70+DF83</f>
        <v>243868750.66831997</v>
      </c>
      <c r="DG18" s="17">
        <f t="shared" si="114"/>
        <v>411796.19633</v>
      </c>
      <c r="DH18" s="17">
        <f t="shared" si="114"/>
        <v>623816.7287300001</v>
      </c>
      <c r="DI18" s="17">
        <f t="shared" si="114"/>
        <v>2384879.52386</v>
      </c>
      <c r="DJ18" s="17">
        <f t="shared" si="114"/>
        <v>2868620.89154</v>
      </c>
      <c r="DK18" s="17">
        <f t="shared" si="114"/>
        <v>3529222.17133</v>
      </c>
      <c r="DL18" s="17">
        <f t="shared" si="114"/>
        <v>5545163.61648</v>
      </c>
      <c r="DM18" s="17">
        <f t="shared" si="114"/>
        <v>6852546.364289999</v>
      </c>
      <c r="DN18" s="17">
        <f t="shared" si="114"/>
        <v>6321539.398329999</v>
      </c>
      <c r="DO18" s="17">
        <f t="shared" si="114"/>
        <v>19381906.203900002</v>
      </c>
      <c r="DP18" s="65">
        <f t="shared" si="114"/>
        <v>195949260.57352996</v>
      </c>
      <c r="DQ18" s="27" t="s">
        <v>16</v>
      </c>
      <c r="DR18" s="17">
        <f aca="true" t="shared" si="115" ref="DR18:EB18">DR31+DR70+DR83</f>
        <v>46033051.34577</v>
      </c>
      <c r="DS18" s="17">
        <f t="shared" si="115"/>
        <v>584254.0572899999</v>
      </c>
      <c r="DT18" s="17">
        <f t="shared" si="115"/>
        <v>671265.07397</v>
      </c>
      <c r="DU18" s="17">
        <f t="shared" si="115"/>
        <v>1686713.6990200002</v>
      </c>
      <c r="DV18" s="17">
        <f t="shared" si="115"/>
        <v>2992414.9351500003</v>
      </c>
      <c r="DW18" s="17">
        <f t="shared" si="115"/>
        <v>5408778.558889999</v>
      </c>
      <c r="DX18" s="17">
        <f t="shared" si="115"/>
        <v>6823868.27611</v>
      </c>
      <c r="DY18" s="17">
        <f t="shared" si="115"/>
        <v>3574963.4108400005</v>
      </c>
      <c r="DZ18" s="17">
        <f t="shared" si="115"/>
        <v>3183930.16892</v>
      </c>
      <c r="EA18" s="17">
        <f t="shared" si="115"/>
        <v>7159159.753560001</v>
      </c>
      <c r="EB18" s="65">
        <f t="shared" si="115"/>
        <v>13947702.41202</v>
      </c>
      <c r="EC18" s="27" t="s">
        <v>16</v>
      </c>
      <c r="ED18" s="17">
        <f aca="true" t="shared" si="116" ref="ED18:EN18">ED31+ED70+ED83</f>
        <v>236541040.35823</v>
      </c>
      <c r="EE18" s="17">
        <f t="shared" si="116"/>
        <v>4372170.6930100005</v>
      </c>
      <c r="EF18" s="17">
        <f t="shared" si="116"/>
        <v>1997573.87775</v>
      </c>
      <c r="EG18" s="17">
        <f t="shared" si="116"/>
        <v>6138028.53574</v>
      </c>
      <c r="EH18" s="17">
        <f t="shared" si="116"/>
        <v>8911191.95009</v>
      </c>
      <c r="EI18" s="17">
        <f t="shared" si="116"/>
        <v>16263205.068210002</v>
      </c>
      <c r="EJ18" s="17">
        <f t="shared" si="116"/>
        <v>23788168.84136</v>
      </c>
      <c r="EK18" s="17">
        <f t="shared" si="116"/>
        <v>19275013.63888</v>
      </c>
      <c r="EL18" s="17">
        <f t="shared" si="116"/>
        <v>19765806.86916</v>
      </c>
      <c r="EM18" s="17">
        <f t="shared" si="116"/>
        <v>39446723.20517</v>
      </c>
      <c r="EN18" s="65">
        <f t="shared" si="116"/>
        <v>96583157.67886</v>
      </c>
      <c r="EO18" s="27" t="s">
        <v>16</v>
      </c>
      <c r="EP18" s="17">
        <f aca="true" t="shared" si="117" ref="EP18:EZ18">EP31+EP70</f>
        <v>95379993.87694001</v>
      </c>
      <c r="EQ18" s="17">
        <f t="shared" si="117"/>
        <v>32843.42898</v>
      </c>
      <c r="ER18" s="17">
        <f t="shared" si="117"/>
        <v>16391.68863</v>
      </c>
      <c r="ES18" s="17">
        <f t="shared" si="117"/>
        <v>39043.15457</v>
      </c>
      <c r="ET18" s="17">
        <f t="shared" si="117"/>
        <v>28475.30927</v>
      </c>
      <c r="EU18" s="17">
        <f t="shared" si="117"/>
        <v>174425.35176</v>
      </c>
      <c r="EV18" s="17">
        <f t="shared" si="117"/>
        <v>241710.79193</v>
      </c>
      <c r="EW18" s="17">
        <f t="shared" si="117"/>
        <v>438576.84259</v>
      </c>
      <c r="EX18" s="17">
        <f t="shared" si="117"/>
        <v>1195474.82743</v>
      </c>
      <c r="EY18" s="17">
        <f t="shared" si="117"/>
        <v>4780520.127250001</v>
      </c>
      <c r="EZ18" s="65">
        <f t="shared" si="117"/>
        <v>88432533.35453</v>
      </c>
      <c r="FA18" s="27" t="s">
        <v>16</v>
      </c>
      <c r="FB18" s="17">
        <f aca="true" t="shared" si="118" ref="FB18:FL18">FB31+FB70+FB83</f>
        <v>84915841.0167</v>
      </c>
      <c r="FC18" s="17">
        <f t="shared" si="118"/>
        <v>863959.3983</v>
      </c>
      <c r="FD18" s="17">
        <f t="shared" si="118"/>
        <v>1094530.328</v>
      </c>
      <c r="FE18" s="17">
        <f t="shared" si="118"/>
        <v>2087414.4813700002</v>
      </c>
      <c r="FF18" s="17">
        <f t="shared" si="118"/>
        <v>3017006.3282299996</v>
      </c>
      <c r="FG18" s="17">
        <f t="shared" si="118"/>
        <v>5020198.28298</v>
      </c>
      <c r="FH18" s="17">
        <f t="shared" si="118"/>
        <v>10114208.27827</v>
      </c>
      <c r="FI18" s="17">
        <f t="shared" si="118"/>
        <v>5688911.12614</v>
      </c>
      <c r="FJ18" s="17">
        <f t="shared" si="118"/>
        <v>4982222.128730001</v>
      </c>
      <c r="FK18" s="17">
        <f t="shared" si="118"/>
        <v>10814678.68358</v>
      </c>
      <c r="FL18" s="65">
        <f t="shared" si="118"/>
        <v>41232709.9811</v>
      </c>
      <c r="FM18" s="27" t="s">
        <v>16</v>
      </c>
      <c r="FN18" s="17">
        <f aca="true" t="shared" si="119" ref="FN18:FX18">FN31+FN70+FN83</f>
        <v>8684648.70535</v>
      </c>
      <c r="FO18" s="17">
        <f t="shared" si="119"/>
        <v>723933.2021999999</v>
      </c>
      <c r="FP18" s="17">
        <f t="shared" si="119"/>
        <v>154677.73342</v>
      </c>
      <c r="FQ18" s="17">
        <f t="shared" si="119"/>
        <v>460607.61557</v>
      </c>
      <c r="FR18" s="17">
        <f t="shared" si="119"/>
        <v>414245.40424</v>
      </c>
      <c r="FS18" s="17">
        <f t="shared" si="119"/>
        <v>287291.54274</v>
      </c>
      <c r="FT18" s="17">
        <f t="shared" si="119"/>
        <v>1292663.50741</v>
      </c>
      <c r="FU18" s="17">
        <f t="shared" si="119"/>
        <v>742169.80328</v>
      </c>
      <c r="FV18" s="17">
        <f t="shared" si="119"/>
        <v>605860.88969</v>
      </c>
      <c r="FW18" s="17">
        <f t="shared" si="119"/>
        <v>1526577.30065</v>
      </c>
      <c r="FX18" s="65">
        <f t="shared" si="119"/>
        <v>2476621.70615</v>
      </c>
      <c r="FY18" s="27" t="s">
        <v>16</v>
      </c>
      <c r="FZ18" s="17">
        <f aca="true" t="shared" si="120" ref="FZ18:GJ18">FZ31+FZ70+FZ83</f>
        <v>157067867.64193</v>
      </c>
      <c r="GA18" s="17">
        <f t="shared" si="120"/>
        <v>1582390.4350800002</v>
      </c>
      <c r="GB18" s="17">
        <f t="shared" si="120"/>
        <v>705939.99852</v>
      </c>
      <c r="GC18" s="17">
        <f t="shared" si="120"/>
        <v>3484335.35847</v>
      </c>
      <c r="GD18" s="17">
        <f t="shared" si="120"/>
        <v>8276181.31697</v>
      </c>
      <c r="GE18" s="17">
        <f t="shared" si="120"/>
        <v>16571099.612860002</v>
      </c>
      <c r="GF18" s="17">
        <f t="shared" si="120"/>
        <v>18725346.26487</v>
      </c>
      <c r="GG18" s="17">
        <f t="shared" si="120"/>
        <v>13413407.6339</v>
      </c>
      <c r="GH18" s="17">
        <f t="shared" si="120"/>
        <v>20140446.53372</v>
      </c>
      <c r="GI18" s="17">
        <f t="shared" si="120"/>
        <v>24219819.33024</v>
      </c>
      <c r="GJ18" s="65">
        <f t="shared" si="120"/>
        <v>49948900.1573</v>
      </c>
      <c r="GK18" s="27" t="s">
        <v>16</v>
      </c>
      <c r="GL18" s="17">
        <f aca="true" t="shared" si="121" ref="GL18:GV18">GL31+GL70+GL83</f>
        <v>24337625.08608</v>
      </c>
      <c r="GM18" s="17">
        <f t="shared" si="121"/>
        <v>370562.41902000003</v>
      </c>
      <c r="GN18" s="17">
        <f t="shared" si="121"/>
        <v>245464.99564000004</v>
      </c>
      <c r="GO18" s="17">
        <f t="shared" si="121"/>
        <v>722910.52903</v>
      </c>
      <c r="GP18" s="17">
        <f t="shared" si="121"/>
        <v>941966.43671</v>
      </c>
      <c r="GQ18" s="17">
        <f t="shared" si="121"/>
        <v>1716128.03925</v>
      </c>
      <c r="GR18" s="17">
        <f t="shared" si="121"/>
        <v>2217222.98591</v>
      </c>
      <c r="GS18" s="17">
        <f t="shared" si="121"/>
        <v>1894148.3786300002</v>
      </c>
      <c r="GT18" s="17">
        <f t="shared" si="121"/>
        <v>1064635.4414600001</v>
      </c>
      <c r="GU18" s="17">
        <f t="shared" si="121"/>
        <v>6486084.33634</v>
      </c>
      <c r="GV18" s="65">
        <f t="shared" si="121"/>
        <v>8678500.52409</v>
      </c>
      <c r="GW18" s="27" t="s">
        <v>16</v>
      </c>
      <c r="GX18" s="17">
        <f aca="true" t="shared" si="122" ref="GX18:HH18">GX31+GX70+GX83</f>
        <v>90699639.9691</v>
      </c>
      <c r="GY18" s="17">
        <f t="shared" si="122"/>
        <v>131119.78493</v>
      </c>
      <c r="GZ18" s="17">
        <f t="shared" si="122"/>
        <v>783892.637</v>
      </c>
      <c r="HA18" s="17">
        <f t="shared" si="122"/>
        <v>2785446.6904800003</v>
      </c>
      <c r="HB18" s="17">
        <f t="shared" si="122"/>
        <v>4926841.389459999</v>
      </c>
      <c r="HC18" s="17">
        <f t="shared" si="122"/>
        <v>7969460.964179999</v>
      </c>
      <c r="HD18" s="17">
        <f t="shared" si="122"/>
        <v>12162052.298940001</v>
      </c>
      <c r="HE18" s="17">
        <f t="shared" si="122"/>
        <v>8021220.980959999</v>
      </c>
      <c r="HF18" s="17">
        <f t="shared" si="122"/>
        <v>5729444.062109999</v>
      </c>
      <c r="HG18" s="17">
        <f t="shared" si="122"/>
        <v>10612551.50105</v>
      </c>
      <c r="HH18" s="65">
        <f t="shared" si="122"/>
        <v>37577609.65999</v>
      </c>
      <c r="HI18" s="27" t="s">
        <v>16</v>
      </c>
      <c r="HJ18" s="17">
        <f aca="true" t="shared" si="123" ref="HJ18:HT18">HJ31+HJ70+HJ83</f>
        <v>36717955.737560004</v>
      </c>
      <c r="HK18" s="17">
        <f t="shared" si="123"/>
        <v>381644.07559</v>
      </c>
      <c r="HL18" s="17">
        <f t="shared" si="123"/>
        <v>1282828.38859</v>
      </c>
      <c r="HM18" s="17">
        <f t="shared" si="123"/>
        <v>4282193.22214</v>
      </c>
      <c r="HN18" s="17">
        <f t="shared" si="123"/>
        <v>5317340.46325</v>
      </c>
      <c r="HO18" s="17">
        <f t="shared" si="123"/>
        <v>6513564.83218</v>
      </c>
      <c r="HP18" s="17">
        <f t="shared" si="123"/>
        <v>5986171.58959</v>
      </c>
      <c r="HQ18" s="17">
        <f t="shared" si="123"/>
        <v>3017404.63859</v>
      </c>
      <c r="HR18" s="17">
        <f t="shared" si="123"/>
        <v>2152347.23002</v>
      </c>
      <c r="HS18" s="17">
        <f t="shared" si="123"/>
        <v>2949170.7479</v>
      </c>
      <c r="HT18" s="65">
        <f t="shared" si="123"/>
        <v>4835289.54971</v>
      </c>
      <c r="HU18" s="27" t="s">
        <v>16</v>
      </c>
      <c r="HV18" s="17">
        <f aca="true" t="shared" si="124" ref="HV18:IF18">HV83</f>
        <v>36951.25679</v>
      </c>
      <c r="HW18" s="17">
        <f t="shared" si="124"/>
        <v>1891.2784</v>
      </c>
      <c r="HX18" s="17">
        <f t="shared" si="124"/>
        <v>20961.9368</v>
      </c>
      <c r="HY18" s="39">
        <f t="shared" si="124"/>
        <v>7.657</v>
      </c>
      <c r="HZ18" s="17">
        <f t="shared" si="124"/>
        <v>0</v>
      </c>
      <c r="IA18" s="17">
        <f t="shared" si="124"/>
        <v>0</v>
      </c>
      <c r="IB18" s="51">
        <f t="shared" si="124"/>
        <v>14090.38459</v>
      </c>
      <c r="IC18" s="51">
        <f t="shared" si="124"/>
        <v>0</v>
      </c>
      <c r="ID18" s="17">
        <f t="shared" si="124"/>
        <v>0</v>
      </c>
      <c r="IE18" s="17">
        <f t="shared" si="124"/>
        <v>0</v>
      </c>
      <c r="IF18" s="65">
        <f t="shared" si="124"/>
        <v>0</v>
      </c>
      <c r="IG18" s="27" t="s">
        <v>16</v>
      </c>
      <c r="IH18" s="17">
        <f aca="true" t="shared" si="125" ref="IH18:IR18">IH31+IH70+IH83</f>
        <v>311269.23497999995</v>
      </c>
      <c r="II18" s="17">
        <f t="shared" si="125"/>
        <v>2252.03439</v>
      </c>
      <c r="IJ18" s="17">
        <f t="shared" si="125"/>
        <v>24402.74437</v>
      </c>
      <c r="IK18" s="17">
        <f t="shared" si="125"/>
        <v>61151.46403</v>
      </c>
      <c r="IL18" s="17">
        <f t="shared" si="125"/>
        <v>8258.86383</v>
      </c>
      <c r="IM18" s="39">
        <f t="shared" si="125"/>
        <v>0</v>
      </c>
      <c r="IN18" s="17">
        <f t="shared" si="125"/>
        <v>208913.3081</v>
      </c>
      <c r="IO18" s="17">
        <f t="shared" si="125"/>
        <v>4434.0269</v>
      </c>
      <c r="IP18" s="39">
        <f t="shared" si="125"/>
        <v>1856.7933600000001</v>
      </c>
      <c r="IQ18" s="17">
        <f t="shared" si="125"/>
        <v>0</v>
      </c>
      <c r="IR18" s="65">
        <f t="shared" si="125"/>
        <v>0</v>
      </c>
    </row>
    <row r="19" spans="1:252" s="16" customFormat="1" ht="9" customHeight="1">
      <c r="A19" s="28" t="s">
        <v>17</v>
      </c>
      <c r="B19" s="17">
        <f aca="true" t="shared" si="126" ref="B19:L19">B32+B71+B84</f>
        <v>441299097.06663007</v>
      </c>
      <c r="C19" s="17">
        <f t="shared" si="126"/>
        <v>4133317.53807</v>
      </c>
      <c r="D19" s="17">
        <f t="shared" si="126"/>
        <v>4204102.65639</v>
      </c>
      <c r="E19" s="17">
        <f t="shared" si="126"/>
        <v>9495149.05768</v>
      </c>
      <c r="F19" s="17">
        <f t="shared" si="126"/>
        <v>12490156.66625</v>
      </c>
      <c r="G19" s="17">
        <f t="shared" si="126"/>
        <v>18518099.88144</v>
      </c>
      <c r="H19" s="17">
        <f t="shared" si="126"/>
        <v>28184525.96897</v>
      </c>
      <c r="I19" s="17">
        <f t="shared" si="126"/>
        <v>21309786.1057</v>
      </c>
      <c r="J19" s="17">
        <f t="shared" si="126"/>
        <v>20252821.70944</v>
      </c>
      <c r="K19" s="17">
        <f t="shared" si="126"/>
        <v>45598943.44347</v>
      </c>
      <c r="L19" s="65">
        <f t="shared" si="126"/>
        <v>277112194.03922004</v>
      </c>
      <c r="M19" s="28" t="s">
        <v>17</v>
      </c>
      <c r="N19" s="17">
        <f aca="true" t="shared" si="127" ref="N19:X19">N32+N71+N84</f>
        <v>3008244.8427200005</v>
      </c>
      <c r="O19" s="17">
        <f t="shared" si="127"/>
        <v>232065.50865</v>
      </c>
      <c r="P19" s="17">
        <f t="shared" si="127"/>
        <v>156540.26207</v>
      </c>
      <c r="Q19" s="17">
        <f t="shared" si="127"/>
        <v>229029.54313</v>
      </c>
      <c r="R19" s="17">
        <f t="shared" si="127"/>
        <v>274152.86902</v>
      </c>
      <c r="S19" s="17">
        <f t="shared" si="127"/>
        <v>314304.59709</v>
      </c>
      <c r="T19" s="17">
        <f t="shared" si="127"/>
        <v>454376.11923</v>
      </c>
      <c r="U19" s="17">
        <f t="shared" si="127"/>
        <v>250100.31097</v>
      </c>
      <c r="V19" s="17">
        <f t="shared" si="127"/>
        <v>294760.09878</v>
      </c>
      <c r="W19" s="17">
        <f t="shared" si="127"/>
        <v>452434.17769000004</v>
      </c>
      <c r="X19" s="65">
        <f t="shared" si="127"/>
        <v>350482.35609</v>
      </c>
      <c r="Y19" s="28" t="s">
        <v>17</v>
      </c>
      <c r="Z19" s="17">
        <f aca="true" t="shared" si="128" ref="Z19:AJ19">Z32+Z71+Z84</f>
        <v>6232336.77967</v>
      </c>
      <c r="AA19" s="17">
        <f t="shared" si="128"/>
        <v>79312.6908</v>
      </c>
      <c r="AB19" s="17">
        <f t="shared" si="128"/>
        <v>39770.46691</v>
      </c>
      <c r="AC19" s="17">
        <f t="shared" si="128"/>
        <v>85096.86783999999</v>
      </c>
      <c r="AD19" s="17">
        <f t="shared" si="128"/>
        <v>85881.24374</v>
      </c>
      <c r="AE19" s="17">
        <f t="shared" si="128"/>
        <v>169670.0694</v>
      </c>
      <c r="AF19" s="17">
        <f t="shared" si="128"/>
        <v>304283.19711999997</v>
      </c>
      <c r="AG19" s="17">
        <f t="shared" si="128"/>
        <v>250442.39947</v>
      </c>
      <c r="AH19" s="17">
        <f t="shared" si="128"/>
        <v>193202.1189</v>
      </c>
      <c r="AI19" s="17">
        <f t="shared" si="128"/>
        <v>988959.6623300001</v>
      </c>
      <c r="AJ19" s="65">
        <f t="shared" si="128"/>
        <v>4035718.06316</v>
      </c>
      <c r="AK19" s="28" t="s">
        <v>17</v>
      </c>
      <c r="AL19" s="17">
        <f aca="true" t="shared" si="129" ref="AL19:AV19">AL32+AL71+AL84</f>
        <v>19918103.940649997</v>
      </c>
      <c r="AM19" s="17">
        <f t="shared" si="129"/>
        <v>17098.53878</v>
      </c>
      <c r="AN19" s="17">
        <f t="shared" si="129"/>
        <v>3679.00071</v>
      </c>
      <c r="AO19" s="17">
        <f t="shared" si="129"/>
        <v>13374.31106</v>
      </c>
      <c r="AP19" s="17">
        <f t="shared" si="129"/>
        <v>26558.06128</v>
      </c>
      <c r="AQ19" s="17">
        <f t="shared" si="129"/>
        <v>25435.31746</v>
      </c>
      <c r="AR19" s="17">
        <f t="shared" si="129"/>
        <v>26531.83427</v>
      </c>
      <c r="AS19" s="17">
        <f t="shared" si="129"/>
        <v>43320.61545</v>
      </c>
      <c r="AT19" s="17">
        <f t="shared" si="129"/>
        <v>50007.9639</v>
      </c>
      <c r="AU19" s="17">
        <f t="shared" si="129"/>
        <v>294395.93003</v>
      </c>
      <c r="AV19" s="65">
        <f t="shared" si="129"/>
        <v>19417702.03923</v>
      </c>
      <c r="AW19" s="28" t="s">
        <v>17</v>
      </c>
      <c r="AX19" s="17">
        <f aca="true" t="shared" si="130" ref="AX19:BH19">AX32+AX71+AX84</f>
        <v>22175712.830349997</v>
      </c>
      <c r="AY19" s="17">
        <f t="shared" si="130"/>
        <v>294439.11567</v>
      </c>
      <c r="AZ19" s="17">
        <f t="shared" si="130"/>
        <v>434995.03556</v>
      </c>
      <c r="BA19" s="17">
        <f t="shared" si="130"/>
        <v>1105470.58644</v>
      </c>
      <c r="BB19" s="17">
        <f t="shared" si="130"/>
        <v>1378017.52321</v>
      </c>
      <c r="BC19" s="17">
        <f t="shared" si="130"/>
        <v>2165932.8950900002</v>
      </c>
      <c r="BD19" s="17">
        <f t="shared" si="130"/>
        <v>3538286.0776899997</v>
      </c>
      <c r="BE19" s="17">
        <f t="shared" si="130"/>
        <v>2925935.14789</v>
      </c>
      <c r="BF19" s="17">
        <f t="shared" si="130"/>
        <v>2537187.56017</v>
      </c>
      <c r="BG19" s="17">
        <f t="shared" si="130"/>
        <v>3959676.86829</v>
      </c>
      <c r="BH19" s="65">
        <f t="shared" si="130"/>
        <v>3835772.0203400003</v>
      </c>
      <c r="BI19" s="28" t="s">
        <v>17</v>
      </c>
      <c r="BJ19" s="17">
        <f aca="true" t="shared" si="131" ref="BJ19:BT19">BJ32+BJ71+BJ84</f>
        <v>110358238.43938</v>
      </c>
      <c r="BK19" s="17">
        <f t="shared" si="131"/>
        <v>297052.73458</v>
      </c>
      <c r="BL19" s="17">
        <f t="shared" si="131"/>
        <v>112775.79169000001</v>
      </c>
      <c r="BM19" s="17">
        <f t="shared" si="131"/>
        <v>323135.70203</v>
      </c>
      <c r="BN19" s="17">
        <f t="shared" si="131"/>
        <v>595594.65593</v>
      </c>
      <c r="BO19" s="17">
        <f t="shared" si="131"/>
        <v>1135309.6808500001</v>
      </c>
      <c r="BP19" s="17">
        <f t="shared" si="131"/>
        <v>2534607.39684</v>
      </c>
      <c r="BQ19" s="17">
        <f t="shared" si="131"/>
        <v>2562044.08285</v>
      </c>
      <c r="BR19" s="17">
        <f t="shared" si="131"/>
        <v>3143697.1571600004</v>
      </c>
      <c r="BS19" s="17">
        <f t="shared" si="131"/>
        <v>8006500.967130001</v>
      </c>
      <c r="BT19" s="65">
        <f t="shared" si="131"/>
        <v>91647519.27032001</v>
      </c>
      <c r="BU19" s="28" t="s">
        <v>17</v>
      </c>
      <c r="BV19" s="17">
        <f aca="true" t="shared" si="132" ref="BV19:CF19">BV32+BV71+BV84</f>
        <v>73049339.37116</v>
      </c>
      <c r="BW19" s="17">
        <f t="shared" si="132"/>
        <v>355486.12772</v>
      </c>
      <c r="BX19" s="17">
        <f t="shared" si="132"/>
        <v>486304.96748</v>
      </c>
      <c r="BY19" s="17">
        <f t="shared" si="132"/>
        <v>1188504.4108199999</v>
      </c>
      <c r="BZ19" s="17">
        <f t="shared" si="132"/>
        <v>2065748.4076800002</v>
      </c>
      <c r="CA19" s="17">
        <f t="shared" si="132"/>
        <v>2826226.5406799996</v>
      </c>
      <c r="CB19" s="17">
        <f t="shared" si="132"/>
        <v>5439025.145559999</v>
      </c>
      <c r="CC19" s="17">
        <f t="shared" si="132"/>
        <v>4446590.04841</v>
      </c>
      <c r="CD19" s="17">
        <f t="shared" si="132"/>
        <v>3909483.2834799998</v>
      </c>
      <c r="CE19" s="17">
        <f t="shared" si="132"/>
        <v>10789804.34581</v>
      </c>
      <c r="CF19" s="65">
        <f t="shared" si="132"/>
        <v>41542168.09352</v>
      </c>
      <c r="CG19" s="28" t="s">
        <v>17</v>
      </c>
      <c r="CH19" s="17">
        <f aca="true" t="shared" si="133" ref="CH19:CR19">CH32+CH71+CH84</f>
        <v>20471010.4158</v>
      </c>
      <c r="CI19" s="17">
        <f t="shared" si="133"/>
        <v>188566.08282</v>
      </c>
      <c r="CJ19" s="17">
        <f t="shared" si="133"/>
        <v>362411.7309</v>
      </c>
      <c r="CK19" s="17">
        <f t="shared" si="133"/>
        <v>532037.3875</v>
      </c>
      <c r="CL19" s="17">
        <f t="shared" si="133"/>
        <v>339825.49776</v>
      </c>
      <c r="CM19" s="17">
        <f t="shared" si="133"/>
        <v>657891.05041</v>
      </c>
      <c r="CN19" s="17">
        <f t="shared" si="133"/>
        <v>1222474.9057699998</v>
      </c>
      <c r="CO19" s="17">
        <f t="shared" si="133"/>
        <v>784637.14414</v>
      </c>
      <c r="CP19" s="17">
        <f t="shared" si="133"/>
        <v>756038.94812</v>
      </c>
      <c r="CQ19" s="17">
        <f t="shared" si="133"/>
        <v>1918212.6813700001</v>
      </c>
      <c r="CR19" s="65">
        <f t="shared" si="133"/>
        <v>13708913.98701</v>
      </c>
      <c r="CS19" s="28" t="s">
        <v>17</v>
      </c>
      <c r="CT19" s="17">
        <f aca="true" t="shared" si="134" ref="CT19:DD19">CT32+CT71+CT84</f>
        <v>28976142.8748</v>
      </c>
      <c r="CU19" s="17">
        <f t="shared" si="134"/>
        <v>200970.82166999998</v>
      </c>
      <c r="CV19" s="17">
        <f t="shared" si="134"/>
        <v>79577.34872000001</v>
      </c>
      <c r="CW19" s="17">
        <f t="shared" si="134"/>
        <v>154348.40082</v>
      </c>
      <c r="CX19" s="17">
        <f t="shared" si="134"/>
        <v>195877.30148</v>
      </c>
      <c r="CY19" s="17">
        <f t="shared" si="134"/>
        <v>360608.12218999997</v>
      </c>
      <c r="CZ19" s="17">
        <f t="shared" si="134"/>
        <v>494080.37076</v>
      </c>
      <c r="DA19" s="17">
        <f t="shared" si="134"/>
        <v>606907.05943</v>
      </c>
      <c r="DB19" s="17">
        <f t="shared" si="134"/>
        <v>556426.90501</v>
      </c>
      <c r="DC19" s="17">
        <f t="shared" si="134"/>
        <v>1770017.9283800002</v>
      </c>
      <c r="DD19" s="65">
        <f t="shared" si="134"/>
        <v>24557329.61634</v>
      </c>
      <c r="DE19" s="28" t="s">
        <v>17</v>
      </c>
      <c r="DF19" s="17">
        <f aca="true" t="shared" si="135" ref="DF19:DP19">DF32+DF71+DF84</f>
        <v>35947224.173</v>
      </c>
      <c r="DG19" s="17">
        <f t="shared" si="135"/>
        <v>130080.69847</v>
      </c>
      <c r="DH19" s="17">
        <f t="shared" si="135"/>
        <v>125713.05588</v>
      </c>
      <c r="DI19" s="17">
        <f t="shared" si="135"/>
        <v>394189.45281</v>
      </c>
      <c r="DJ19" s="17">
        <f t="shared" si="135"/>
        <v>415188.42235999997</v>
      </c>
      <c r="DK19" s="17">
        <f t="shared" si="135"/>
        <v>490547.67418000003</v>
      </c>
      <c r="DL19" s="17">
        <f t="shared" si="135"/>
        <v>744697.4912</v>
      </c>
      <c r="DM19" s="17">
        <f t="shared" si="135"/>
        <v>775225.94993</v>
      </c>
      <c r="DN19" s="17">
        <f t="shared" si="135"/>
        <v>723371.69673</v>
      </c>
      <c r="DO19" s="17">
        <f t="shared" si="135"/>
        <v>2288098.6017</v>
      </c>
      <c r="DP19" s="65">
        <f t="shared" si="135"/>
        <v>29860111.12974</v>
      </c>
      <c r="DQ19" s="28" t="s">
        <v>17</v>
      </c>
      <c r="DR19" s="17">
        <f aca="true" t="shared" si="136" ref="DR19:EB19">DR32+DR71+DR84</f>
        <v>10497571.733830001</v>
      </c>
      <c r="DS19" s="17">
        <f t="shared" si="136"/>
        <v>893514.8838000001</v>
      </c>
      <c r="DT19" s="17">
        <f t="shared" si="136"/>
        <v>569901.83242</v>
      </c>
      <c r="DU19" s="17">
        <f t="shared" si="136"/>
        <v>851538.1854900001</v>
      </c>
      <c r="DV19" s="17">
        <f t="shared" si="136"/>
        <v>913801.6644599999</v>
      </c>
      <c r="DW19" s="17">
        <f t="shared" si="136"/>
        <v>970583.45553</v>
      </c>
      <c r="DX19" s="17">
        <f t="shared" si="136"/>
        <v>1498317.78702</v>
      </c>
      <c r="DY19" s="17">
        <f t="shared" si="136"/>
        <v>787641.10705</v>
      </c>
      <c r="DZ19" s="17">
        <f t="shared" si="136"/>
        <v>601812.53208</v>
      </c>
      <c r="EA19" s="17">
        <f t="shared" si="136"/>
        <v>1233257.0452200002</v>
      </c>
      <c r="EB19" s="65">
        <f t="shared" si="136"/>
        <v>2177202.24076</v>
      </c>
      <c r="EC19" s="28" t="s">
        <v>17</v>
      </c>
      <c r="ED19" s="17">
        <f aca="true" t="shared" si="137" ref="ED19:EN19">ED32+ED71+ED84</f>
        <v>28391211.3281</v>
      </c>
      <c r="EE19" s="17">
        <f t="shared" si="137"/>
        <v>627603.07227</v>
      </c>
      <c r="EF19" s="17">
        <f t="shared" si="137"/>
        <v>484538.23380000005</v>
      </c>
      <c r="EG19" s="17">
        <f t="shared" si="137"/>
        <v>1202753.0587</v>
      </c>
      <c r="EH19" s="17">
        <f t="shared" si="137"/>
        <v>1468305.45978</v>
      </c>
      <c r="EI19" s="17">
        <f t="shared" si="137"/>
        <v>2312824.20083</v>
      </c>
      <c r="EJ19" s="17">
        <f t="shared" si="137"/>
        <v>2995867.1243700003</v>
      </c>
      <c r="EK19" s="17">
        <f t="shared" si="137"/>
        <v>2288780.22694</v>
      </c>
      <c r="EL19" s="17">
        <f t="shared" si="137"/>
        <v>2368071.22354</v>
      </c>
      <c r="EM19" s="17">
        <f t="shared" si="137"/>
        <v>4355709.16555</v>
      </c>
      <c r="EN19" s="65">
        <f t="shared" si="137"/>
        <v>10286759.562320001</v>
      </c>
      <c r="EO19" s="28" t="s">
        <v>17</v>
      </c>
      <c r="EP19" s="17">
        <f aca="true" t="shared" si="138" ref="EP19:EZ19">EP32+EP71</f>
        <v>12200894.31876</v>
      </c>
      <c r="EQ19" s="17">
        <f t="shared" si="138"/>
        <v>28107.56473</v>
      </c>
      <c r="ER19" s="17">
        <f t="shared" si="138"/>
        <v>13326.76447</v>
      </c>
      <c r="ES19" s="17">
        <f t="shared" si="138"/>
        <v>19048.062339999997</v>
      </c>
      <c r="ET19" s="17">
        <f t="shared" si="138"/>
        <v>14163.270190000001</v>
      </c>
      <c r="EU19" s="17">
        <f t="shared" si="138"/>
        <v>26310.08229</v>
      </c>
      <c r="EV19" s="17">
        <f t="shared" si="138"/>
        <v>63851.69842</v>
      </c>
      <c r="EW19" s="17">
        <f t="shared" si="138"/>
        <v>118467.44498</v>
      </c>
      <c r="EX19" s="17">
        <f t="shared" si="138"/>
        <v>251943.89572000003</v>
      </c>
      <c r="EY19" s="17">
        <f t="shared" si="138"/>
        <v>880618.55559</v>
      </c>
      <c r="EZ19" s="65">
        <f t="shared" si="138"/>
        <v>10785056.98003</v>
      </c>
      <c r="FA19" s="28" t="s">
        <v>17</v>
      </c>
      <c r="FB19" s="17">
        <f aca="true" t="shared" si="139" ref="FB19:FL19">FB32+FB71+FB84</f>
        <v>14940415.71271</v>
      </c>
      <c r="FC19" s="17">
        <f t="shared" si="139"/>
        <v>142293.75448</v>
      </c>
      <c r="FD19" s="17">
        <f t="shared" si="139"/>
        <v>209375.85102</v>
      </c>
      <c r="FE19" s="17">
        <f t="shared" si="139"/>
        <v>349319.94851</v>
      </c>
      <c r="FF19" s="17">
        <f t="shared" si="139"/>
        <v>518734.02725</v>
      </c>
      <c r="FG19" s="17">
        <f t="shared" si="139"/>
        <v>823109.8525399999</v>
      </c>
      <c r="FH19" s="17">
        <f t="shared" si="139"/>
        <v>1424710.4431500002</v>
      </c>
      <c r="FI19" s="17">
        <f t="shared" si="139"/>
        <v>1012639.6046099999</v>
      </c>
      <c r="FJ19" s="17">
        <f t="shared" si="139"/>
        <v>950740.17931</v>
      </c>
      <c r="FK19" s="17">
        <f t="shared" si="139"/>
        <v>2136330.2643999998</v>
      </c>
      <c r="FL19" s="65">
        <f t="shared" si="139"/>
        <v>7373162.78744</v>
      </c>
      <c r="FM19" s="28" t="s">
        <v>17</v>
      </c>
      <c r="FN19" s="17">
        <f aca="true" t="shared" si="140" ref="FN19:FX19">FN32+FN71+FN84</f>
        <v>980587.52875</v>
      </c>
      <c r="FO19" s="17">
        <f t="shared" si="140"/>
        <v>15676.976190000001</v>
      </c>
      <c r="FP19" s="17">
        <f t="shared" si="140"/>
        <v>26887.51111</v>
      </c>
      <c r="FQ19" s="17">
        <f t="shared" si="140"/>
        <v>86039.25234</v>
      </c>
      <c r="FR19" s="17">
        <f t="shared" si="140"/>
        <v>58799.63467999999</v>
      </c>
      <c r="FS19" s="17">
        <f t="shared" si="140"/>
        <v>39900.439660000004</v>
      </c>
      <c r="FT19" s="17">
        <f t="shared" si="140"/>
        <v>203057.35773</v>
      </c>
      <c r="FU19" s="17">
        <f t="shared" si="140"/>
        <v>80409.31247</v>
      </c>
      <c r="FV19" s="17">
        <f t="shared" si="140"/>
        <v>62363.919740000005</v>
      </c>
      <c r="FW19" s="17">
        <f t="shared" si="140"/>
        <v>166863.07191</v>
      </c>
      <c r="FX19" s="65">
        <f t="shared" si="140"/>
        <v>240589.05292000002</v>
      </c>
      <c r="FY19" s="28" t="s">
        <v>17</v>
      </c>
      <c r="FZ19" s="17">
        <f aca="true" t="shared" si="141" ref="FZ19:GJ19">FZ32+FZ71+FZ84</f>
        <v>18868757.20521</v>
      </c>
      <c r="GA19" s="17">
        <f t="shared" si="141"/>
        <v>171498.6534</v>
      </c>
      <c r="GB19" s="17">
        <f t="shared" si="141"/>
        <v>200692.91819</v>
      </c>
      <c r="GC19" s="17">
        <f t="shared" si="141"/>
        <v>745388.3454400001</v>
      </c>
      <c r="GD19" s="17">
        <f t="shared" si="141"/>
        <v>1381382.16932</v>
      </c>
      <c r="GE19" s="17">
        <f t="shared" si="141"/>
        <v>2360139.58223</v>
      </c>
      <c r="GF19" s="17">
        <f t="shared" si="141"/>
        <v>2539398.5410599997</v>
      </c>
      <c r="GG19" s="17">
        <f t="shared" si="141"/>
        <v>1736298.0506900002</v>
      </c>
      <c r="GH19" s="17">
        <f t="shared" si="141"/>
        <v>1853859.76662</v>
      </c>
      <c r="GI19" s="17">
        <f t="shared" si="141"/>
        <v>2601923.24833</v>
      </c>
      <c r="GJ19" s="65">
        <f t="shared" si="141"/>
        <v>5278175.92993</v>
      </c>
      <c r="GK19" s="28" t="s">
        <v>17</v>
      </c>
      <c r="GL19" s="17">
        <f aca="true" t="shared" si="142" ref="GL19:GV19">GL32+GL71+GL84</f>
        <v>6482183.21652</v>
      </c>
      <c r="GM19" s="17">
        <f t="shared" si="142"/>
        <v>79344.0166</v>
      </c>
      <c r="GN19" s="17">
        <f t="shared" si="142"/>
        <v>123095.35131999999</v>
      </c>
      <c r="GO19" s="17">
        <f t="shared" si="142"/>
        <v>205387.61205</v>
      </c>
      <c r="GP19" s="17">
        <f t="shared" si="142"/>
        <v>257169.77139</v>
      </c>
      <c r="GQ19" s="17">
        <f t="shared" si="142"/>
        <v>433932.37815999996</v>
      </c>
      <c r="GR19" s="17">
        <f t="shared" si="142"/>
        <v>585196.5980000001</v>
      </c>
      <c r="GS19" s="17">
        <f t="shared" si="142"/>
        <v>447113.3733699999</v>
      </c>
      <c r="GT19" s="17">
        <f t="shared" si="142"/>
        <v>240270.59241</v>
      </c>
      <c r="GU19" s="17">
        <f t="shared" si="142"/>
        <v>1033122.03625</v>
      </c>
      <c r="GV19" s="65">
        <f t="shared" si="142"/>
        <v>3077552.48697</v>
      </c>
      <c r="GW19" s="28" t="s">
        <v>17</v>
      </c>
      <c r="GX19" s="17">
        <f aca="true" t="shared" si="143" ref="GX19:HH19">GX32+GX71+GX84</f>
        <v>21069032.81876</v>
      </c>
      <c r="GY19" s="17">
        <f t="shared" si="143"/>
        <v>200222.04287</v>
      </c>
      <c r="GZ19" s="17">
        <f t="shared" si="143"/>
        <v>362809.04455</v>
      </c>
      <c r="HA19" s="17">
        <f t="shared" si="143"/>
        <v>1035120.05206</v>
      </c>
      <c r="HB19" s="17">
        <f t="shared" si="143"/>
        <v>1398061.85658</v>
      </c>
      <c r="HC19" s="17">
        <f t="shared" si="143"/>
        <v>2056707.43665</v>
      </c>
      <c r="HD19" s="17">
        <f t="shared" si="143"/>
        <v>2812328.11986</v>
      </c>
      <c r="HE19" s="17">
        <f t="shared" si="143"/>
        <v>1675037.08155</v>
      </c>
      <c r="HF19" s="17">
        <f t="shared" si="143"/>
        <v>1211990.96918</v>
      </c>
      <c r="HG19" s="17">
        <f t="shared" si="143"/>
        <v>2264965.59828</v>
      </c>
      <c r="HH19" s="65">
        <f t="shared" si="143"/>
        <v>8051791.617180001</v>
      </c>
      <c r="HI19" s="28" t="s">
        <v>17</v>
      </c>
      <c r="HJ19" s="17">
        <f aca="true" t="shared" si="144" ref="HJ19:HT19">HJ32+HJ71+HJ84</f>
        <v>7679805.65857</v>
      </c>
      <c r="HK19" s="17">
        <f t="shared" si="144"/>
        <v>166895.28353</v>
      </c>
      <c r="HL19" s="17">
        <f t="shared" si="144"/>
        <v>405222.3142</v>
      </c>
      <c r="HM19" s="17">
        <f t="shared" si="144"/>
        <v>962465.9262000001</v>
      </c>
      <c r="HN19" s="17">
        <f t="shared" si="144"/>
        <v>1101713.58098</v>
      </c>
      <c r="HO19" s="17">
        <f t="shared" si="144"/>
        <v>1348666.50619</v>
      </c>
      <c r="HP19" s="17">
        <f t="shared" si="144"/>
        <v>1285719.36848</v>
      </c>
      <c r="HQ19" s="17">
        <f t="shared" si="144"/>
        <v>518173.35088</v>
      </c>
      <c r="HR19" s="17">
        <f t="shared" si="144"/>
        <v>546711.227</v>
      </c>
      <c r="HS19" s="17">
        <f t="shared" si="144"/>
        <v>502944.12718999997</v>
      </c>
      <c r="HT19" s="65">
        <f t="shared" si="144"/>
        <v>841294.9739199999</v>
      </c>
      <c r="HU19" s="28" t="s">
        <v>17</v>
      </c>
      <c r="HV19" s="17">
        <f aca="true" t="shared" si="145" ref="HV19:IF19">HV84</f>
        <v>5614.246720000001</v>
      </c>
      <c r="HW19" s="17">
        <f t="shared" si="145"/>
        <v>3044.44492</v>
      </c>
      <c r="HX19" s="17">
        <f t="shared" si="145"/>
        <v>2286.58487</v>
      </c>
      <c r="HY19" s="39">
        <f t="shared" si="145"/>
        <v>2.511</v>
      </c>
      <c r="HZ19" s="17">
        <f t="shared" si="145"/>
        <v>0</v>
      </c>
      <c r="IA19" s="17">
        <f t="shared" si="145"/>
        <v>0</v>
      </c>
      <c r="IB19" s="51">
        <f t="shared" si="145"/>
        <v>280.70592999999997</v>
      </c>
      <c r="IC19" s="51">
        <f t="shared" si="145"/>
        <v>0</v>
      </c>
      <c r="ID19" s="17">
        <f t="shared" si="145"/>
        <v>0</v>
      </c>
      <c r="IE19" s="17">
        <f t="shared" si="145"/>
        <v>0</v>
      </c>
      <c r="IF19" s="65">
        <f t="shared" si="145"/>
        <v>0</v>
      </c>
      <c r="IG19" s="28" t="s">
        <v>17</v>
      </c>
      <c r="IH19" s="17">
        <f aca="true" t="shared" si="146" ref="IH19:IR19">IH32+IH71+IH84</f>
        <v>46668.63124</v>
      </c>
      <c r="II19" s="17">
        <f t="shared" si="146"/>
        <v>10045.52611</v>
      </c>
      <c r="IJ19" s="17">
        <f t="shared" si="146"/>
        <v>4198.59057</v>
      </c>
      <c r="IK19" s="17">
        <f t="shared" si="146"/>
        <v>12901.11263</v>
      </c>
      <c r="IL19" s="17">
        <f t="shared" si="146"/>
        <v>1181.2491599999998</v>
      </c>
      <c r="IM19" s="39">
        <f t="shared" si="146"/>
        <v>0</v>
      </c>
      <c r="IN19" s="17">
        <f t="shared" si="146"/>
        <v>17674.82753</v>
      </c>
      <c r="IO19" s="17">
        <f t="shared" si="146"/>
        <v>533.6642</v>
      </c>
      <c r="IP19" s="39">
        <f t="shared" si="146"/>
        <v>133.66104</v>
      </c>
      <c r="IQ19" s="17">
        <f t="shared" si="146"/>
        <v>0</v>
      </c>
      <c r="IR19" s="65">
        <f t="shared" si="146"/>
        <v>0</v>
      </c>
    </row>
    <row r="20" spans="1:252" s="16" customFormat="1" ht="9" customHeight="1">
      <c r="A20" s="27" t="s">
        <v>15</v>
      </c>
      <c r="B20" s="17">
        <f aca="true" t="shared" si="147" ref="B20:L20">B33+B72+B85</f>
        <v>1312833856.3500297</v>
      </c>
      <c r="C20" s="17">
        <f t="shared" si="147"/>
        <v>9278832.34203</v>
      </c>
      <c r="D20" s="17">
        <f t="shared" si="147"/>
        <v>4650048.879629999</v>
      </c>
      <c r="E20" s="17">
        <f t="shared" si="147"/>
        <v>7259948.08722</v>
      </c>
      <c r="F20" s="17">
        <f t="shared" si="147"/>
        <v>10991405.006889999</v>
      </c>
      <c r="G20" s="17">
        <f t="shared" si="147"/>
        <v>10156970.09157</v>
      </c>
      <c r="H20" s="17">
        <f t="shared" si="147"/>
        <v>16900300.02426</v>
      </c>
      <c r="I20" s="17">
        <f t="shared" si="147"/>
        <v>15222860.205120001</v>
      </c>
      <c r="J20" s="17">
        <f t="shared" si="147"/>
        <v>19437678.08915</v>
      </c>
      <c r="K20" s="17">
        <f t="shared" si="147"/>
        <v>70853050.52527</v>
      </c>
      <c r="L20" s="65">
        <f t="shared" si="147"/>
        <v>1148082763.09889</v>
      </c>
      <c r="M20" s="27" t="s">
        <v>15</v>
      </c>
      <c r="N20" s="17">
        <f aca="true" t="shared" si="148" ref="N20:X20">N33+N72+N85</f>
        <v>4289890.88128</v>
      </c>
      <c r="O20" s="17">
        <f t="shared" si="148"/>
        <v>560228.02446</v>
      </c>
      <c r="P20" s="17">
        <f t="shared" si="148"/>
        <v>222935.73086999997</v>
      </c>
      <c r="Q20" s="17">
        <f t="shared" si="148"/>
        <v>411841.49931</v>
      </c>
      <c r="R20" s="17">
        <f t="shared" si="148"/>
        <v>381020.37648000004</v>
      </c>
      <c r="S20" s="17">
        <f t="shared" si="148"/>
        <v>407042.64345000003</v>
      </c>
      <c r="T20" s="17">
        <f t="shared" si="148"/>
        <v>394846.25995</v>
      </c>
      <c r="U20" s="17">
        <f t="shared" si="148"/>
        <v>283302.73298000003</v>
      </c>
      <c r="V20" s="17">
        <f t="shared" si="148"/>
        <v>235984.19985</v>
      </c>
      <c r="W20" s="17">
        <f t="shared" si="148"/>
        <v>540869.0800799999</v>
      </c>
      <c r="X20" s="65">
        <f t="shared" si="148"/>
        <v>851820.33385</v>
      </c>
      <c r="Y20" s="27" t="s">
        <v>15</v>
      </c>
      <c r="Z20" s="17">
        <f aca="true" t="shared" si="149" ref="Z20:AJ20">Z33+Z72+Z85</f>
        <v>12114081.94268</v>
      </c>
      <c r="AA20" s="17">
        <f t="shared" si="149"/>
        <v>355224.66852</v>
      </c>
      <c r="AB20" s="17">
        <f t="shared" si="149"/>
        <v>128000.45582</v>
      </c>
      <c r="AC20" s="17">
        <f t="shared" si="149"/>
        <v>69308.87613000002</v>
      </c>
      <c r="AD20" s="17">
        <f t="shared" si="149"/>
        <v>79253.68249</v>
      </c>
      <c r="AE20" s="17">
        <f t="shared" si="149"/>
        <v>68639.75009</v>
      </c>
      <c r="AF20" s="17">
        <f t="shared" si="149"/>
        <v>171303.97039</v>
      </c>
      <c r="AG20" s="17">
        <f t="shared" si="149"/>
        <v>173643.00129000001</v>
      </c>
      <c r="AH20" s="17">
        <f t="shared" si="149"/>
        <v>185717.81513</v>
      </c>
      <c r="AI20" s="17">
        <f t="shared" si="149"/>
        <v>1019739.51375</v>
      </c>
      <c r="AJ20" s="65">
        <f t="shared" si="149"/>
        <v>9863251.209069999</v>
      </c>
      <c r="AK20" s="27" t="s">
        <v>15</v>
      </c>
      <c r="AL20" s="17">
        <f aca="true" t="shared" si="150" ref="AL20:AV20">AL33+AL72+AL85</f>
        <v>45017332.35892</v>
      </c>
      <c r="AM20" s="17">
        <f t="shared" si="150"/>
        <v>176736.53315</v>
      </c>
      <c r="AN20" s="17">
        <f t="shared" si="150"/>
        <v>2623.92954</v>
      </c>
      <c r="AO20" s="17">
        <f t="shared" si="150"/>
        <v>19863.88669</v>
      </c>
      <c r="AP20" s="17">
        <f t="shared" si="150"/>
        <v>35515.37665</v>
      </c>
      <c r="AQ20" s="17">
        <f t="shared" si="150"/>
        <v>19317.4199</v>
      </c>
      <c r="AR20" s="17">
        <f t="shared" si="150"/>
        <v>59532.04254</v>
      </c>
      <c r="AS20" s="17">
        <f t="shared" si="150"/>
        <v>72076.86869</v>
      </c>
      <c r="AT20" s="17">
        <f t="shared" si="150"/>
        <v>117910.18244</v>
      </c>
      <c r="AU20" s="17">
        <f t="shared" si="150"/>
        <v>1335775.41986</v>
      </c>
      <c r="AV20" s="65">
        <f t="shared" si="150"/>
        <v>43177980.69946</v>
      </c>
      <c r="AW20" s="27" t="s">
        <v>15</v>
      </c>
      <c r="AX20" s="17">
        <f aca="true" t="shared" si="151" ref="AX20:BH20">AX33+AX72+AX85</f>
        <v>14118167.02836</v>
      </c>
      <c r="AY20" s="17">
        <f t="shared" si="151"/>
        <v>830765.31253</v>
      </c>
      <c r="AZ20" s="17">
        <f t="shared" si="151"/>
        <v>522352.99326</v>
      </c>
      <c r="BA20" s="17">
        <f t="shared" si="151"/>
        <v>742557.0967700001</v>
      </c>
      <c r="BB20" s="17">
        <f t="shared" si="151"/>
        <v>781427.13399</v>
      </c>
      <c r="BC20" s="17">
        <f t="shared" si="151"/>
        <v>1159254.22292</v>
      </c>
      <c r="BD20" s="17">
        <f t="shared" si="151"/>
        <v>1521109.73715</v>
      </c>
      <c r="BE20" s="17">
        <f t="shared" si="151"/>
        <v>1243784.45612</v>
      </c>
      <c r="BF20" s="17">
        <f t="shared" si="151"/>
        <v>1082081.50075</v>
      </c>
      <c r="BG20" s="17">
        <f t="shared" si="151"/>
        <v>2126603.33602</v>
      </c>
      <c r="BH20" s="65">
        <f t="shared" si="151"/>
        <v>4108232.23885</v>
      </c>
      <c r="BI20" s="27" t="s">
        <v>15</v>
      </c>
      <c r="BJ20" s="17">
        <f aca="true" t="shared" si="152" ref="BJ20:BT20">BJ33+BJ72+BJ85</f>
        <v>217187264.3275</v>
      </c>
      <c r="BK20" s="17">
        <f t="shared" si="152"/>
        <v>959609.7527399999</v>
      </c>
      <c r="BL20" s="17">
        <f t="shared" si="152"/>
        <v>140986.14846</v>
      </c>
      <c r="BM20" s="17">
        <f t="shared" si="152"/>
        <v>242885.56536</v>
      </c>
      <c r="BN20" s="17">
        <f t="shared" si="152"/>
        <v>340593.72114000004</v>
      </c>
      <c r="BO20" s="17">
        <f t="shared" si="152"/>
        <v>530658.82008</v>
      </c>
      <c r="BP20" s="17">
        <f t="shared" si="152"/>
        <v>1301114.02196</v>
      </c>
      <c r="BQ20" s="17">
        <f t="shared" si="152"/>
        <v>1419683.14568</v>
      </c>
      <c r="BR20" s="17">
        <f t="shared" si="152"/>
        <v>1840772.3897000002</v>
      </c>
      <c r="BS20" s="17">
        <f t="shared" si="152"/>
        <v>7521386.55011</v>
      </c>
      <c r="BT20" s="65">
        <f t="shared" si="152"/>
        <v>202889574.21227</v>
      </c>
      <c r="BU20" s="27" t="s">
        <v>15</v>
      </c>
      <c r="BV20" s="17">
        <f aca="true" t="shared" si="153" ref="BV20:CF20">BV33+BV72+BV85</f>
        <v>65400608.522259995</v>
      </c>
      <c r="BW20" s="17">
        <f t="shared" si="153"/>
        <v>532263.5396499999</v>
      </c>
      <c r="BX20" s="17">
        <f t="shared" si="153"/>
        <v>400570.57872</v>
      </c>
      <c r="BY20" s="17">
        <f t="shared" si="153"/>
        <v>745724.6345599999</v>
      </c>
      <c r="BZ20" s="17">
        <f t="shared" si="153"/>
        <v>1115427.12172</v>
      </c>
      <c r="CA20" s="17">
        <f t="shared" si="153"/>
        <v>1482919.43229</v>
      </c>
      <c r="CB20" s="17">
        <f t="shared" si="153"/>
        <v>2657738.78303</v>
      </c>
      <c r="CC20" s="17">
        <f t="shared" si="153"/>
        <v>2361534.65955</v>
      </c>
      <c r="CD20" s="17">
        <f t="shared" si="153"/>
        <v>2409090.89758</v>
      </c>
      <c r="CE20" s="17">
        <f t="shared" si="153"/>
        <v>7656045.18997</v>
      </c>
      <c r="CF20" s="65">
        <f t="shared" si="153"/>
        <v>46039291.68519</v>
      </c>
      <c r="CG20" s="27" t="s">
        <v>15</v>
      </c>
      <c r="CH20" s="17">
        <f aca="true" t="shared" si="154" ref="CH20:CR20">CH33+CH72+CH85</f>
        <v>17539349.278839998</v>
      </c>
      <c r="CI20" s="17">
        <f t="shared" si="154"/>
        <v>165567.43697</v>
      </c>
      <c r="CJ20" s="17">
        <f t="shared" si="154"/>
        <v>484496.84275</v>
      </c>
      <c r="CK20" s="17">
        <f t="shared" si="154"/>
        <v>629263.98235</v>
      </c>
      <c r="CL20" s="17">
        <f t="shared" si="154"/>
        <v>343374.76748000004</v>
      </c>
      <c r="CM20" s="17">
        <f t="shared" si="154"/>
        <v>366772.22027000005</v>
      </c>
      <c r="CN20" s="17">
        <f t="shared" si="154"/>
        <v>647124.95502</v>
      </c>
      <c r="CO20" s="17">
        <f t="shared" si="154"/>
        <v>418596.12633000006</v>
      </c>
      <c r="CP20" s="17">
        <f t="shared" si="154"/>
        <v>456096.74436</v>
      </c>
      <c r="CQ20" s="17">
        <f t="shared" si="154"/>
        <v>1471998.64838</v>
      </c>
      <c r="CR20" s="65">
        <f t="shared" si="154"/>
        <v>12556057.55493</v>
      </c>
      <c r="CS20" s="27" t="s">
        <v>15</v>
      </c>
      <c r="CT20" s="17">
        <f aca="true" t="shared" si="155" ref="CT20:DD20">CT33+CT72+CT85</f>
        <v>86871270.71465999</v>
      </c>
      <c r="CU20" s="17">
        <f t="shared" si="155"/>
        <v>1045985.14232</v>
      </c>
      <c r="CV20" s="17">
        <f t="shared" si="155"/>
        <v>83626.73816000001</v>
      </c>
      <c r="CW20" s="17">
        <f t="shared" si="155"/>
        <v>106216.77418000001</v>
      </c>
      <c r="CX20" s="17">
        <f t="shared" si="155"/>
        <v>187052.6863</v>
      </c>
      <c r="CY20" s="17">
        <f t="shared" si="155"/>
        <v>237520.1453</v>
      </c>
      <c r="CZ20" s="17">
        <f t="shared" si="155"/>
        <v>1047235.2224500001</v>
      </c>
      <c r="DA20" s="17">
        <f t="shared" si="155"/>
        <v>719129.93343</v>
      </c>
      <c r="DB20" s="17">
        <f t="shared" si="155"/>
        <v>719011.5105399999</v>
      </c>
      <c r="DC20" s="17">
        <f t="shared" si="155"/>
        <v>4389852.89702</v>
      </c>
      <c r="DD20" s="65">
        <f t="shared" si="155"/>
        <v>78335641.66496001</v>
      </c>
      <c r="DE20" s="27" t="s">
        <v>15</v>
      </c>
      <c r="DF20" s="17">
        <f aca="true" t="shared" si="156" ref="DF20:DP20">DF33+DF72+DF85</f>
        <v>470328979.52966</v>
      </c>
      <c r="DG20" s="17">
        <f t="shared" si="156"/>
        <v>760793.56852</v>
      </c>
      <c r="DH20" s="17">
        <f t="shared" si="156"/>
        <v>283185.94296</v>
      </c>
      <c r="DI20" s="17">
        <f t="shared" si="156"/>
        <v>555490.28627</v>
      </c>
      <c r="DJ20" s="17">
        <f t="shared" si="156"/>
        <v>470017.21290000004</v>
      </c>
      <c r="DK20" s="17">
        <f t="shared" si="156"/>
        <v>582813.88654</v>
      </c>
      <c r="DL20" s="17">
        <f t="shared" si="156"/>
        <v>1575169.47132</v>
      </c>
      <c r="DM20" s="17">
        <f t="shared" si="156"/>
        <v>2448830.0977999996</v>
      </c>
      <c r="DN20" s="17">
        <f t="shared" si="156"/>
        <v>4001837.5987200006</v>
      </c>
      <c r="DO20" s="17">
        <f t="shared" si="156"/>
        <v>18669195.59538</v>
      </c>
      <c r="DP20" s="65">
        <f t="shared" si="156"/>
        <v>440981647.86925006</v>
      </c>
      <c r="DQ20" s="27" t="s">
        <v>15</v>
      </c>
      <c r="DR20" s="17">
        <f aca="true" t="shared" si="157" ref="DR20:EB20">DR33+DR72+DR85</f>
        <v>26516721.399240002</v>
      </c>
      <c r="DS20" s="17">
        <f t="shared" si="157"/>
        <v>1998263.52369</v>
      </c>
      <c r="DT20" s="17">
        <f t="shared" si="157"/>
        <v>866911.4424599999</v>
      </c>
      <c r="DU20" s="17">
        <f t="shared" si="157"/>
        <v>1184623.3265300002</v>
      </c>
      <c r="DV20" s="17">
        <f t="shared" si="157"/>
        <v>4499659.583649999</v>
      </c>
      <c r="DW20" s="17">
        <f t="shared" si="157"/>
        <v>1518553.84494</v>
      </c>
      <c r="DX20" s="17">
        <f t="shared" si="157"/>
        <v>1983439.44464</v>
      </c>
      <c r="DY20" s="17">
        <f t="shared" si="157"/>
        <v>1222881.56171</v>
      </c>
      <c r="DZ20" s="17">
        <f t="shared" si="157"/>
        <v>1176543.74439</v>
      </c>
      <c r="EA20" s="17">
        <f t="shared" si="157"/>
        <v>3448057.3376100003</v>
      </c>
      <c r="EB20" s="65">
        <f t="shared" si="157"/>
        <v>8617786.589619998</v>
      </c>
      <c r="EC20" s="27" t="s">
        <v>15</v>
      </c>
      <c r="ED20" s="17">
        <f aca="true" t="shared" si="158" ref="ED20:EN20">ED33+ED72+ED85</f>
        <v>11868249.05853</v>
      </c>
      <c r="EE20" s="17">
        <f t="shared" si="158"/>
        <v>623135.3883300001</v>
      </c>
      <c r="EF20" s="17">
        <f t="shared" si="158"/>
        <v>395488.70975000004</v>
      </c>
      <c r="EG20" s="17">
        <f t="shared" si="158"/>
        <v>528456.21231</v>
      </c>
      <c r="EH20" s="17">
        <f t="shared" si="158"/>
        <v>559233.92351</v>
      </c>
      <c r="EI20" s="17">
        <f t="shared" si="158"/>
        <v>590128.99223</v>
      </c>
      <c r="EJ20" s="17">
        <f t="shared" si="158"/>
        <v>714795.90741</v>
      </c>
      <c r="EK20" s="17">
        <f t="shared" si="158"/>
        <v>547898.2686300001</v>
      </c>
      <c r="EL20" s="17">
        <f t="shared" si="158"/>
        <v>590051.4232399999</v>
      </c>
      <c r="EM20" s="17">
        <f t="shared" si="158"/>
        <v>1461905.14279</v>
      </c>
      <c r="EN20" s="65">
        <f t="shared" si="158"/>
        <v>5857155.09033</v>
      </c>
      <c r="EO20" s="27" t="s">
        <v>15</v>
      </c>
      <c r="EP20" s="17">
        <f aca="true" t="shared" si="159" ref="EP20:EZ20">EP33+EP72</f>
        <v>291983895.05183995</v>
      </c>
      <c r="EQ20" s="17">
        <f t="shared" si="159"/>
        <v>141327.83862</v>
      </c>
      <c r="ER20" s="17">
        <f t="shared" si="159"/>
        <v>65276.678719999996</v>
      </c>
      <c r="ES20" s="17">
        <f t="shared" si="159"/>
        <v>137361.85048999998</v>
      </c>
      <c r="ET20" s="17">
        <f t="shared" si="159"/>
        <v>67821.52133999999</v>
      </c>
      <c r="EU20" s="17">
        <f t="shared" si="159"/>
        <v>98733.47694000001</v>
      </c>
      <c r="EV20" s="17">
        <f t="shared" si="159"/>
        <v>601548.98655</v>
      </c>
      <c r="EW20" s="17">
        <f t="shared" si="159"/>
        <v>1665451.71929</v>
      </c>
      <c r="EX20" s="17">
        <f t="shared" si="159"/>
        <v>4213974.84779</v>
      </c>
      <c r="EY20" s="17">
        <f t="shared" si="159"/>
        <v>15093805.22315</v>
      </c>
      <c r="EZ20" s="65">
        <f t="shared" si="159"/>
        <v>269898591.90895003</v>
      </c>
      <c r="FA20" s="27" t="s">
        <v>15</v>
      </c>
      <c r="FB20" s="17">
        <f aca="true" t="shared" si="160" ref="FB20:FL20">FB33+FB72+FB85</f>
        <v>7955204.20658</v>
      </c>
      <c r="FC20" s="17">
        <f t="shared" si="160"/>
        <v>125459.91771000001</v>
      </c>
      <c r="FD20" s="17">
        <f t="shared" si="160"/>
        <v>158833.17065</v>
      </c>
      <c r="FE20" s="17">
        <f t="shared" si="160"/>
        <v>216888.77934999997</v>
      </c>
      <c r="FF20" s="17">
        <f t="shared" si="160"/>
        <v>204035.86624</v>
      </c>
      <c r="FG20" s="17">
        <f t="shared" si="160"/>
        <v>269726.86845999997</v>
      </c>
      <c r="FH20" s="17">
        <f t="shared" si="160"/>
        <v>365755.96436999994</v>
      </c>
      <c r="FI20" s="17">
        <f t="shared" si="160"/>
        <v>208792.2883</v>
      </c>
      <c r="FJ20" s="17">
        <f t="shared" si="160"/>
        <v>311878.43459</v>
      </c>
      <c r="FK20" s="17">
        <f t="shared" si="160"/>
        <v>584875.87376</v>
      </c>
      <c r="FL20" s="65">
        <f t="shared" si="160"/>
        <v>5508956.04315</v>
      </c>
      <c r="FM20" s="27" t="s">
        <v>15</v>
      </c>
      <c r="FN20" s="17">
        <f aca="true" t="shared" si="161" ref="FN20:FX20">FN33+FN72+FN85</f>
        <v>398329.26985999994</v>
      </c>
      <c r="FO20" s="17">
        <f t="shared" si="161"/>
        <v>20750.5948</v>
      </c>
      <c r="FP20" s="17">
        <f t="shared" si="161"/>
        <v>16625.51777</v>
      </c>
      <c r="FQ20" s="17">
        <f t="shared" si="161"/>
        <v>37204.116239999996</v>
      </c>
      <c r="FR20" s="17">
        <f t="shared" si="161"/>
        <v>19677.585280000003</v>
      </c>
      <c r="FS20" s="17">
        <f t="shared" si="161"/>
        <v>12369.22279</v>
      </c>
      <c r="FT20" s="17">
        <f t="shared" si="161"/>
        <v>30831.128679999998</v>
      </c>
      <c r="FU20" s="17">
        <f t="shared" si="161"/>
        <v>14189.054749999998</v>
      </c>
      <c r="FV20" s="17">
        <f t="shared" si="161"/>
        <v>24192.35255</v>
      </c>
      <c r="FW20" s="17">
        <f t="shared" si="161"/>
        <v>66666.88582</v>
      </c>
      <c r="FX20" s="65">
        <f t="shared" si="161"/>
        <v>155821.81117999996</v>
      </c>
      <c r="FY20" s="27" t="s">
        <v>15</v>
      </c>
      <c r="FZ20" s="17">
        <f aca="true" t="shared" si="162" ref="FZ20:GJ20">FZ33+FZ72+FZ85</f>
        <v>10686110.08537</v>
      </c>
      <c r="GA20" s="17">
        <f t="shared" si="162"/>
        <v>206410.04820000002</v>
      </c>
      <c r="GB20" s="17">
        <f t="shared" si="162"/>
        <v>157206.72391</v>
      </c>
      <c r="GC20" s="17">
        <f t="shared" si="162"/>
        <v>348823.43569</v>
      </c>
      <c r="GD20" s="17">
        <f t="shared" si="162"/>
        <v>508375.67465</v>
      </c>
      <c r="GE20" s="17">
        <f t="shared" si="162"/>
        <v>778019.63847</v>
      </c>
      <c r="GF20" s="17">
        <f t="shared" si="162"/>
        <v>934313.9766599999</v>
      </c>
      <c r="GG20" s="17">
        <f t="shared" si="162"/>
        <v>508372.45457999996</v>
      </c>
      <c r="GH20" s="17">
        <f t="shared" si="162"/>
        <v>545602.2037899999</v>
      </c>
      <c r="GI20" s="17">
        <f t="shared" si="162"/>
        <v>1337183.4209200002</v>
      </c>
      <c r="GJ20" s="65">
        <f t="shared" si="162"/>
        <v>5361802.5085</v>
      </c>
      <c r="GK20" s="27" t="s">
        <v>15</v>
      </c>
      <c r="GL20" s="17">
        <f aca="true" t="shared" si="163" ref="GL20:GV20">GL33+GL72+GL85</f>
        <v>5415806.437110001</v>
      </c>
      <c r="GM20" s="17">
        <f t="shared" si="163"/>
        <v>300248.9197</v>
      </c>
      <c r="GN20" s="17">
        <f t="shared" si="163"/>
        <v>90646.64283</v>
      </c>
      <c r="GO20" s="17">
        <f t="shared" si="163"/>
        <v>141538.81266999998</v>
      </c>
      <c r="GP20" s="17">
        <f t="shared" si="163"/>
        <v>156990.14426</v>
      </c>
      <c r="GQ20" s="17">
        <f t="shared" si="163"/>
        <v>331549.68682999996</v>
      </c>
      <c r="GR20" s="17">
        <f t="shared" si="163"/>
        <v>462504.21471</v>
      </c>
      <c r="GS20" s="17">
        <f t="shared" si="163"/>
        <v>336796.95647</v>
      </c>
      <c r="GT20" s="17">
        <f t="shared" si="163"/>
        <v>173603.23924</v>
      </c>
      <c r="GU20" s="17">
        <f t="shared" si="163"/>
        <v>862247.05142</v>
      </c>
      <c r="GV20" s="65">
        <f t="shared" si="163"/>
        <v>2559678.76898</v>
      </c>
      <c r="GW20" s="27" t="s">
        <v>15</v>
      </c>
      <c r="GX20" s="17">
        <f aca="true" t="shared" si="164" ref="GX20:HH20">GX33+GX72+GX85</f>
        <v>20717017.75276</v>
      </c>
      <c r="GY20" s="17">
        <f t="shared" si="164"/>
        <v>278131.58953</v>
      </c>
      <c r="GZ20" s="17">
        <f t="shared" si="164"/>
        <v>329136.52153</v>
      </c>
      <c r="HA20" s="17">
        <f t="shared" si="164"/>
        <v>596471.31754</v>
      </c>
      <c r="HB20" s="17">
        <f t="shared" si="164"/>
        <v>782584.10119</v>
      </c>
      <c r="HC20" s="17">
        <f t="shared" si="164"/>
        <v>1218212.3225099999</v>
      </c>
      <c r="HD20" s="17">
        <f t="shared" si="164"/>
        <v>1933263.1214200002</v>
      </c>
      <c r="HE20" s="17">
        <f t="shared" si="164"/>
        <v>1369649.4857899998</v>
      </c>
      <c r="HF20" s="17">
        <f t="shared" si="164"/>
        <v>1167406.31235</v>
      </c>
      <c r="HG20" s="17">
        <f t="shared" si="164"/>
        <v>3010641.76831</v>
      </c>
      <c r="HH20" s="65">
        <f t="shared" si="164"/>
        <v>10031522.21259</v>
      </c>
      <c r="HI20" s="27" t="s">
        <v>15</v>
      </c>
      <c r="HJ20" s="17">
        <f aca="true" t="shared" si="165" ref="HJ20:HT20">HJ33+HJ72+HJ85</f>
        <v>4380513.87297</v>
      </c>
      <c r="HK20" s="17">
        <f t="shared" si="165"/>
        <v>179746.53797</v>
      </c>
      <c r="HL20" s="17">
        <f t="shared" si="165"/>
        <v>294924.76601</v>
      </c>
      <c r="HM20" s="17">
        <f t="shared" si="165"/>
        <v>543176.78478</v>
      </c>
      <c r="HN20" s="17">
        <f t="shared" si="165"/>
        <v>458579.8582</v>
      </c>
      <c r="HO20" s="17">
        <f t="shared" si="165"/>
        <v>484736.49754</v>
      </c>
      <c r="HP20" s="17">
        <f t="shared" si="165"/>
        <v>483773.67657999997</v>
      </c>
      <c r="HQ20" s="17">
        <f t="shared" si="165"/>
        <v>208252.79325999998</v>
      </c>
      <c r="HR20" s="17">
        <f t="shared" si="165"/>
        <v>184927.03694000002</v>
      </c>
      <c r="HS20" s="17">
        <f t="shared" si="165"/>
        <v>294549.80094</v>
      </c>
      <c r="HT20" s="65">
        <f t="shared" si="165"/>
        <v>1247848.12075</v>
      </c>
      <c r="HU20" s="27" t="s">
        <v>15</v>
      </c>
      <c r="HV20" s="17">
        <f aca="true" t="shared" si="166" ref="HV20:IF20">HV85</f>
        <v>17403.47086</v>
      </c>
      <c r="HW20" s="17">
        <f t="shared" si="166"/>
        <v>14962.097730000001</v>
      </c>
      <c r="HX20" s="17">
        <f t="shared" si="166"/>
        <v>190.06825</v>
      </c>
      <c r="HY20" s="39">
        <f t="shared" si="166"/>
        <v>5.817</v>
      </c>
      <c r="HZ20" s="17">
        <f t="shared" si="166"/>
        <v>0</v>
      </c>
      <c r="IA20" s="17">
        <f t="shared" si="166"/>
        <v>0</v>
      </c>
      <c r="IB20" s="51">
        <f t="shared" si="166"/>
        <v>2245.4878799999997</v>
      </c>
      <c r="IC20" s="51">
        <f t="shared" si="166"/>
        <v>0</v>
      </c>
      <c r="ID20" s="17">
        <f t="shared" si="166"/>
        <v>0</v>
      </c>
      <c r="IE20" s="17">
        <f t="shared" si="166"/>
        <v>0</v>
      </c>
      <c r="IF20" s="65">
        <f t="shared" si="166"/>
        <v>0</v>
      </c>
      <c r="IG20" s="27" t="s">
        <v>15</v>
      </c>
      <c r="IH20" s="17">
        <f aca="true" t="shared" si="167" ref="IH20:IR20">IH33+IH72+IH85</f>
        <v>27663.160820000005</v>
      </c>
      <c r="II20" s="17">
        <f t="shared" si="167"/>
        <v>3221.90688</v>
      </c>
      <c r="IJ20" s="17">
        <f t="shared" si="167"/>
        <v>6027.27723</v>
      </c>
      <c r="IK20" s="17">
        <f t="shared" si="167"/>
        <v>2247.03305</v>
      </c>
      <c r="IL20" s="17">
        <f t="shared" si="167"/>
        <v>766.66942</v>
      </c>
      <c r="IM20" s="39">
        <f t="shared" si="167"/>
        <v>0</v>
      </c>
      <c r="IN20" s="17">
        <f t="shared" si="167"/>
        <v>14535.95158</v>
      </c>
      <c r="IO20" s="17">
        <f t="shared" si="167"/>
        <v>858.4775400000001</v>
      </c>
      <c r="IP20" s="39">
        <f t="shared" si="167"/>
        <v>4.84512</v>
      </c>
      <c r="IQ20" s="17">
        <f t="shared" si="167"/>
        <v>0</v>
      </c>
      <c r="IR20" s="65">
        <f t="shared" si="167"/>
        <v>0</v>
      </c>
    </row>
    <row r="21" spans="1:252" s="4" customFormat="1" ht="9" customHeight="1">
      <c r="A21" s="28" t="s">
        <v>14</v>
      </c>
      <c r="B21" s="17">
        <f aca="true" t="shared" si="168" ref="B21:L21">B34+B73+B86</f>
        <v>756298215.29515</v>
      </c>
      <c r="C21" s="17">
        <f t="shared" si="168"/>
        <v>14083334.45677</v>
      </c>
      <c r="D21" s="17">
        <f t="shared" si="168"/>
        <v>12667159.853509998</v>
      </c>
      <c r="E21" s="17">
        <f t="shared" si="168"/>
        <v>14530795.64046</v>
      </c>
      <c r="F21" s="17">
        <f t="shared" si="168"/>
        <v>13143511.169750001</v>
      </c>
      <c r="G21" s="17">
        <f t="shared" si="168"/>
        <v>16192246.597770002</v>
      </c>
      <c r="H21" s="17">
        <f t="shared" si="168"/>
        <v>24259083.96654</v>
      </c>
      <c r="I21" s="17">
        <f t="shared" si="168"/>
        <v>18819327.30747</v>
      </c>
      <c r="J21" s="17">
        <f t="shared" si="168"/>
        <v>20012177.41833</v>
      </c>
      <c r="K21" s="17">
        <f t="shared" si="168"/>
        <v>57360802.238</v>
      </c>
      <c r="L21" s="65">
        <f t="shared" si="168"/>
        <v>565229775.64655</v>
      </c>
      <c r="M21" s="28" t="s">
        <v>14</v>
      </c>
      <c r="N21" s="17">
        <f aca="true" t="shared" si="169" ref="N21:X21">N34+N73+N86</f>
        <v>8370364.99769</v>
      </c>
      <c r="O21" s="17">
        <f t="shared" si="169"/>
        <v>998790.41056</v>
      </c>
      <c r="P21" s="17">
        <f t="shared" si="169"/>
        <v>756953.4606000001</v>
      </c>
      <c r="Q21" s="17">
        <f t="shared" si="169"/>
        <v>811489.99999</v>
      </c>
      <c r="R21" s="17">
        <f t="shared" si="169"/>
        <v>925307.6496600001</v>
      </c>
      <c r="S21" s="17">
        <f t="shared" si="169"/>
        <v>1016790.6</v>
      </c>
      <c r="T21" s="17">
        <f t="shared" si="169"/>
        <v>1069194.00207</v>
      </c>
      <c r="U21" s="17">
        <f t="shared" si="169"/>
        <v>600618.40778</v>
      </c>
      <c r="V21" s="17">
        <f t="shared" si="169"/>
        <v>399964.46952000004</v>
      </c>
      <c r="W21" s="17">
        <f t="shared" si="169"/>
        <v>884042.556</v>
      </c>
      <c r="X21" s="65">
        <f t="shared" si="169"/>
        <v>907212.44151</v>
      </c>
      <c r="Y21" s="28" t="s">
        <v>14</v>
      </c>
      <c r="Z21" s="17">
        <f aca="true" t="shared" si="170" ref="Z21:AJ21">Z34+Z73+Z86</f>
        <v>16375048.61873</v>
      </c>
      <c r="AA21" s="17">
        <f t="shared" si="170"/>
        <v>902418.74543</v>
      </c>
      <c r="AB21" s="17">
        <f t="shared" si="170"/>
        <v>72095.60415</v>
      </c>
      <c r="AC21" s="17">
        <f t="shared" si="170"/>
        <v>217858.53881</v>
      </c>
      <c r="AD21" s="17">
        <f t="shared" si="170"/>
        <v>130386.17966999998</v>
      </c>
      <c r="AE21" s="17">
        <f t="shared" si="170"/>
        <v>250866.42629</v>
      </c>
      <c r="AF21" s="17">
        <f t="shared" si="170"/>
        <v>437721.92640999996</v>
      </c>
      <c r="AG21" s="17">
        <f t="shared" si="170"/>
        <v>335341.11682</v>
      </c>
      <c r="AH21" s="17">
        <f t="shared" si="170"/>
        <v>345565.51151</v>
      </c>
      <c r="AI21" s="17">
        <f t="shared" si="170"/>
        <v>2299397.0701699997</v>
      </c>
      <c r="AJ21" s="65">
        <f t="shared" si="170"/>
        <v>11383396.499470001</v>
      </c>
      <c r="AK21" s="28" t="s">
        <v>14</v>
      </c>
      <c r="AL21" s="17">
        <f aca="true" t="shared" si="171" ref="AL21:AV21">AL34+AL73+AL86</f>
        <v>35053546.58352</v>
      </c>
      <c r="AM21" s="17">
        <f t="shared" si="171"/>
        <v>208586.61273999998</v>
      </c>
      <c r="AN21" s="17">
        <f t="shared" si="171"/>
        <v>28043.813090000003</v>
      </c>
      <c r="AO21" s="17">
        <f t="shared" si="171"/>
        <v>23911.5381</v>
      </c>
      <c r="AP21" s="17">
        <f t="shared" si="171"/>
        <v>40666.00145</v>
      </c>
      <c r="AQ21" s="17">
        <f t="shared" si="171"/>
        <v>54160.956860000006</v>
      </c>
      <c r="AR21" s="17">
        <f t="shared" si="171"/>
        <v>117946.27158999999</v>
      </c>
      <c r="AS21" s="17">
        <f t="shared" si="171"/>
        <v>175442.3233</v>
      </c>
      <c r="AT21" s="17">
        <f t="shared" si="171"/>
        <v>241092.52431</v>
      </c>
      <c r="AU21" s="17">
        <f t="shared" si="171"/>
        <v>1069796.1888899999</v>
      </c>
      <c r="AV21" s="65">
        <f t="shared" si="171"/>
        <v>33093901.35319</v>
      </c>
      <c r="AW21" s="28" t="s">
        <v>14</v>
      </c>
      <c r="AX21" s="17">
        <f aca="true" t="shared" si="172" ref="AX21:BH21">AX34+AX73+AX86</f>
        <v>24981911.50637</v>
      </c>
      <c r="AY21" s="17">
        <f t="shared" si="172"/>
        <v>938509.62988</v>
      </c>
      <c r="AZ21" s="17">
        <f t="shared" si="172"/>
        <v>1801959.9634700003</v>
      </c>
      <c r="BA21" s="17">
        <f t="shared" si="172"/>
        <v>2262540.75755</v>
      </c>
      <c r="BB21" s="17">
        <f t="shared" si="172"/>
        <v>2026011.34102</v>
      </c>
      <c r="BC21" s="17">
        <f t="shared" si="172"/>
        <v>2164182.21226</v>
      </c>
      <c r="BD21" s="17">
        <f t="shared" si="172"/>
        <v>3355659.5718900003</v>
      </c>
      <c r="BE21" s="17">
        <f t="shared" si="172"/>
        <v>2342528.6373700006</v>
      </c>
      <c r="BF21" s="17">
        <f t="shared" si="172"/>
        <v>2361905.0729</v>
      </c>
      <c r="BG21" s="17">
        <f t="shared" si="172"/>
        <v>3820499.3796599996</v>
      </c>
      <c r="BH21" s="65">
        <f t="shared" si="172"/>
        <v>3908112.94037</v>
      </c>
      <c r="BI21" s="28" t="s">
        <v>14</v>
      </c>
      <c r="BJ21" s="17">
        <f aca="true" t="shared" si="173" ref="BJ21:BT21">BJ34+BJ73+BJ86</f>
        <v>221415210.96305</v>
      </c>
      <c r="BK21" s="17">
        <f t="shared" si="173"/>
        <v>1031376.40237</v>
      </c>
      <c r="BL21" s="17">
        <f t="shared" si="173"/>
        <v>341831.42575</v>
      </c>
      <c r="BM21" s="17">
        <f t="shared" si="173"/>
        <v>484739.08791</v>
      </c>
      <c r="BN21" s="17">
        <f t="shared" si="173"/>
        <v>684691.5057900001</v>
      </c>
      <c r="BO21" s="17">
        <f t="shared" si="173"/>
        <v>1096284.09903</v>
      </c>
      <c r="BP21" s="17">
        <f t="shared" si="173"/>
        <v>2772220.00719</v>
      </c>
      <c r="BQ21" s="17">
        <f t="shared" si="173"/>
        <v>3013186.03596</v>
      </c>
      <c r="BR21" s="17">
        <f t="shared" si="173"/>
        <v>3851795.85301</v>
      </c>
      <c r="BS21" s="17">
        <f t="shared" si="173"/>
        <v>12683419.18275</v>
      </c>
      <c r="BT21" s="65">
        <f t="shared" si="173"/>
        <v>195455666.36329</v>
      </c>
      <c r="BU21" s="28" t="s">
        <v>14</v>
      </c>
      <c r="BV21" s="17">
        <f aca="true" t="shared" si="174" ref="BV21:CF21">BV34+BV73+BV86</f>
        <v>80372177.11988</v>
      </c>
      <c r="BW21" s="17">
        <f t="shared" si="174"/>
        <v>998580.74111</v>
      </c>
      <c r="BX21" s="17">
        <f t="shared" si="174"/>
        <v>900890.23202</v>
      </c>
      <c r="BY21" s="17">
        <f t="shared" si="174"/>
        <v>1089567.6574</v>
      </c>
      <c r="BZ21" s="17">
        <f t="shared" si="174"/>
        <v>1400669.28876</v>
      </c>
      <c r="CA21" s="17">
        <f t="shared" si="174"/>
        <v>1741471.03394</v>
      </c>
      <c r="CB21" s="17">
        <f t="shared" si="174"/>
        <v>3190444.8654599995</v>
      </c>
      <c r="CC21" s="17">
        <f t="shared" si="174"/>
        <v>2942029.72553</v>
      </c>
      <c r="CD21" s="17">
        <f t="shared" si="174"/>
        <v>2820660.2541099996</v>
      </c>
      <c r="CE21" s="17">
        <f t="shared" si="174"/>
        <v>7778276.50895</v>
      </c>
      <c r="CF21" s="65">
        <f t="shared" si="174"/>
        <v>57509587.8126</v>
      </c>
      <c r="CG21" s="28" t="s">
        <v>14</v>
      </c>
      <c r="CH21" s="17">
        <f aca="true" t="shared" si="175" ref="CH21:CR21">CH34+CH73+CH86</f>
        <v>44065548.614470005</v>
      </c>
      <c r="CI21" s="17">
        <f t="shared" si="175"/>
        <v>740804.40725</v>
      </c>
      <c r="CJ21" s="17">
        <f t="shared" si="175"/>
        <v>1873237.21226</v>
      </c>
      <c r="CK21" s="17">
        <f t="shared" si="175"/>
        <v>2636474.72779</v>
      </c>
      <c r="CL21" s="17">
        <f t="shared" si="175"/>
        <v>1231154.38816</v>
      </c>
      <c r="CM21" s="17">
        <f t="shared" si="175"/>
        <v>1314970.6867900002</v>
      </c>
      <c r="CN21" s="17">
        <f t="shared" si="175"/>
        <v>2385142.61911</v>
      </c>
      <c r="CO21" s="17">
        <f t="shared" si="175"/>
        <v>1259898.39264</v>
      </c>
      <c r="CP21" s="17">
        <f t="shared" si="175"/>
        <v>1545649.95297</v>
      </c>
      <c r="CQ21" s="17">
        <f t="shared" si="175"/>
        <v>3503454.96057</v>
      </c>
      <c r="CR21" s="65">
        <f t="shared" si="175"/>
        <v>27574760.26693</v>
      </c>
      <c r="CS21" s="28" t="s">
        <v>14</v>
      </c>
      <c r="CT21" s="17">
        <f aca="true" t="shared" si="176" ref="CT21:DD21">CT34+CT73+CT86</f>
        <v>116104153.79642</v>
      </c>
      <c r="CU21" s="17">
        <f t="shared" si="176"/>
        <v>454217.08755</v>
      </c>
      <c r="CV21" s="17">
        <f t="shared" si="176"/>
        <v>276352.29176</v>
      </c>
      <c r="CW21" s="17">
        <f t="shared" si="176"/>
        <v>286896.7658</v>
      </c>
      <c r="CX21" s="17">
        <f t="shared" si="176"/>
        <v>353324.57685000007</v>
      </c>
      <c r="CY21" s="17">
        <f t="shared" si="176"/>
        <v>484875.98062000005</v>
      </c>
      <c r="CZ21" s="17">
        <f t="shared" si="176"/>
        <v>688734.5059199999</v>
      </c>
      <c r="DA21" s="17">
        <f t="shared" si="176"/>
        <v>1061301.13592</v>
      </c>
      <c r="DB21" s="17">
        <f t="shared" si="176"/>
        <v>1345115.80357</v>
      </c>
      <c r="DC21" s="17">
        <f t="shared" si="176"/>
        <v>7066026.885089999</v>
      </c>
      <c r="DD21" s="65">
        <f t="shared" si="176"/>
        <v>104087311.76334001</v>
      </c>
      <c r="DE21" s="28" t="s">
        <v>14</v>
      </c>
      <c r="DF21" s="17">
        <f aca="true" t="shared" si="177" ref="DF21:DP21">DF34+DF73+DF86</f>
        <v>39108108.78553001</v>
      </c>
      <c r="DG21" s="17">
        <f t="shared" si="177"/>
        <v>168743.45068</v>
      </c>
      <c r="DH21" s="17">
        <f t="shared" si="177"/>
        <v>319496.47932000004</v>
      </c>
      <c r="DI21" s="17">
        <f t="shared" si="177"/>
        <v>393591.89323</v>
      </c>
      <c r="DJ21" s="17">
        <f t="shared" si="177"/>
        <v>302289.10496</v>
      </c>
      <c r="DK21" s="17">
        <f t="shared" si="177"/>
        <v>294108.11763</v>
      </c>
      <c r="DL21" s="17">
        <f t="shared" si="177"/>
        <v>503143.73646</v>
      </c>
      <c r="DM21" s="17">
        <f t="shared" si="177"/>
        <v>364485.10294</v>
      </c>
      <c r="DN21" s="17">
        <f t="shared" si="177"/>
        <v>428402.14197</v>
      </c>
      <c r="DO21" s="17">
        <f t="shared" si="177"/>
        <v>1989544.3802399999</v>
      </c>
      <c r="DP21" s="65">
        <f t="shared" si="177"/>
        <v>34344304.3781</v>
      </c>
      <c r="DQ21" s="28" t="s">
        <v>14</v>
      </c>
      <c r="DR21" s="17">
        <f aca="true" t="shared" si="178" ref="DR21:EB21">DR34+DR73+DR86</f>
        <v>41179784.95448</v>
      </c>
      <c r="DS21" s="17">
        <f t="shared" si="178"/>
        <v>3205767.00877</v>
      </c>
      <c r="DT21" s="17">
        <f t="shared" si="178"/>
        <v>1498659.2561899999</v>
      </c>
      <c r="DU21" s="17">
        <f t="shared" si="178"/>
        <v>1346773.36289</v>
      </c>
      <c r="DV21" s="17">
        <f t="shared" si="178"/>
        <v>1214502.36629</v>
      </c>
      <c r="DW21" s="17">
        <f t="shared" si="178"/>
        <v>1618109.43907</v>
      </c>
      <c r="DX21" s="17">
        <f t="shared" si="178"/>
        <v>2390344.5473800004</v>
      </c>
      <c r="DY21" s="17">
        <f t="shared" si="178"/>
        <v>1772224.8284</v>
      </c>
      <c r="DZ21" s="17">
        <f t="shared" si="178"/>
        <v>1543199.0236499999</v>
      </c>
      <c r="EA21" s="17">
        <f t="shared" si="178"/>
        <v>4950587.09832</v>
      </c>
      <c r="EB21" s="65">
        <f t="shared" si="178"/>
        <v>21639617.02352</v>
      </c>
      <c r="EC21" s="28" t="s">
        <v>14</v>
      </c>
      <c r="ED21" s="17">
        <f aca="true" t="shared" si="179" ref="ED21:EN21">ED34+ED73+ED86</f>
        <v>20911811.095000003</v>
      </c>
      <c r="EE21" s="17">
        <f t="shared" si="179"/>
        <v>1475375.88753</v>
      </c>
      <c r="EF21" s="17">
        <f t="shared" si="179"/>
        <v>1346964.87732</v>
      </c>
      <c r="EG21" s="17">
        <f t="shared" si="179"/>
        <v>1308545.63086</v>
      </c>
      <c r="EH21" s="17">
        <f t="shared" si="179"/>
        <v>1069352.88985</v>
      </c>
      <c r="EI21" s="17">
        <f t="shared" si="179"/>
        <v>1167346.93546</v>
      </c>
      <c r="EJ21" s="17">
        <f t="shared" si="179"/>
        <v>1429175.97382</v>
      </c>
      <c r="EK21" s="17">
        <f t="shared" si="179"/>
        <v>1073596.27434</v>
      </c>
      <c r="EL21" s="17">
        <f t="shared" si="179"/>
        <v>1286987.5533299998</v>
      </c>
      <c r="EM21" s="17">
        <f t="shared" si="179"/>
        <v>2924323.9470800003</v>
      </c>
      <c r="EN21" s="65">
        <f t="shared" si="179"/>
        <v>7830141.12541</v>
      </c>
      <c r="EO21" s="28" t="s">
        <v>14</v>
      </c>
      <c r="EP21" s="17">
        <f aca="true" t="shared" si="180" ref="EP21:EZ21">EP34+EP73</f>
        <v>46792622.90209</v>
      </c>
      <c r="EQ21" s="17">
        <f t="shared" si="180"/>
        <v>19539.596810000003</v>
      </c>
      <c r="ER21" s="17">
        <f t="shared" si="180"/>
        <v>25814.68916</v>
      </c>
      <c r="ES21" s="17">
        <f t="shared" si="180"/>
        <v>11648.51913</v>
      </c>
      <c r="ET21" s="17">
        <f t="shared" si="180"/>
        <v>18504.125079999998</v>
      </c>
      <c r="EU21" s="17">
        <f t="shared" si="180"/>
        <v>10449.80437</v>
      </c>
      <c r="EV21" s="17">
        <f t="shared" si="180"/>
        <v>75759.62772</v>
      </c>
      <c r="EW21" s="17">
        <f t="shared" si="180"/>
        <v>117984.94734999999</v>
      </c>
      <c r="EX21" s="17">
        <f t="shared" si="180"/>
        <v>277713.11168</v>
      </c>
      <c r="EY21" s="17">
        <f t="shared" si="180"/>
        <v>1062346.4596000002</v>
      </c>
      <c r="EZ21" s="65">
        <f t="shared" si="180"/>
        <v>45172861.02119</v>
      </c>
      <c r="FA21" s="28" t="s">
        <v>14</v>
      </c>
      <c r="FB21" s="17">
        <f aca="true" t="shared" si="181" ref="FB21:FL21">FB34+FB73+FB86</f>
        <v>11067496.8835</v>
      </c>
      <c r="FC21" s="17">
        <f t="shared" si="181"/>
        <v>628420.02244</v>
      </c>
      <c r="FD21" s="17">
        <f t="shared" si="181"/>
        <v>652604.25669</v>
      </c>
      <c r="FE21" s="17">
        <f t="shared" si="181"/>
        <v>649502.00986</v>
      </c>
      <c r="FF21" s="17">
        <f t="shared" si="181"/>
        <v>504754.50486999995</v>
      </c>
      <c r="FG21" s="17">
        <f t="shared" si="181"/>
        <v>740558.4175099999</v>
      </c>
      <c r="FH21" s="17">
        <f t="shared" si="181"/>
        <v>845734.7504600001</v>
      </c>
      <c r="FI21" s="17">
        <f t="shared" si="181"/>
        <v>504177.59829</v>
      </c>
      <c r="FJ21" s="17">
        <f t="shared" si="181"/>
        <v>465127.1315</v>
      </c>
      <c r="FK21" s="17">
        <f t="shared" si="181"/>
        <v>879217.4046900001</v>
      </c>
      <c r="FL21" s="65">
        <f t="shared" si="181"/>
        <v>5197399.7871900005</v>
      </c>
      <c r="FM21" s="28" t="s">
        <v>14</v>
      </c>
      <c r="FN21" s="17">
        <f aca="true" t="shared" si="182" ref="FN21:FX21">FN34+FN73+FN86</f>
        <v>1013484.50526</v>
      </c>
      <c r="FO21" s="17">
        <f t="shared" si="182"/>
        <v>88431.59796000001</v>
      </c>
      <c r="FP21" s="17">
        <f t="shared" si="182"/>
        <v>143853.86167</v>
      </c>
      <c r="FQ21" s="17">
        <f t="shared" si="182"/>
        <v>58066.0848</v>
      </c>
      <c r="FR21" s="17">
        <f t="shared" si="182"/>
        <v>53225.33013</v>
      </c>
      <c r="FS21" s="17">
        <f t="shared" si="182"/>
        <v>32460.184790000003</v>
      </c>
      <c r="FT21" s="17">
        <f t="shared" si="182"/>
        <v>103599.59705</v>
      </c>
      <c r="FU21" s="17">
        <f t="shared" si="182"/>
        <v>29046.89358</v>
      </c>
      <c r="FV21" s="17">
        <f t="shared" si="182"/>
        <v>56404.65011999999</v>
      </c>
      <c r="FW21" s="17">
        <f t="shared" si="182"/>
        <v>156821.77253000002</v>
      </c>
      <c r="FX21" s="65">
        <f t="shared" si="182"/>
        <v>291572.53263</v>
      </c>
      <c r="FY21" s="28" t="s">
        <v>14</v>
      </c>
      <c r="FZ21" s="17">
        <f aca="true" t="shared" si="183" ref="FZ21:GJ21">FZ34+FZ73+FZ86</f>
        <v>13269062.39807</v>
      </c>
      <c r="GA21" s="17">
        <f t="shared" si="183"/>
        <v>452128.07752</v>
      </c>
      <c r="GB21" s="17">
        <f t="shared" si="183"/>
        <v>572982.89548</v>
      </c>
      <c r="GC21" s="17">
        <f t="shared" si="183"/>
        <v>581477.6457400001</v>
      </c>
      <c r="GD21" s="17">
        <f t="shared" si="183"/>
        <v>969216.6870800001</v>
      </c>
      <c r="GE21" s="17">
        <f t="shared" si="183"/>
        <v>1252360.21206</v>
      </c>
      <c r="GF21" s="17">
        <f t="shared" si="183"/>
        <v>1354496.89079</v>
      </c>
      <c r="GG21" s="17">
        <f t="shared" si="183"/>
        <v>758456.8638500001</v>
      </c>
      <c r="GH21" s="17">
        <f t="shared" si="183"/>
        <v>792184.09924</v>
      </c>
      <c r="GI21" s="17">
        <f t="shared" si="183"/>
        <v>1694097.8928500002</v>
      </c>
      <c r="GJ21" s="65">
        <f t="shared" si="183"/>
        <v>4841661.13346</v>
      </c>
      <c r="GK21" s="28" t="s">
        <v>14</v>
      </c>
      <c r="GL21" s="17">
        <f aca="true" t="shared" si="184" ref="GL21:GV21">GL34+GL73+GL86</f>
        <v>8151283.55064</v>
      </c>
      <c r="GM21" s="17">
        <f t="shared" si="184"/>
        <v>853275.5433</v>
      </c>
      <c r="GN21" s="17">
        <f t="shared" si="184"/>
        <v>465464.93134999997</v>
      </c>
      <c r="GO21" s="17">
        <f t="shared" si="184"/>
        <v>451436.01678</v>
      </c>
      <c r="GP21" s="17">
        <f t="shared" si="184"/>
        <v>380706.38606</v>
      </c>
      <c r="GQ21" s="17">
        <f t="shared" si="184"/>
        <v>680640.15702</v>
      </c>
      <c r="GR21" s="17">
        <f t="shared" si="184"/>
        <v>663652.81251</v>
      </c>
      <c r="GS21" s="17">
        <f t="shared" si="184"/>
        <v>525338.48754</v>
      </c>
      <c r="GT21" s="17">
        <f t="shared" si="184"/>
        <v>364052.20996999997</v>
      </c>
      <c r="GU21" s="17">
        <f t="shared" si="184"/>
        <v>1068236.46095</v>
      </c>
      <c r="GV21" s="65">
        <f t="shared" si="184"/>
        <v>2698479.54516</v>
      </c>
      <c r="GW21" s="28" t="s">
        <v>14</v>
      </c>
      <c r="GX21" s="17">
        <f aca="true" t="shared" si="185" ref="GX21:HH21">GX34+GX73+GX86</f>
        <v>20213162.85448</v>
      </c>
      <c r="GY21" s="17">
        <f t="shared" si="185"/>
        <v>234112.60810999997</v>
      </c>
      <c r="GZ21" s="17">
        <f t="shared" si="185"/>
        <v>488238.19484</v>
      </c>
      <c r="HA21" s="17">
        <f t="shared" si="185"/>
        <v>741271.38778</v>
      </c>
      <c r="HB21" s="17">
        <f t="shared" si="185"/>
        <v>945364.3308000001</v>
      </c>
      <c r="HC21" s="17">
        <f t="shared" si="185"/>
        <v>1424788.11036</v>
      </c>
      <c r="HD21" s="17">
        <f t="shared" si="185"/>
        <v>2147545.91683</v>
      </c>
      <c r="HE21" s="17">
        <f t="shared" si="185"/>
        <v>1553373.56784</v>
      </c>
      <c r="HF21" s="17">
        <f t="shared" si="185"/>
        <v>1300423.77105</v>
      </c>
      <c r="HG21" s="17">
        <f t="shared" si="185"/>
        <v>3103246.20105</v>
      </c>
      <c r="HH21" s="65">
        <f t="shared" si="185"/>
        <v>8274798.76582</v>
      </c>
      <c r="HI21" s="28" t="s">
        <v>14</v>
      </c>
      <c r="HJ21" s="17">
        <f aca="true" t="shared" si="186" ref="HJ21:HT21">HJ34+HJ73+HJ86</f>
        <v>7727593.456019999</v>
      </c>
      <c r="HK21" s="17">
        <f t="shared" si="186"/>
        <v>631357.1402499999</v>
      </c>
      <c r="HL21" s="17">
        <f t="shared" si="186"/>
        <v>1059231.83886</v>
      </c>
      <c r="HM21" s="17">
        <f t="shared" si="186"/>
        <v>1157879.13713</v>
      </c>
      <c r="HN21" s="17">
        <f t="shared" si="186"/>
        <v>887107.0436399999</v>
      </c>
      <c r="HO21" s="17">
        <f t="shared" si="186"/>
        <v>847822.22372</v>
      </c>
      <c r="HP21" s="17">
        <f t="shared" si="186"/>
        <v>729024.14357</v>
      </c>
      <c r="HQ21" s="17">
        <f t="shared" si="186"/>
        <v>389512.48696</v>
      </c>
      <c r="HR21" s="17">
        <f t="shared" si="186"/>
        <v>584529.77488</v>
      </c>
      <c r="HS21" s="17">
        <f t="shared" si="186"/>
        <v>496800.46462000004</v>
      </c>
      <c r="HT21" s="65">
        <f t="shared" si="186"/>
        <v>944328.2023899999</v>
      </c>
      <c r="HU21" s="28" t="s">
        <v>14</v>
      </c>
      <c r="HV21" s="17">
        <f aca="true" t="shared" si="187" ref="HV21:IF21">HV86</f>
        <v>81399.92914000001</v>
      </c>
      <c r="HW21" s="17">
        <f t="shared" si="187"/>
        <v>38544.741270000006</v>
      </c>
      <c r="HX21" s="17">
        <f t="shared" si="187"/>
        <v>38555.87256</v>
      </c>
      <c r="HY21" s="39">
        <f t="shared" si="187"/>
        <v>2855.49676</v>
      </c>
      <c r="HZ21" s="17">
        <f t="shared" si="187"/>
        <v>0</v>
      </c>
      <c r="IA21" s="17">
        <f t="shared" si="187"/>
        <v>0</v>
      </c>
      <c r="IB21" s="51">
        <f t="shared" si="187"/>
        <v>1443.81855</v>
      </c>
      <c r="IC21" s="51">
        <f t="shared" si="187"/>
        <v>0</v>
      </c>
      <c r="ID21" s="17">
        <f t="shared" si="187"/>
        <v>0</v>
      </c>
      <c r="IE21" s="17">
        <f t="shared" si="187"/>
        <v>0</v>
      </c>
      <c r="IF21" s="65">
        <f t="shared" si="187"/>
        <v>0</v>
      </c>
      <c r="IG21" s="28" t="s">
        <v>14</v>
      </c>
      <c r="IH21" s="17">
        <f aca="true" t="shared" si="188" ref="IH21:IR21">IH34+IH73+IH86</f>
        <v>44443.7809</v>
      </c>
      <c r="II21" s="17">
        <f t="shared" si="188"/>
        <v>14354.745260000002</v>
      </c>
      <c r="IJ21" s="17">
        <f t="shared" si="188"/>
        <v>3925.69698</v>
      </c>
      <c r="IK21" s="17">
        <f t="shared" si="188"/>
        <v>14270.38217</v>
      </c>
      <c r="IL21" s="17">
        <f t="shared" si="188"/>
        <v>6276.46963</v>
      </c>
      <c r="IM21" s="39">
        <f t="shared" si="188"/>
        <v>0</v>
      </c>
      <c r="IN21" s="17">
        <f t="shared" si="188"/>
        <v>3881.3767199999998</v>
      </c>
      <c r="IO21" s="17">
        <f t="shared" si="188"/>
        <v>1516.26398</v>
      </c>
      <c r="IP21" s="39">
        <f t="shared" si="188"/>
        <v>218.84616</v>
      </c>
      <c r="IQ21" s="17">
        <f t="shared" si="188"/>
        <v>0</v>
      </c>
      <c r="IR21" s="65">
        <f t="shared" si="188"/>
        <v>0</v>
      </c>
    </row>
    <row r="22" spans="1:252" s="4" customFormat="1" ht="9" customHeight="1">
      <c r="A22" s="27" t="s">
        <v>2</v>
      </c>
      <c r="B22" s="17">
        <f aca="true" t="shared" si="189" ref="B22:L22">B35+B74+B87</f>
        <v>1142478028.1314101</v>
      </c>
      <c r="C22" s="17">
        <f t="shared" si="189"/>
        <v>-32154371.101430006</v>
      </c>
      <c r="D22" s="17">
        <f t="shared" si="189"/>
        <v>72739997.27769999</v>
      </c>
      <c r="E22" s="17">
        <f t="shared" si="189"/>
        <v>73153339.61663</v>
      </c>
      <c r="F22" s="17">
        <f t="shared" si="189"/>
        <v>48445392.0791</v>
      </c>
      <c r="G22" s="17">
        <f t="shared" si="189"/>
        <v>48128875.482140005</v>
      </c>
      <c r="H22" s="17">
        <f t="shared" si="189"/>
        <v>43051009.77346</v>
      </c>
      <c r="I22" s="17">
        <f t="shared" si="189"/>
        <v>34130677.14876</v>
      </c>
      <c r="J22" s="17">
        <f t="shared" si="189"/>
        <v>36657968.68014</v>
      </c>
      <c r="K22" s="17">
        <f t="shared" si="189"/>
        <v>135956033.71527</v>
      </c>
      <c r="L22" s="65">
        <f t="shared" si="189"/>
        <v>682369107.45964</v>
      </c>
      <c r="M22" s="27" t="s">
        <v>2</v>
      </c>
      <c r="N22" s="17">
        <f aca="true" t="shared" si="190" ref="N22:X22">N35+N74+N87</f>
        <v>3674269.35697</v>
      </c>
      <c r="O22" s="17">
        <f t="shared" si="190"/>
        <v>-383081.30526000005</v>
      </c>
      <c r="P22" s="17">
        <f t="shared" si="190"/>
        <v>540510.0436800001</v>
      </c>
      <c r="Q22" s="17">
        <f t="shared" si="190"/>
        <v>308203.26111</v>
      </c>
      <c r="R22" s="17">
        <f t="shared" si="190"/>
        <v>105280.62813</v>
      </c>
      <c r="S22" s="17">
        <f t="shared" si="190"/>
        <v>82790.74504000001</v>
      </c>
      <c r="T22" s="17">
        <f t="shared" si="190"/>
        <v>387660.58641999995</v>
      </c>
      <c r="U22" s="17">
        <f t="shared" si="190"/>
        <v>365107.98122</v>
      </c>
      <c r="V22" s="17">
        <f t="shared" si="190"/>
        <v>228472.33843</v>
      </c>
      <c r="W22" s="17">
        <f t="shared" si="190"/>
        <v>636097.86798</v>
      </c>
      <c r="X22" s="65">
        <f t="shared" si="190"/>
        <v>1403228.21022</v>
      </c>
      <c r="Y22" s="27" t="s">
        <v>2</v>
      </c>
      <c r="Z22" s="17">
        <f aca="true" t="shared" si="191" ref="Z22:AJ22">Z35+Z74+Z87</f>
        <v>24844875.810875</v>
      </c>
      <c r="AA22" s="17">
        <f t="shared" si="191"/>
        <v>-1564688.3077999998</v>
      </c>
      <c r="AB22" s="17">
        <f t="shared" si="191"/>
        <v>454641.96258999995</v>
      </c>
      <c r="AC22" s="17">
        <f t="shared" si="191"/>
        <v>676470.76352</v>
      </c>
      <c r="AD22" s="17">
        <f t="shared" si="191"/>
        <v>476044.39345</v>
      </c>
      <c r="AE22" s="17">
        <f t="shared" si="191"/>
        <v>981655.71406</v>
      </c>
      <c r="AF22" s="17">
        <f t="shared" si="191"/>
        <v>1372921.94555</v>
      </c>
      <c r="AG22" s="17">
        <f t="shared" si="191"/>
        <v>1267364.20416</v>
      </c>
      <c r="AH22" s="17">
        <f t="shared" si="191"/>
        <v>1426481.0788</v>
      </c>
      <c r="AI22" s="17">
        <f t="shared" si="191"/>
        <v>3148869.45565</v>
      </c>
      <c r="AJ22" s="65">
        <f t="shared" si="191"/>
        <v>16605113.600895</v>
      </c>
      <c r="AK22" s="27" t="s">
        <v>2</v>
      </c>
      <c r="AL22" s="17">
        <f aca="true" t="shared" si="192" ref="AL22:AV22">AL35+AL74+AL87</f>
        <v>21425917.273175</v>
      </c>
      <c r="AM22" s="17">
        <f t="shared" si="192"/>
        <v>410280.35271</v>
      </c>
      <c r="AN22" s="17">
        <f t="shared" si="192"/>
        <v>72305.87321</v>
      </c>
      <c r="AO22" s="17">
        <f t="shared" si="192"/>
        <v>4728.44013</v>
      </c>
      <c r="AP22" s="17">
        <f t="shared" si="192"/>
        <v>21279.004380000002</v>
      </c>
      <c r="AQ22" s="17">
        <f t="shared" si="192"/>
        <v>-8824.33252</v>
      </c>
      <c r="AR22" s="17">
        <f t="shared" si="192"/>
        <v>-51988.88909</v>
      </c>
      <c r="AS22" s="17">
        <f t="shared" si="192"/>
        <v>-41819.730460000006</v>
      </c>
      <c r="AT22" s="17">
        <f t="shared" si="192"/>
        <v>-58272.08528</v>
      </c>
      <c r="AU22" s="17">
        <f t="shared" si="192"/>
        <v>903932.6434</v>
      </c>
      <c r="AV22" s="65">
        <f t="shared" si="192"/>
        <v>20174296.996695</v>
      </c>
      <c r="AW22" s="27" t="s">
        <v>2</v>
      </c>
      <c r="AX22" s="17">
        <f aca="true" t="shared" si="193" ref="AX22:BH22">AX35+AX74+AX87</f>
        <v>74462286.92437199</v>
      </c>
      <c r="AY22" s="17">
        <f t="shared" si="193"/>
        <v>4211236.6265899995</v>
      </c>
      <c r="AZ22" s="17">
        <f t="shared" si="193"/>
        <v>12528641.106679998</v>
      </c>
      <c r="BA22" s="17">
        <f t="shared" si="193"/>
        <v>7968329.87092</v>
      </c>
      <c r="BB22" s="17">
        <f t="shared" si="193"/>
        <v>4149616.16668</v>
      </c>
      <c r="BC22" s="17">
        <f t="shared" si="193"/>
        <v>5681363.932569999</v>
      </c>
      <c r="BD22" s="17">
        <f t="shared" si="193"/>
        <v>5944031.56369</v>
      </c>
      <c r="BE22" s="17">
        <f t="shared" si="193"/>
        <v>4582299.67162</v>
      </c>
      <c r="BF22" s="17">
        <f t="shared" si="193"/>
        <v>4458915.4788999995</v>
      </c>
      <c r="BG22" s="17">
        <f t="shared" si="193"/>
        <v>11456838.469767</v>
      </c>
      <c r="BH22" s="65">
        <f t="shared" si="193"/>
        <v>13481014.036954999</v>
      </c>
      <c r="BI22" s="27" t="s">
        <v>2</v>
      </c>
      <c r="BJ22" s="17">
        <f aca="true" t="shared" si="194" ref="BJ22:BT22">BJ35+BJ74+BJ87</f>
        <v>160456099.276497</v>
      </c>
      <c r="BK22" s="17">
        <f t="shared" si="194"/>
        <v>-4205283.033133</v>
      </c>
      <c r="BL22" s="17">
        <f t="shared" si="194"/>
        <v>-32438.712119999924</v>
      </c>
      <c r="BM22" s="17">
        <f t="shared" si="194"/>
        <v>521913.3547399999</v>
      </c>
      <c r="BN22" s="17">
        <f t="shared" si="194"/>
        <v>-160251.71883000003</v>
      </c>
      <c r="BO22" s="17">
        <f t="shared" si="194"/>
        <v>-31287.531299999915</v>
      </c>
      <c r="BP22" s="17">
        <f t="shared" si="194"/>
        <v>-1730366.68087</v>
      </c>
      <c r="BQ22" s="17">
        <f t="shared" si="194"/>
        <v>110077.74574000006</v>
      </c>
      <c r="BR22" s="17">
        <f t="shared" si="194"/>
        <v>-809123.8009100002</v>
      </c>
      <c r="BS22" s="17">
        <f t="shared" si="194"/>
        <v>4169372.8887320007</v>
      </c>
      <c r="BT22" s="65">
        <f t="shared" si="194"/>
        <v>162623486.764448</v>
      </c>
      <c r="BU22" s="27" t="s">
        <v>2</v>
      </c>
      <c r="BV22" s="17">
        <f aca="true" t="shared" si="195" ref="BV22:CF22">BV35+BV74+BV87</f>
        <v>103595362.85393299</v>
      </c>
      <c r="BW22" s="17">
        <f t="shared" si="195"/>
        <v>-634078.963337</v>
      </c>
      <c r="BX22" s="17">
        <f t="shared" si="195"/>
        <v>3066577.7802</v>
      </c>
      <c r="BY22" s="17">
        <f t="shared" si="195"/>
        <v>3404927.03165</v>
      </c>
      <c r="BZ22" s="17">
        <f t="shared" si="195"/>
        <v>3411784.56979</v>
      </c>
      <c r="CA22" s="17">
        <f t="shared" si="195"/>
        <v>3950156.1649700003</v>
      </c>
      <c r="CB22" s="17">
        <f t="shared" si="195"/>
        <v>3938377.18782</v>
      </c>
      <c r="CC22" s="17">
        <f t="shared" si="195"/>
        <v>3523225.96344</v>
      </c>
      <c r="CD22" s="17">
        <f t="shared" si="195"/>
        <v>4954328.49196</v>
      </c>
      <c r="CE22" s="17">
        <f t="shared" si="195"/>
        <v>12735736.171384</v>
      </c>
      <c r="CF22" s="65">
        <f t="shared" si="195"/>
        <v>65244329.456056</v>
      </c>
      <c r="CG22" s="27" t="s">
        <v>2</v>
      </c>
      <c r="CH22" s="17">
        <f aca="true" t="shared" si="196" ref="CH22:CR22">CH35+CH74+CH87</f>
        <v>3563871.2542239996</v>
      </c>
      <c r="CI22" s="17">
        <f t="shared" si="196"/>
        <v>732124.8838799999</v>
      </c>
      <c r="CJ22" s="17">
        <f t="shared" si="196"/>
        <v>4216492.231190001</v>
      </c>
      <c r="CK22" s="17">
        <f t="shared" si="196"/>
        <v>2039143.18955</v>
      </c>
      <c r="CL22" s="17">
        <f t="shared" si="196"/>
        <v>-59932.09632000001</v>
      </c>
      <c r="CM22" s="17">
        <f t="shared" si="196"/>
        <v>-195769.91613000003</v>
      </c>
      <c r="CN22" s="17">
        <f t="shared" si="196"/>
        <v>-236683.19064999997</v>
      </c>
      <c r="CO22" s="17">
        <f t="shared" si="196"/>
        <v>218601.54813</v>
      </c>
      <c r="CP22" s="17">
        <f t="shared" si="196"/>
        <v>308209.94482000003</v>
      </c>
      <c r="CQ22" s="17">
        <f t="shared" si="196"/>
        <v>1791671.299083</v>
      </c>
      <c r="CR22" s="65">
        <f t="shared" si="196"/>
        <v>-5249987.639329</v>
      </c>
      <c r="CS22" s="27" t="s">
        <v>2</v>
      </c>
      <c r="CT22" s="17">
        <f aca="true" t="shared" si="197" ref="CT22:DD22">CT35+CT74+CT87</f>
        <v>-44851758.998688996</v>
      </c>
      <c r="CU22" s="17">
        <f t="shared" si="197"/>
        <v>-14682113.1661</v>
      </c>
      <c r="CV22" s="17">
        <f t="shared" si="197"/>
        <v>-772569.36844</v>
      </c>
      <c r="CW22" s="17">
        <f t="shared" si="197"/>
        <v>-1219908.44085</v>
      </c>
      <c r="CX22" s="17">
        <f t="shared" si="197"/>
        <v>-1147832.7078899997</v>
      </c>
      <c r="CY22" s="17">
        <f t="shared" si="197"/>
        <v>-1664773.63858</v>
      </c>
      <c r="CZ22" s="17">
        <f t="shared" si="197"/>
        <v>-3720132.17632</v>
      </c>
      <c r="DA22" s="17">
        <f t="shared" si="197"/>
        <v>-3331498.37405</v>
      </c>
      <c r="DB22" s="17">
        <f t="shared" si="197"/>
        <v>-2840803.0783599997</v>
      </c>
      <c r="DC22" s="17">
        <f t="shared" si="197"/>
        <v>-10695465.041402001</v>
      </c>
      <c r="DD22" s="65">
        <f t="shared" si="197"/>
        <v>-4776661.006696999</v>
      </c>
      <c r="DE22" s="27" t="s">
        <v>2</v>
      </c>
      <c r="DF22" s="17">
        <f aca="true" t="shared" si="198" ref="DF22:DP22">DF35+DF74+DF87</f>
        <v>386021769.985834</v>
      </c>
      <c r="DG22" s="17">
        <f t="shared" si="198"/>
        <v>-11209006.058905</v>
      </c>
      <c r="DH22" s="17">
        <f t="shared" si="198"/>
        <v>4059837.890461</v>
      </c>
      <c r="DI22" s="17">
        <f t="shared" si="198"/>
        <v>6287344.887857001</v>
      </c>
      <c r="DJ22" s="17">
        <f t="shared" si="198"/>
        <v>4541704.607267</v>
      </c>
      <c r="DK22" s="17">
        <f t="shared" si="198"/>
        <v>3253338.228754</v>
      </c>
      <c r="DL22" s="17">
        <f t="shared" si="198"/>
        <v>6486841.6515339995</v>
      </c>
      <c r="DM22" s="17">
        <f t="shared" si="198"/>
        <v>8324699.210604</v>
      </c>
      <c r="DN22" s="17">
        <f t="shared" si="198"/>
        <v>12129609.731790999</v>
      </c>
      <c r="DO22" s="17">
        <f t="shared" si="198"/>
        <v>71974649.676423</v>
      </c>
      <c r="DP22" s="65">
        <f t="shared" si="198"/>
        <v>280172749.16004795</v>
      </c>
      <c r="DQ22" s="27" t="s">
        <v>2</v>
      </c>
      <c r="DR22" s="17">
        <f aca="true" t="shared" si="199" ref="DR22:EB22">DR35+DR74+DR87</f>
        <v>93243969.365659</v>
      </c>
      <c r="DS22" s="17">
        <f t="shared" si="199"/>
        <v>-17708079.01094</v>
      </c>
      <c r="DT22" s="17">
        <f t="shared" si="199"/>
        <v>13645255.88576</v>
      </c>
      <c r="DU22" s="17">
        <f t="shared" si="199"/>
        <v>16528560.62968</v>
      </c>
      <c r="DV22" s="17">
        <f t="shared" si="199"/>
        <v>12637603.51836</v>
      </c>
      <c r="DW22" s="17">
        <f t="shared" si="199"/>
        <v>10901169.559659999</v>
      </c>
      <c r="DX22" s="17">
        <f t="shared" si="199"/>
        <v>11948162.992346</v>
      </c>
      <c r="DY22" s="17">
        <f t="shared" si="199"/>
        <v>8928655.777143</v>
      </c>
      <c r="DZ22" s="17">
        <f t="shared" si="199"/>
        <v>9196724.941471</v>
      </c>
      <c r="EA22" s="17">
        <f t="shared" si="199"/>
        <v>19370322.349708</v>
      </c>
      <c r="EB22" s="65">
        <f t="shared" si="199"/>
        <v>7463932.722471</v>
      </c>
      <c r="EC22" s="27" t="s">
        <v>2</v>
      </c>
      <c r="ED22" s="17">
        <f aca="true" t="shared" si="200" ref="ED22:EN22">ED35+ED74+ED87</f>
        <v>97673057.431134</v>
      </c>
      <c r="EE22" s="17">
        <f t="shared" si="200"/>
        <v>-3054304.2754600006</v>
      </c>
      <c r="EF22" s="17">
        <f t="shared" si="200"/>
        <v>13743829.42025</v>
      </c>
      <c r="EG22" s="17">
        <f t="shared" si="200"/>
        <v>20348579.45428</v>
      </c>
      <c r="EH22" s="17">
        <f t="shared" si="200"/>
        <v>9466928.27675</v>
      </c>
      <c r="EI22" s="17">
        <f t="shared" si="200"/>
        <v>7843203.953670001</v>
      </c>
      <c r="EJ22" s="17">
        <f t="shared" si="200"/>
        <v>7082993.107485</v>
      </c>
      <c r="EK22" s="17">
        <f t="shared" si="200"/>
        <v>2802952.68096</v>
      </c>
      <c r="EL22" s="17">
        <f t="shared" si="200"/>
        <v>3094911.920368</v>
      </c>
      <c r="EM22" s="17">
        <f t="shared" si="200"/>
        <v>6172108.121898</v>
      </c>
      <c r="EN22" s="65">
        <f t="shared" si="200"/>
        <v>30171853.770933</v>
      </c>
      <c r="EO22" s="27" t="s">
        <v>2</v>
      </c>
      <c r="EP22" s="17">
        <f aca="true" t="shared" si="201" ref="EP22:EZ22">EP35+EP74</f>
        <v>91333150.11602402</v>
      </c>
      <c r="EQ22" s="17">
        <f t="shared" si="201"/>
        <v>-2652036.71574</v>
      </c>
      <c r="ER22" s="17">
        <f t="shared" si="201"/>
        <v>163901.8786</v>
      </c>
      <c r="ES22" s="17">
        <f t="shared" si="201"/>
        <v>-427265.59485</v>
      </c>
      <c r="ET22" s="17">
        <f t="shared" si="201"/>
        <v>-356577.30458</v>
      </c>
      <c r="EU22" s="17">
        <f t="shared" si="201"/>
        <v>254535.797216</v>
      </c>
      <c r="EV22" s="17">
        <f t="shared" si="201"/>
        <v>296296.968737</v>
      </c>
      <c r="EW22" s="17">
        <f t="shared" si="201"/>
        <v>951609.774549</v>
      </c>
      <c r="EX22" s="17">
        <f t="shared" si="201"/>
        <v>1539655.83382</v>
      </c>
      <c r="EY22" s="17">
        <f t="shared" si="201"/>
        <v>10773419.78896</v>
      </c>
      <c r="EZ22" s="65">
        <f t="shared" si="201"/>
        <v>80789608.68931201</v>
      </c>
      <c r="FA22" s="27" t="s">
        <v>2</v>
      </c>
      <c r="FB22" s="17">
        <f aca="true" t="shared" si="202" ref="FB22:FL22">FB35+FB74+FB87</f>
        <v>22302091.878195003</v>
      </c>
      <c r="FC22" s="17">
        <f t="shared" si="202"/>
        <v>3891897.47069</v>
      </c>
      <c r="FD22" s="17">
        <f t="shared" si="202"/>
        <v>4340687.27032</v>
      </c>
      <c r="FE22" s="17">
        <f t="shared" si="202"/>
        <v>2254827.5770199997</v>
      </c>
      <c r="FF22" s="17">
        <f t="shared" si="202"/>
        <v>1595342.01853</v>
      </c>
      <c r="FG22" s="17">
        <f t="shared" si="202"/>
        <v>1433268.11517</v>
      </c>
      <c r="FH22" s="17">
        <f t="shared" si="202"/>
        <v>1186489.07146</v>
      </c>
      <c r="FI22" s="17">
        <f t="shared" si="202"/>
        <v>985415.2766999999</v>
      </c>
      <c r="FJ22" s="17">
        <f t="shared" si="202"/>
        <v>391199.90423</v>
      </c>
      <c r="FK22" s="17">
        <f t="shared" si="202"/>
        <v>1537388.4088629999</v>
      </c>
      <c r="FL22" s="65">
        <f t="shared" si="202"/>
        <v>4685575.765212</v>
      </c>
      <c r="FM22" s="27" t="s">
        <v>2</v>
      </c>
      <c r="FN22" s="17">
        <f aca="true" t="shared" si="203" ref="FN22:FX22">FN35+FN74+FN87</f>
        <v>2325167.86421</v>
      </c>
      <c r="FO22" s="17">
        <f t="shared" si="203"/>
        <v>562362.82317</v>
      </c>
      <c r="FP22" s="17">
        <f t="shared" si="203"/>
        <v>662807.81352</v>
      </c>
      <c r="FQ22" s="17">
        <f t="shared" si="203"/>
        <v>287070.33189</v>
      </c>
      <c r="FR22" s="17">
        <f t="shared" si="203"/>
        <v>84064.74471</v>
      </c>
      <c r="FS22" s="17">
        <f t="shared" si="203"/>
        <v>42945.31572</v>
      </c>
      <c r="FT22" s="17">
        <f t="shared" si="203"/>
        <v>-60778.804789999995</v>
      </c>
      <c r="FU22" s="17">
        <f t="shared" si="203"/>
        <v>109234.38511</v>
      </c>
      <c r="FV22" s="17">
        <f t="shared" si="203"/>
        <v>42673.34403000001</v>
      </c>
      <c r="FW22" s="17">
        <f t="shared" si="203"/>
        <v>181585.89148</v>
      </c>
      <c r="FX22" s="65">
        <f t="shared" si="203"/>
        <v>413200.01937</v>
      </c>
      <c r="FY22" s="27" t="s">
        <v>2</v>
      </c>
      <c r="FZ22" s="17">
        <f aca="true" t="shared" si="204" ref="FZ22:GJ22">FZ35+FZ74+FZ87</f>
        <v>63600568.231763996</v>
      </c>
      <c r="GA22" s="17">
        <f t="shared" si="204"/>
        <v>3919203.8130099997</v>
      </c>
      <c r="GB22" s="17">
        <f t="shared" si="204"/>
        <v>6023913.36032</v>
      </c>
      <c r="GC22" s="17">
        <f t="shared" si="204"/>
        <v>8935098.71</v>
      </c>
      <c r="GD22" s="17">
        <f t="shared" si="204"/>
        <v>11788729.25854</v>
      </c>
      <c r="GE22" s="17">
        <f t="shared" si="204"/>
        <v>12707281.31689</v>
      </c>
      <c r="GF22" s="17">
        <f t="shared" si="204"/>
        <v>7620005.693399999</v>
      </c>
      <c r="GG22" s="17">
        <f t="shared" si="204"/>
        <v>3874193.50109</v>
      </c>
      <c r="GH22" s="17">
        <f t="shared" si="204"/>
        <v>2425472.925789</v>
      </c>
      <c r="GI22" s="17">
        <f t="shared" si="204"/>
        <v>3068354.4197440003</v>
      </c>
      <c r="GJ22" s="65">
        <f t="shared" si="204"/>
        <v>3238316.232981</v>
      </c>
      <c r="GK22" s="27" t="s">
        <v>2</v>
      </c>
      <c r="GL22" s="17">
        <f aca="true" t="shared" si="205" ref="GL22:GV22">GL35+GL74+GL87</f>
        <v>4380651.94618</v>
      </c>
      <c r="GM22" s="17">
        <f t="shared" si="205"/>
        <v>-992305.58012</v>
      </c>
      <c r="GN22" s="17">
        <f t="shared" si="205"/>
        <v>1785697.1152199998</v>
      </c>
      <c r="GO22" s="17">
        <f t="shared" si="205"/>
        <v>753251.82757</v>
      </c>
      <c r="GP22" s="17">
        <f t="shared" si="205"/>
        <v>608535.0428599999</v>
      </c>
      <c r="GQ22" s="17">
        <f t="shared" si="205"/>
        <v>379136.42342</v>
      </c>
      <c r="GR22" s="17">
        <f t="shared" si="205"/>
        <v>371770.30152000004</v>
      </c>
      <c r="GS22" s="17">
        <f t="shared" si="205"/>
        <v>295325.41971</v>
      </c>
      <c r="GT22" s="17">
        <f t="shared" si="205"/>
        <v>73676.51669000002</v>
      </c>
      <c r="GU22" s="17">
        <f t="shared" si="205"/>
        <v>101004.24221999996</v>
      </c>
      <c r="GV22" s="65">
        <f t="shared" si="205"/>
        <v>1004562.6370900001</v>
      </c>
      <c r="GW22" s="27" t="s">
        <v>2</v>
      </c>
      <c r="GX22" s="17">
        <f aca="true" t="shared" si="206" ref="GX22:HH22">GX35+GX74+GX87</f>
        <v>11682492.736735001</v>
      </c>
      <c r="GY22" s="17">
        <f t="shared" si="206"/>
        <v>-253059.35901000001</v>
      </c>
      <c r="GZ22" s="17">
        <f t="shared" si="206"/>
        <v>285841.75492</v>
      </c>
      <c r="HA22" s="17">
        <f t="shared" si="206"/>
        <v>723159.64585</v>
      </c>
      <c r="HB22" s="17">
        <f t="shared" si="206"/>
        <v>297218.44996</v>
      </c>
      <c r="HC22" s="17">
        <f t="shared" si="206"/>
        <v>1035031.09674</v>
      </c>
      <c r="HD22" s="17">
        <f t="shared" si="206"/>
        <v>1272633.31673</v>
      </c>
      <c r="HE22" s="17">
        <f t="shared" si="206"/>
        <v>1143874.10332</v>
      </c>
      <c r="HF22" s="17">
        <f t="shared" si="206"/>
        <v>453362.20751</v>
      </c>
      <c r="HG22" s="17">
        <f t="shared" si="206"/>
        <v>658150.16218</v>
      </c>
      <c r="HH22" s="65">
        <f t="shared" si="206"/>
        <v>6066280.358535001</v>
      </c>
      <c r="HI22" s="27" t="s">
        <v>2</v>
      </c>
      <c r="HJ22" s="17">
        <f aca="true" t="shared" si="207" ref="HJ22:HT22">HJ35+HJ74+HJ87</f>
        <v>20182517.762923002</v>
      </c>
      <c r="HK22" s="17">
        <f t="shared" si="207"/>
        <v>3480687.50136</v>
      </c>
      <c r="HL22" s="17">
        <f t="shared" si="207"/>
        <v>6773154.308730001</v>
      </c>
      <c r="HM22" s="17">
        <f t="shared" si="207"/>
        <v>3567595.57393</v>
      </c>
      <c r="HN22" s="17">
        <f t="shared" si="207"/>
        <v>1338847.73988</v>
      </c>
      <c r="HO22" s="17">
        <f t="shared" si="207"/>
        <v>1465403.09399</v>
      </c>
      <c r="HP22" s="17">
        <f t="shared" si="207"/>
        <v>1544114.8847100001</v>
      </c>
      <c r="HQ22" s="17">
        <f t="shared" si="207"/>
        <v>636150.53254</v>
      </c>
      <c r="HR22" s="17">
        <f t="shared" si="207"/>
        <v>311061.55411</v>
      </c>
      <c r="HS22" s="17">
        <f t="shared" si="207"/>
        <v>459079.80224</v>
      </c>
      <c r="HT22" s="65">
        <f t="shared" si="207"/>
        <v>606422.771433</v>
      </c>
      <c r="HU22" s="27" t="s">
        <v>2</v>
      </c>
      <c r="HV22" s="17">
        <f aca="true" t="shared" si="208" ref="HV22:IF22">HV87</f>
        <v>1473602.5051999998</v>
      </c>
      <c r="HW22" s="17">
        <f t="shared" si="208"/>
        <v>407279.35793</v>
      </c>
      <c r="HX22" s="17">
        <f t="shared" si="208"/>
        <v>976195.59308</v>
      </c>
      <c r="HY22" s="39">
        <f t="shared" si="208"/>
        <v>86705.22583</v>
      </c>
      <c r="HZ22" s="17">
        <f t="shared" si="208"/>
        <v>0</v>
      </c>
      <c r="IA22" s="17">
        <f t="shared" si="208"/>
        <v>0</v>
      </c>
      <c r="IB22" s="51">
        <f t="shared" si="208"/>
        <v>3422.32836</v>
      </c>
      <c r="IC22" s="51">
        <f t="shared" si="208"/>
        <v>0</v>
      </c>
      <c r="ID22" s="17">
        <f t="shared" si="208"/>
        <v>0</v>
      </c>
      <c r="IE22" s="17">
        <f t="shared" si="208"/>
        <v>0</v>
      </c>
      <c r="IF22" s="65">
        <f t="shared" si="208"/>
        <v>0</v>
      </c>
      <c r="IG22" s="27" t="s">
        <v>2</v>
      </c>
      <c r="IH22" s="17">
        <f aca="true" t="shared" si="209" ref="IH22:IR22">IH35+IH74+IH87</f>
        <v>1088064.55683</v>
      </c>
      <c r="II22" s="17">
        <f t="shared" si="209"/>
        <v>395931.84566</v>
      </c>
      <c r="IJ22" s="17">
        <f t="shared" si="209"/>
        <v>443203.06904</v>
      </c>
      <c r="IK22" s="17">
        <f t="shared" si="209"/>
        <v>77656.87766</v>
      </c>
      <c r="IL22" s="17">
        <f t="shared" si="209"/>
        <v>77941.48732</v>
      </c>
      <c r="IM22" s="39">
        <f t="shared" si="209"/>
        <v>12749.443</v>
      </c>
      <c r="IN22" s="17">
        <f t="shared" si="209"/>
        <v>17709.425919999998</v>
      </c>
      <c r="IO22" s="17">
        <f t="shared" si="209"/>
        <v>43479.40403</v>
      </c>
      <c r="IP22" s="39">
        <f t="shared" si="209"/>
        <v>19394.0042</v>
      </c>
      <c r="IQ22" s="17">
        <f t="shared" si="209"/>
        <v>0</v>
      </c>
      <c r="IR22" s="65">
        <f t="shared" si="209"/>
        <v>0</v>
      </c>
    </row>
    <row r="23" spans="1:252" s="4" customFormat="1" ht="9" customHeight="1">
      <c r="A23" s="28" t="s">
        <v>4</v>
      </c>
      <c r="B23" s="17">
        <f aca="true" t="shared" si="210" ref="B23:L23">B36+B75+B88</f>
        <v>1851745212.1713238</v>
      </c>
      <c r="C23" s="17">
        <f t="shared" si="210"/>
        <v>90989290.885105</v>
      </c>
      <c r="D23" s="17">
        <f t="shared" si="210"/>
        <v>96276473.85026701</v>
      </c>
      <c r="E23" s="17">
        <f t="shared" si="210"/>
        <v>96036318.915435</v>
      </c>
      <c r="F23" s="17">
        <f t="shared" si="210"/>
        <v>71257796.250768</v>
      </c>
      <c r="G23" s="17">
        <f t="shared" si="210"/>
        <v>72636715.268383</v>
      </c>
      <c r="H23" s="17">
        <f t="shared" si="210"/>
        <v>81092988.114491</v>
      </c>
      <c r="I23" s="17">
        <f t="shared" si="210"/>
        <v>62065110.57208499</v>
      </c>
      <c r="J23" s="17">
        <f t="shared" si="210"/>
        <v>67068195.966688</v>
      </c>
      <c r="K23" s="17">
        <f t="shared" si="210"/>
        <v>218578332.444534</v>
      </c>
      <c r="L23" s="65">
        <f t="shared" si="210"/>
        <v>995743989.9035679</v>
      </c>
      <c r="M23" s="28" t="s">
        <v>4</v>
      </c>
      <c r="N23" s="17">
        <f aca="true" t="shared" si="211" ref="N23:X23">N36+N75+N88</f>
        <v>14046103.16889</v>
      </c>
      <c r="O23" s="17">
        <f t="shared" si="211"/>
        <v>5085841.70255</v>
      </c>
      <c r="P23" s="17">
        <f t="shared" si="211"/>
        <v>1219566.19018</v>
      </c>
      <c r="Q23" s="17">
        <f t="shared" si="211"/>
        <v>1133306.56932</v>
      </c>
      <c r="R23" s="17">
        <f t="shared" si="211"/>
        <v>745955.5125899999</v>
      </c>
      <c r="S23" s="17">
        <f t="shared" si="211"/>
        <v>583450.65835</v>
      </c>
      <c r="T23" s="17">
        <f t="shared" si="211"/>
        <v>940400.4744000001</v>
      </c>
      <c r="U23" s="17">
        <f t="shared" si="211"/>
        <v>671949.26239</v>
      </c>
      <c r="V23" s="17">
        <f t="shared" si="211"/>
        <v>505554.69700000004</v>
      </c>
      <c r="W23" s="17">
        <f t="shared" si="211"/>
        <v>1199274.36972</v>
      </c>
      <c r="X23" s="65">
        <f t="shared" si="211"/>
        <v>1960803.7323899998</v>
      </c>
      <c r="Y23" s="28" t="s">
        <v>4</v>
      </c>
      <c r="Z23" s="17">
        <f aca="true" t="shared" si="212" ref="Z23:AJ23">Z36+Z75+Z88</f>
        <v>39158380.15767901</v>
      </c>
      <c r="AA23" s="17">
        <f t="shared" si="212"/>
        <v>3041167.89651</v>
      </c>
      <c r="AB23" s="17">
        <f t="shared" si="212"/>
        <v>821061.44789</v>
      </c>
      <c r="AC23" s="17">
        <f t="shared" si="212"/>
        <v>942691.3045600001</v>
      </c>
      <c r="AD23" s="17">
        <f t="shared" si="212"/>
        <v>751738.32265</v>
      </c>
      <c r="AE23" s="17">
        <f t="shared" si="212"/>
        <v>1215340.0158000002</v>
      </c>
      <c r="AF23" s="17">
        <f t="shared" si="212"/>
        <v>1795804.94553</v>
      </c>
      <c r="AG23" s="17">
        <f t="shared" si="212"/>
        <v>1768656.0477600002</v>
      </c>
      <c r="AH23" s="17">
        <f t="shared" si="212"/>
        <v>1841610.7333199999</v>
      </c>
      <c r="AI23" s="17">
        <f t="shared" si="212"/>
        <v>5867123.861169999</v>
      </c>
      <c r="AJ23" s="65">
        <f t="shared" si="212"/>
        <v>21113185.582489</v>
      </c>
      <c r="AK23" s="28" t="s">
        <v>4</v>
      </c>
      <c r="AL23" s="17">
        <f aca="true" t="shared" si="213" ref="AL23:AV23">AL36+AL75+AL88</f>
        <v>36088138.156508</v>
      </c>
      <c r="AM23" s="17">
        <f t="shared" si="213"/>
        <v>1362650.65699</v>
      </c>
      <c r="AN23" s="17">
        <f t="shared" si="213"/>
        <v>84443.97456</v>
      </c>
      <c r="AO23" s="17">
        <f t="shared" si="213"/>
        <v>26774.94148</v>
      </c>
      <c r="AP23" s="17">
        <f t="shared" si="213"/>
        <v>74068.58595000001</v>
      </c>
      <c r="AQ23" s="17">
        <f t="shared" si="213"/>
        <v>27305.87304</v>
      </c>
      <c r="AR23" s="17">
        <f t="shared" si="213"/>
        <v>87693.94198</v>
      </c>
      <c r="AS23" s="17">
        <f t="shared" si="213"/>
        <v>184028.60032</v>
      </c>
      <c r="AT23" s="17">
        <f t="shared" si="213"/>
        <v>170101.80052</v>
      </c>
      <c r="AU23" s="17">
        <f t="shared" si="213"/>
        <v>1633251.80703</v>
      </c>
      <c r="AV23" s="65">
        <f t="shared" si="213"/>
        <v>32437816.974637996</v>
      </c>
      <c r="AW23" s="28" t="s">
        <v>4</v>
      </c>
      <c r="AX23" s="17">
        <f aca="true" t="shared" si="214" ref="AX23:BH23">AX36+AX75+AX88</f>
        <v>95238191.781085</v>
      </c>
      <c r="AY23" s="17">
        <f t="shared" si="214"/>
        <v>8396475.4021</v>
      </c>
      <c r="AZ23" s="17">
        <f t="shared" si="214"/>
        <v>13713232.070659999</v>
      </c>
      <c r="BA23" s="17">
        <f t="shared" si="214"/>
        <v>9458459.138360001</v>
      </c>
      <c r="BB23" s="17">
        <f t="shared" si="214"/>
        <v>5654232.688089999</v>
      </c>
      <c r="BC23" s="17">
        <f t="shared" si="214"/>
        <v>6967267.229490001</v>
      </c>
      <c r="BD23" s="17">
        <f t="shared" si="214"/>
        <v>8150636.354560001</v>
      </c>
      <c r="BE23" s="17">
        <f t="shared" si="214"/>
        <v>6199190.74643</v>
      </c>
      <c r="BF23" s="17">
        <f t="shared" si="214"/>
        <v>6139327.66566</v>
      </c>
      <c r="BG23" s="17">
        <f t="shared" si="214"/>
        <v>13825428.626412</v>
      </c>
      <c r="BH23" s="65">
        <f t="shared" si="214"/>
        <v>16733940.859322999</v>
      </c>
      <c r="BI23" s="28" t="s">
        <v>4</v>
      </c>
      <c r="BJ23" s="17">
        <f aca="true" t="shared" si="215" ref="BJ23:BT23">BJ36+BJ75+BJ88</f>
        <v>313684796.30233103</v>
      </c>
      <c r="BK23" s="17">
        <f t="shared" si="215"/>
        <v>3413213.436008</v>
      </c>
      <c r="BL23" s="17">
        <f t="shared" si="215"/>
        <v>1132626.96791</v>
      </c>
      <c r="BM23" s="17">
        <f t="shared" si="215"/>
        <v>1688533.17081</v>
      </c>
      <c r="BN23" s="17">
        <f t="shared" si="215"/>
        <v>1265173.7481499999</v>
      </c>
      <c r="BO23" s="17">
        <f t="shared" si="215"/>
        <v>2736501.99806</v>
      </c>
      <c r="BP23" s="17">
        <f t="shared" si="215"/>
        <v>3525048.30752</v>
      </c>
      <c r="BQ23" s="17">
        <f t="shared" si="215"/>
        <v>4514886.77829</v>
      </c>
      <c r="BR23" s="17">
        <f t="shared" si="215"/>
        <v>5397944.93398</v>
      </c>
      <c r="BS23" s="17">
        <f t="shared" si="215"/>
        <v>20546847.639477</v>
      </c>
      <c r="BT23" s="65">
        <f t="shared" si="215"/>
        <v>269464018.32212603</v>
      </c>
      <c r="BU23" s="28" t="s">
        <v>4</v>
      </c>
      <c r="BV23" s="17">
        <f aca="true" t="shared" si="216" ref="BV23:CF23">BV36+BV75+BV88</f>
        <v>171974001.959964</v>
      </c>
      <c r="BW23" s="17">
        <f t="shared" si="216"/>
        <v>6955659.49071</v>
      </c>
      <c r="BX23" s="17">
        <f t="shared" si="216"/>
        <v>5945990.2686600005</v>
      </c>
      <c r="BY23" s="17">
        <f t="shared" si="216"/>
        <v>5997300.23658</v>
      </c>
      <c r="BZ23" s="17">
        <f t="shared" si="216"/>
        <v>6117438.364</v>
      </c>
      <c r="CA23" s="17">
        <f t="shared" si="216"/>
        <v>6828103.287599999</v>
      </c>
      <c r="CB23" s="17">
        <f t="shared" si="216"/>
        <v>8853586.30333</v>
      </c>
      <c r="CC23" s="17">
        <f t="shared" si="216"/>
        <v>7344488.784629999</v>
      </c>
      <c r="CD23" s="17">
        <f t="shared" si="216"/>
        <v>8194751.625120001</v>
      </c>
      <c r="CE23" s="17">
        <f t="shared" si="216"/>
        <v>21827671.942444</v>
      </c>
      <c r="CF23" s="65">
        <f t="shared" si="216"/>
        <v>93909012.65688999</v>
      </c>
      <c r="CG23" s="28" t="s">
        <v>4</v>
      </c>
      <c r="CH23" s="17">
        <f aca="true" t="shared" si="217" ref="CH23:CR23">CH36+CH75+CH88</f>
        <v>29819783.473570004</v>
      </c>
      <c r="CI23" s="17">
        <f t="shared" si="217"/>
        <v>2667397.8269100003</v>
      </c>
      <c r="CJ23" s="17">
        <f t="shared" si="217"/>
        <v>4898533.934840001</v>
      </c>
      <c r="CK23" s="17">
        <f t="shared" si="217"/>
        <v>2953306.92975</v>
      </c>
      <c r="CL23" s="17">
        <f t="shared" si="217"/>
        <v>844521.87188</v>
      </c>
      <c r="CM23" s="17">
        <f t="shared" si="217"/>
        <v>802893.54151</v>
      </c>
      <c r="CN23" s="17">
        <f t="shared" si="217"/>
        <v>1011690.7450899999</v>
      </c>
      <c r="CO23" s="17">
        <f t="shared" si="217"/>
        <v>808824.6242800001</v>
      </c>
      <c r="CP23" s="17">
        <f t="shared" si="217"/>
        <v>956037.9554099999</v>
      </c>
      <c r="CQ23" s="17">
        <f t="shared" si="217"/>
        <v>3558097.5784980003</v>
      </c>
      <c r="CR23" s="65">
        <f t="shared" si="217"/>
        <v>11318477.465402</v>
      </c>
      <c r="CS23" s="28" t="s">
        <v>4</v>
      </c>
      <c r="CT23" s="17">
        <f aca="true" t="shared" si="218" ref="CT23:DD23">CT36+CT75+CT88</f>
        <v>83596192.396397</v>
      </c>
      <c r="CU23" s="17">
        <f t="shared" si="218"/>
        <v>2652397.36908</v>
      </c>
      <c r="CV23" s="17">
        <f t="shared" si="218"/>
        <v>1059665.35457</v>
      </c>
      <c r="CW23" s="17">
        <f t="shared" si="218"/>
        <v>928936.79617</v>
      </c>
      <c r="CX23" s="17">
        <f t="shared" si="218"/>
        <v>953608.3645799999</v>
      </c>
      <c r="CY23" s="17">
        <f t="shared" si="218"/>
        <v>1101561.5457600001</v>
      </c>
      <c r="CZ23" s="17">
        <f t="shared" si="218"/>
        <v>1314864.89692</v>
      </c>
      <c r="DA23" s="17">
        <f t="shared" si="218"/>
        <v>987930.1014</v>
      </c>
      <c r="DB23" s="17">
        <f t="shared" si="218"/>
        <v>1674303.74948</v>
      </c>
      <c r="DC23" s="17">
        <f t="shared" si="218"/>
        <v>6925364.937770001</v>
      </c>
      <c r="DD23" s="65">
        <f t="shared" si="218"/>
        <v>65997561.280667</v>
      </c>
      <c r="DE23" s="28" t="s">
        <v>4</v>
      </c>
      <c r="DF23" s="17">
        <f aca="true" t="shared" si="219" ref="DF23:DP23">DF36+DF75+DF88</f>
        <v>468340204.181779</v>
      </c>
      <c r="DG23" s="17">
        <f t="shared" si="219"/>
        <v>2306382.985843</v>
      </c>
      <c r="DH23" s="17">
        <f t="shared" si="219"/>
        <v>5951496.90041</v>
      </c>
      <c r="DI23" s="17">
        <f t="shared" si="219"/>
        <v>8808072.978715</v>
      </c>
      <c r="DJ23" s="17">
        <f t="shared" si="219"/>
        <v>6623490.4509459995</v>
      </c>
      <c r="DK23" s="17">
        <f t="shared" si="219"/>
        <v>5697826.041647</v>
      </c>
      <c r="DL23" s="17">
        <f t="shared" si="219"/>
        <v>10410662.175086001</v>
      </c>
      <c r="DM23" s="17">
        <f t="shared" si="219"/>
        <v>10762233.688686</v>
      </c>
      <c r="DN23" s="17">
        <f t="shared" si="219"/>
        <v>15134069.557321</v>
      </c>
      <c r="DO23" s="17">
        <f t="shared" si="219"/>
        <v>80718412.82630001</v>
      </c>
      <c r="DP23" s="65">
        <f t="shared" si="219"/>
        <v>321927557.57682496</v>
      </c>
      <c r="DQ23" s="28" t="s">
        <v>4</v>
      </c>
      <c r="DR23" s="17">
        <f aca="true" t="shared" si="220" ref="DR23:EB23">DR36+DR75+DR88</f>
        <v>153082126.020676</v>
      </c>
      <c r="DS23" s="17">
        <f t="shared" si="220"/>
        <v>11239292.71051</v>
      </c>
      <c r="DT23" s="17">
        <f t="shared" si="220"/>
        <v>18541962.69435</v>
      </c>
      <c r="DU23" s="17">
        <f t="shared" si="220"/>
        <v>20586286.15091</v>
      </c>
      <c r="DV23" s="17">
        <f t="shared" si="220"/>
        <v>15895628.165520001</v>
      </c>
      <c r="DW23" s="17">
        <f t="shared" si="220"/>
        <v>13403577.81906</v>
      </c>
      <c r="DX23" s="17">
        <f t="shared" si="220"/>
        <v>14876152.395759</v>
      </c>
      <c r="DY23" s="17">
        <f t="shared" si="220"/>
        <v>10818236.512018</v>
      </c>
      <c r="DZ23" s="17">
        <f t="shared" si="220"/>
        <v>10840040.555266</v>
      </c>
      <c r="EA23" s="17">
        <f t="shared" si="220"/>
        <v>22100109.693336003</v>
      </c>
      <c r="EB23" s="65">
        <f t="shared" si="220"/>
        <v>12292031.323947</v>
      </c>
      <c r="EC23" s="28" t="s">
        <v>4</v>
      </c>
      <c r="ED23" s="17">
        <f aca="true" t="shared" si="221" ref="ED23:EN23">ED36+ED75+ED88</f>
        <v>155617013.532177</v>
      </c>
      <c r="EE23" s="17">
        <f t="shared" si="221"/>
        <v>10240762.30204</v>
      </c>
      <c r="EF23" s="17">
        <f t="shared" si="221"/>
        <v>16895895.946280003</v>
      </c>
      <c r="EG23" s="17">
        <f t="shared" si="221"/>
        <v>22890403.5297</v>
      </c>
      <c r="EH23" s="17">
        <f t="shared" si="221"/>
        <v>12618788.04764</v>
      </c>
      <c r="EI23" s="17">
        <f t="shared" si="221"/>
        <v>11187282.9129</v>
      </c>
      <c r="EJ23" s="17">
        <f t="shared" si="221"/>
        <v>12166971.192867</v>
      </c>
      <c r="EK23" s="17">
        <f t="shared" si="221"/>
        <v>6752251.490636</v>
      </c>
      <c r="EL23" s="17">
        <f t="shared" si="221"/>
        <v>6859262.863168</v>
      </c>
      <c r="EM23" s="17">
        <f t="shared" si="221"/>
        <v>16170164.975445</v>
      </c>
      <c r="EN23" s="65">
        <f t="shared" si="221"/>
        <v>39835232.271501</v>
      </c>
      <c r="EO23" s="28" t="s">
        <v>4</v>
      </c>
      <c r="EP23" s="17">
        <f aca="true" t="shared" si="222" ref="EP23:EZ23">EP36+EP75</f>
        <v>105838161.785362</v>
      </c>
      <c r="EQ23" s="17">
        <f t="shared" si="222"/>
        <v>1981594.44841</v>
      </c>
      <c r="ER23" s="17">
        <f t="shared" si="222"/>
        <v>652985.11061</v>
      </c>
      <c r="ES23" s="17">
        <f t="shared" si="222"/>
        <v>393671.89521</v>
      </c>
      <c r="ET23" s="17">
        <f t="shared" si="222"/>
        <v>466343.80099</v>
      </c>
      <c r="EU23" s="17">
        <f t="shared" si="222"/>
        <v>767249.1978440001</v>
      </c>
      <c r="EV23" s="17">
        <f t="shared" si="222"/>
        <v>1305148.262312</v>
      </c>
      <c r="EW23" s="17">
        <f t="shared" si="222"/>
        <v>1519514.352988</v>
      </c>
      <c r="EX23" s="17">
        <f t="shared" si="222"/>
        <v>2951392.011656</v>
      </c>
      <c r="EY23" s="17">
        <f t="shared" si="222"/>
        <v>12896393.63903</v>
      </c>
      <c r="EZ23" s="65">
        <f t="shared" si="222"/>
        <v>82903867.066312</v>
      </c>
      <c r="FA23" s="28" t="s">
        <v>4</v>
      </c>
      <c r="FB23" s="17">
        <f aca="true" t="shared" si="223" ref="FB23:FL23">FB36+FB75+FB88</f>
        <v>32032023.378748</v>
      </c>
      <c r="FC23" s="17">
        <f t="shared" si="223"/>
        <v>5603921.0000599995</v>
      </c>
      <c r="FD23" s="17">
        <f t="shared" si="223"/>
        <v>4900658.86092</v>
      </c>
      <c r="FE23" s="17">
        <f t="shared" si="223"/>
        <v>2751166.03512</v>
      </c>
      <c r="FF23" s="17">
        <f t="shared" si="223"/>
        <v>1961275.51236</v>
      </c>
      <c r="FG23" s="17">
        <f t="shared" si="223"/>
        <v>1909893.7650600001</v>
      </c>
      <c r="FH23" s="17">
        <f t="shared" si="223"/>
        <v>1927444.0830299999</v>
      </c>
      <c r="FI23" s="17">
        <f t="shared" si="223"/>
        <v>1520184.19643</v>
      </c>
      <c r="FJ23" s="17">
        <f t="shared" si="223"/>
        <v>981358.84151</v>
      </c>
      <c r="FK23" s="17">
        <f t="shared" si="223"/>
        <v>2709014.64078</v>
      </c>
      <c r="FL23" s="65">
        <f t="shared" si="223"/>
        <v>7767104.443478</v>
      </c>
      <c r="FM23" s="28" t="s">
        <v>4</v>
      </c>
      <c r="FN23" s="17">
        <f aca="true" t="shared" si="224" ref="FN23:FX23">FN36+FN75+FN88</f>
        <v>4023738.28206</v>
      </c>
      <c r="FO23" s="17">
        <f t="shared" si="224"/>
        <v>926953.7564399999</v>
      </c>
      <c r="FP23" s="17">
        <f t="shared" si="224"/>
        <v>878988.7713799999</v>
      </c>
      <c r="FQ23" s="17">
        <f t="shared" si="224"/>
        <v>395331.95513</v>
      </c>
      <c r="FR23" s="17">
        <f t="shared" si="224"/>
        <v>141922.20377999998</v>
      </c>
      <c r="FS23" s="17">
        <f t="shared" si="224"/>
        <v>112095.47256</v>
      </c>
      <c r="FT23" s="17">
        <f t="shared" si="224"/>
        <v>184995.03458</v>
      </c>
      <c r="FU23" s="17">
        <f t="shared" si="224"/>
        <v>203686.2185</v>
      </c>
      <c r="FV23" s="17">
        <f t="shared" si="224"/>
        <v>193648.48303</v>
      </c>
      <c r="FW23" s="17">
        <f t="shared" si="224"/>
        <v>412655.66932</v>
      </c>
      <c r="FX23" s="65">
        <f t="shared" si="224"/>
        <v>573458.7173400001</v>
      </c>
      <c r="FY23" s="28" t="s">
        <v>4</v>
      </c>
      <c r="FZ23" s="17">
        <f aca="true" t="shared" si="225" ref="FZ23:GJ23">FZ36+FZ75+FZ88</f>
        <v>75985680.92958102</v>
      </c>
      <c r="GA23" s="17">
        <f t="shared" si="225"/>
        <v>6248355.86566</v>
      </c>
      <c r="GB23" s="17">
        <f t="shared" si="225"/>
        <v>6548079.21303</v>
      </c>
      <c r="GC23" s="17">
        <f t="shared" si="225"/>
        <v>9350575.74516</v>
      </c>
      <c r="GD23" s="17">
        <f t="shared" si="225"/>
        <v>12209010.64699</v>
      </c>
      <c r="GE23" s="17">
        <f t="shared" si="225"/>
        <v>13604441.37627</v>
      </c>
      <c r="GF23" s="17">
        <f t="shared" si="225"/>
        <v>8788431.30687</v>
      </c>
      <c r="GG23" s="17">
        <f t="shared" si="225"/>
        <v>4573872.50479</v>
      </c>
      <c r="GH23" s="17">
        <f t="shared" si="225"/>
        <v>3181010.734386</v>
      </c>
      <c r="GI23" s="17">
        <f t="shared" si="225"/>
        <v>4856480.973564999</v>
      </c>
      <c r="GJ23" s="65">
        <f t="shared" si="225"/>
        <v>6625421.562859999</v>
      </c>
      <c r="GK23" s="28" t="s">
        <v>4</v>
      </c>
      <c r="GL23" s="17">
        <f aca="true" t="shared" si="226" ref="GL23:GV23">GL36+GL75+GL88</f>
        <v>17359661.752136</v>
      </c>
      <c r="GM23" s="17">
        <f t="shared" si="226"/>
        <v>2655062.67474</v>
      </c>
      <c r="GN23" s="17">
        <f t="shared" si="226"/>
        <v>2451405.5999600003</v>
      </c>
      <c r="GO23" s="17">
        <f t="shared" si="226"/>
        <v>1479785.0873</v>
      </c>
      <c r="GP23" s="17">
        <f t="shared" si="226"/>
        <v>1131956.30503</v>
      </c>
      <c r="GQ23" s="17">
        <f t="shared" si="226"/>
        <v>1152209.19226</v>
      </c>
      <c r="GR23" s="17">
        <f t="shared" si="226"/>
        <v>1284696.54463</v>
      </c>
      <c r="GS23" s="17">
        <f t="shared" si="226"/>
        <v>1116411.75306</v>
      </c>
      <c r="GT23" s="17">
        <f t="shared" si="226"/>
        <v>855079.93972</v>
      </c>
      <c r="GU23" s="17">
        <f t="shared" si="226"/>
        <v>2145606.22062</v>
      </c>
      <c r="GV23" s="65">
        <f t="shared" si="226"/>
        <v>3087447.434816</v>
      </c>
      <c r="GW23" s="28" t="s">
        <v>4</v>
      </c>
      <c r="GX23" s="17">
        <f aca="true" t="shared" si="227" ref="GX23:HH23">GX36+GX75+GX88</f>
        <v>26257997.884696</v>
      </c>
      <c r="GY23" s="17">
        <f t="shared" si="227"/>
        <v>1650174.1698999999</v>
      </c>
      <c r="GZ23" s="17">
        <f t="shared" si="227"/>
        <v>1266933.3364900001</v>
      </c>
      <c r="HA23" s="17">
        <f t="shared" si="227"/>
        <v>1672867.84155</v>
      </c>
      <c r="HB23" s="17">
        <f t="shared" si="227"/>
        <v>1529199.6883999999</v>
      </c>
      <c r="HC23" s="17">
        <f t="shared" si="227"/>
        <v>2435036.29537</v>
      </c>
      <c r="HD23" s="17">
        <f t="shared" si="227"/>
        <v>3072884.99729</v>
      </c>
      <c r="HE23" s="17">
        <f t="shared" si="227"/>
        <v>2091006.84642</v>
      </c>
      <c r="HF23" s="17">
        <f t="shared" si="227"/>
        <v>1312115.7020400001</v>
      </c>
      <c r="HG23" s="17">
        <f t="shared" si="227"/>
        <v>2891917.09759</v>
      </c>
      <c r="HH23" s="65">
        <f t="shared" si="227"/>
        <v>8335861.909645999</v>
      </c>
      <c r="HI23" s="28" t="s">
        <v>4</v>
      </c>
      <c r="HJ23" s="17">
        <f aca="true" t="shared" si="228" ref="HJ23:HT23">HJ36+HJ75+HJ88</f>
        <v>26597036.937878</v>
      </c>
      <c r="HK23" s="17">
        <f t="shared" si="228"/>
        <v>5324964.98534</v>
      </c>
      <c r="HL23" s="17">
        <f t="shared" si="228"/>
        <v>7640062.24818</v>
      </c>
      <c r="HM23" s="17">
        <f t="shared" si="228"/>
        <v>4165338.91086</v>
      </c>
      <c r="HN23" s="17">
        <f t="shared" si="228"/>
        <v>2103758.48765</v>
      </c>
      <c r="HO23" s="17">
        <f t="shared" si="228"/>
        <v>1914572.6025800002</v>
      </c>
      <c r="HP23" s="17">
        <f t="shared" si="228"/>
        <v>1989410.03458</v>
      </c>
      <c r="HQ23" s="17">
        <f t="shared" si="228"/>
        <v>886763.5858400001</v>
      </c>
      <c r="HR23" s="17">
        <f t="shared" si="228"/>
        <v>627530.4238499999</v>
      </c>
      <c r="HS23" s="17">
        <f t="shared" si="228"/>
        <v>727936.11909</v>
      </c>
      <c r="HT23" s="65">
        <f t="shared" si="228"/>
        <v>1216700.539908</v>
      </c>
      <c r="HU23" s="28" t="s">
        <v>4</v>
      </c>
      <c r="HV23" s="17">
        <f aca="true" t="shared" si="229" ref="HV23:IF23">HV88</f>
        <v>1718877.3017</v>
      </c>
      <c r="HW23" s="17">
        <f t="shared" si="229"/>
        <v>652488.96343</v>
      </c>
      <c r="HX23" s="17">
        <f t="shared" si="229"/>
        <v>976260.78408</v>
      </c>
      <c r="HY23" s="39">
        <f t="shared" si="229"/>
        <v>86705.22583</v>
      </c>
      <c r="HZ23" s="17">
        <f t="shared" si="229"/>
        <v>0</v>
      </c>
      <c r="IA23" s="17">
        <f t="shared" si="229"/>
        <v>0</v>
      </c>
      <c r="IB23" s="51">
        <f t="shared" si="229"/>
        <v>3422.32836</v>
      </c>
      <c r="IC23" s="51">
        <f t="shared" si="229"/>
        <v>0</v>
      </c>
      <c r="ID23" s="17">
        <f t="shared" si="229"/>
        <v>0</v>
      </c>
      <c r="IE23" s="17">
        <f t="shared" si="229"/>
        <v>0</v>
      </c>
      <c r="IF23" s="65">
        <f t="shared" si="229"/>
        <v>0</v>
      </c>
      <c r="IG23" s="28" t="s">
        <v>4</v>
      </c>
      <c r="IH23" s="17">
        <f aca="true" t="shared" si="230" ref="IH23:IR23">IH36+IH75+IH88</f>
        <v>1287102.7886800002</v>
      </c>
      <c r="II23" s="17">
        <f t="shared" si="230"/>
        <v>547632.2417</v>
      </c>
      <c r="IJ23" s="17">
        <f t="shared" si="230"/>
        <v>453894.17578</v>
      </c>
      <c r="IK23" s="17">
        <f t="shared" si="230"/>
        <v>103028.4734</v>
      </c>
      <c r="IL23" s="17">
        <f t="shared" si="230"/>
        <v>79339.48356</v>
      </c>
      <c r="IM23" s="39">
        <f t="shared" si="230"/>
        <v>12749.443</v>
      </c>
      <c r="IN23" s="17">
        <f t="shared" si="230"/>
        <v>25386.300829999996</v>
      </c>
      <c r="IO23" s="17">
        <f t="shared" si="230"/>
        <v>45679.666209999996</v>
      </c>
      <c r="IP23" s="39">
        <f t="shared" si="230"/>
        <v>19394.0042</v>
      </c>
      <c r="IQ23" s="17">
        <f t="shared" si="230"/>
        <v>0</v>
      </c>
      <c r="IR23" s="65">
        <f t="shared" si="230"/>
        <v>0</v>
      </c>
    </row>
    <row r="24" spans="1:252" ht="9" customHeight="1">
      <c r="A24" s="27" t="s">
        <v>5</v>
      </c>
      <c r="B24" s="17">
        <f aca="true" t="shared" si="231" ref="B24:L24">B37+B76+B89</f>
        <v>709267183.041312</v>
      </c>
      <c r="C24" s="17">
        <f t="shared" si="231"/>
        <v>123143661.986532</v>
      </c>
      <c r="D24" s="17">
        <f t="shared" si="231"/>
        <v>23536476.573567003</v>
      </c>
      <c r="E24" s="17">
        <f t="shared" si="231"/>
        <v>22882980.298808</v>
      </c>
      <c r="F24" s="17">
        <f t="shared" si="231"/>
        <v>22812404.171665</v>
      </c>
      <c r="G24" s="17">
        <f t="shared" si="231"/>
        <v>24507839.78625</v>
      </c>
      <c r="H24" s="17">
        <f t="shared" si="231"/>
        <v>38041979.34154</v>
      </c>
      <c r="I24" s="17">
        <f t="shared" si="231"/>
        <v>27934434.42332</v>
      </c>
      <c r="J24" s="17">
        <f t="shared" si="231"/>
        <v>30410227.28645</v>
      </c>
      <c r="K24" s="17">
        <f t="shared" si="231"/>
        <v>82622298.72927</v>
      </c>
      <c r="L24" s="65">
        <f t="shared" si="231"/>
        <v>313374882.44391</v>
      </c>
      <c r="M24" s="27" t="s">
        <v>5</v>
      </c>
      <c r="N24" s="17">
        <f aca="true" t="shared" si="232" ref="N24:X24">N37+N76+N89</f>
        <v>10371833.81199</v>
      </c>
      <c r="O24" s="17">
        <f t="shared" si="232"/>
        <v>5468923.00777</v>
      </c>
      <c r="P24" s="17">
        <f t="shared" si="232"/>
        <v>679056.14655</v>
      </c>
      <c r="Q24" s="17">
        <f t="shared" si="232"/>
        <v>825103.30825</v>
      </c>
      <c r="R24" s="17">
        <f t="shared" si="232"/>
        <v>640673.88446</v>
      </c>
      <c r="S24" s="17">
        <f t="shared" si="232"/>
        <v>500659.91331000003</v>
      </c>
      <c r="T24" s="17">
        <f t="shared" si="232"/>
        <v>552740.88799</v>
      </c>
      <c r="U24" s="17">
        <f t="shared" si="232"/>
        <v>306842.28117000003</v>
      </c>
      <c r="V24" s="17">
        <f t="shared" si="232"/>
        <v>277082.35858</v>
      </c>
      <c r="W24" s="17">
        <f t="shared" si="232"/>
        <v>563176.50174</v>
      </c>
      <c r="X24" s="65">
        <f t="shared" si="232"/>
        <v>557575.52217</v>
      </c>
      <c r="Y24" s="27" t="s">
        <v>5</v>
      </c>
      <c r="Z24" s="17">
        <f aca="true" t="shared" si="233" ref="Z24:AJ24">Z37+Z76+Z89</f>
        <v>14313505.346814</v>
      </c>
      <c r="AA24" s="17">
        <f t="shared" si="233"/>
        <v>4605856.204349999</v>
      </c>
      <c r="AB24" s="17">
        <f t="shared" si="233"/>
        <v>366419.48529000004</v>
      </c>
      <c r="AC24" s="17">
        <f t="shared" si="233"/>
        <v>266220.54102999996</v>
      </c>
      <c r="AD24" s="17">
        <f t="shared" si="233"/>
        <v>275693.9292</v>
      </c>
      <c r="AE24" s="17">
        <f t="shared" si="233"/>
        <v>233684.30174</v>
      </c>
      <c r="AF24" s="17">
        <f t="shared" si="233"/>
        <v>422883.99997999996</v>
      </c>
      <c r="AG24" s="17">
        <f t="shared" si="233"/>
        <v>501291.84359999996</v>
      </c>
      <c r="AH24" s="17">
        <f t="shared" si="233"/>
        <v>415128.65452000004</v>
      </c>
      <c r="AI24" s="17">
        <f t="shared" si="233"/>
        <v>2718253.40551</v>
      </c>
      <c r="AJ24" s="65">
        <f t="shared" si="233"/>
        <v>4508071.981594</v>
      </c>
      <c r="AK24" s="27" t="s">
        <v>5</v>
      </c>
      <c r="AL24" s="17">
        <f aca="true" t="shared" si="234" ref="AL24:AV24">AL37+AL76+AL89</f>
        <v>14662221.883313</v>
      </c>
      <c r="AM24" s="17">
        <f t="shared" si="234"/>
        <v>952370.30428</v>
      </c>
      <c r="AN24" s="17">
        <f t="shared" si="234"/>
        <v>12138.10135</v>
      </c>
      <c r="AO24" s="17">
        <f t="shared" si="234"/>
        <v>22047.50135</v>
      </c>
      <c r="AP24" s="17">
        <f t="shared" si="234"/>
        <v>52789.58156</v>
      </c>
      <c r="AQ24" s="17">
        <f t="shared" si="234"/>
        <v>36130.20556</v>
      </c>
      <c r="AR24" s="17">
        <f t="shared" si="234"/>
        <v>139683.83107000001</v>
      </c>
      <c r="AS24" s="17">
        <f t="shared" si="234"/>
        <v>225848.33078000002</v>
      </c>
      <c r="AT24" s="17">
        <f t="shared" si="234"/>
        <v>228374.88579</v>
      </c>
      <c r="AU24" s="17">
        <f t="shared" si="234"/>
        <v>729318.16363</v>
      </c>
      <c r="AV24" s="65">
        <f t="shared" si="234"/>
        <v>12263520.977943</v>
      </c>
      <c r="AW24" s="27" t="s">
        <v>5</v>
      </c>
      <c r="AX24" s="17">
        <f aca="true" t="shared" si="235" ref="AX24:BH24">AX37+AX76+AX89</f>
        <v>20775904.856112998</v>
      </c>
      <c r="AY24" s="17">
        <f t="shared" si="235"/>
        <v>4185239.77581</v>
      </c>
      <c r="AZ24" s="17">
        <f t="shared" si="235"/>
        <v>1184591.9630800001</v>
      </c>
      <c r="BA24" s="17">
        <f t="shared" si="235"/>
        <v>1490129.26744</v>
      </c>
      <c r="BB24" s="17">
        <f t="shared" si="235"/>
        <v>1504616.52141</v>
      </c>
      <c r="BC24" s="17">
        <f t="shared" si="235"/>
        <v>1285903.29692</v>
      </c>
      <c r="BD24" s="17">
        <f t="shared" si="235"/>
        <v>2206603.79087</v>
      </c>
      <c r="BE24" s="17">
        <f t="shared" si="235"/>
        <v>1616892.0748100001</v>
      </c>
      <c r="BF24" s="17">
        <f t="shared" si="235"/>
        <v>1680412.18676</v>
      </c>
      <c r="BG24" s="17">
        <f t="shared" si="235"/>
        <v>2368590.156645</v>
      </c>
      <c r="BH24" s="65">
        <f t="shared" si="235"/>
        <v>3252926.822368</v>
      </c>
      <c r="BI24" s="27" t="s">
        <v>5</v>
      </c>
      <c r="BJ24" s="17">
        <f aca="true" t="shared" si="236" ref="BJ24:BT24">BJ37+BJ76+BJ89</f>
        <v>153228697.02585602</v>
      </c>
      <c r="BK24" s="17">
        <f t="shared" si="236"/>
        <v>7618496.469191</v>
      </c>
      <c r="BL24" s="17">
        <f t="shared" si="236"/>
        <v>1165065.6800199999</v>
      </c>
      <c r="BM24" s="17">
        <f t="shared" si="236"/>
        <v>1166619.81607</v>
      </c>
      <c r="BN24" s="17">
        <f t="shared" si="236"/>
        <v>1425425.46697</v>
      </c>
      <c r="BO24" s="17">
        <f t="shared" si="236"/>
        <v>2767789.52936</v>
      </c>
      <c r="BP24" s="17">
        <f t="shared" si="236"/>
        <v>5255414.98838</v>
      </c>
      <c r="BQ24" s="17">
        <f t="shared" si="236"/>
        <v>4404810.03254</v>
      </c>
      <c r="BR24" s="17">
        <f t="shared" si="236"/>
        <v>6207068.73489</v>
      </c>
      <c r="BS24" s="17">
        <f t="shared" si="236"/>
        <v>16377474.750750002</v>
      </c>
      <c r="BT24" s="65">
        <f t="shared" si="236"/>
        <v>106840531.557685</v>
      </c>
      <c r="BU24" s="27" t="s">
        <v>5</v>
      </c>
      <c r="BV24" s="17">
        <f aca="true" t="shared" si="237" ref="BV24:CF24">BV37+BV76+BV89</f>
        <v>68378639.106861</v>
      </c>
      <c r="BW24" s="17">
        <f t="shared" si="237"/>
        <v>7589738.454756999</v>
      </c>
      <c r="BX24" s="17">
        <f t="shared" si="237"/>
        <v>2879412.48857</v>
      </c>
      <c r="BY24" s="17">
        <f t="shared" si="237"/>
        <v>2592373.20494</v>
      </c>
      <c r="BZ24" s="17">
        <f t="shared" si="237"/>
        <v>2705653.79421</v>
      </c>
      <c r="CA24" s="17">
        <f t="shared" si="237"/>
        <v>2877947.12263</v>
      </c>
      <c r="CB24" s="17">
        <f t="shared" si="237"/>
        <v>4915208.11551</v>
      </c>
      <c r="CC24" s="17">
        <f t="shared" si="237"/>
        <v>3821262.8212</v>
      </c>
      <c r="CD24" s="17">
        <f t="shared" si="237"/>
        <v>3240424.13317</v>
      </c>
      <c r="CE24" s="17">
        <f t="shared" si="237"/>
        <v>9091935.771039998</v>
      </c>
      <c r="CF24" s="65">
        <f t="shared" si="237"/>
        <v>28664683.200834</v>
      </c>
      <c r="CG24" s="27" t="s">
        <v>5</v>
      </c>
      <c r="CH24" s="17">
        <f aca="true" t="shared" si="238" ref="CH24:CR24">CH37+CH76+CH89</f>
        <v>26255912.219456002</v>
      </c>
      <c r="CI24" s="17">
        <f t="shared" si="238"/>
        <v>1935272.9430200001</v>
      </c>
      <c r="CJ24" s="17">
        <f t="shared" si="238"/>
        <v>682042.70365</v>
      </c>
      <c r="CK24" s="17">
        <f t="shared" si="238"/>
        <v>914163.7403000001</v>
      </c>
      <c r="CL24" s="17">
        <f t="shared" si="238"/>
        <v>904453.96821</v>
      </c>
      <c r="CM24" s="17">
        <f t="shared" si="238"/>
        <v>998663.45764</v>
      </c>
      <c r="CN24" s="17">
        <f t="shared" si="238"/>
        <v>1248373.93575</v>
      </c>
      <c r="CO24" s="17">
        <f t="shared" si="238"/>
        <v>590223.07615</v>
      </c>
      <c r="CP24" s="17">
        <f t="shared" si="238"/>
        <v>647827.0105900001</v>
      </c>
      <c r="CQ24" s="17">
        <f t="shared" si="238"/>
        <v>1766426.279415</v>
      </c>
      <c r="CR24" s="65">
        <f t="shared" si="238"/>
        <v>16568465.104731</v>
      </c>
      <c r="CS24" s="27" t="s">
        <v>5</v>
      </c>
      <c r="CT24" s="17">
        <f aca="true" t="shared" si="239" ref="CT24:DD24">CT37+CT76+CT89</f>
        <v>128447950.395124</v>
      </c>
      <c r="CU24" s="17">
        <f t="shared" si="239"/>
        <v>17334510.53522</v>
      </c>
      <c r="CV24" s="17">
        <f t="shared" si="239"/>
        <v>1832234.7230099998</v>
      </c>
      <c r="CW24" s="17">
        <f t="shared" si="239"/>
        <v>2148846.23703</v>
      </c>
      <c r="CX24" s="17">
        <f t="shared" si="239"/>
        <v>2101441.07247</v>
      </c>
      <c r="CY24" s="17">
        <f t="shared" si="239"/>
        <v>2766334.18433</v>
      </c>
      <c r="CZ24" s="17">
        <f t="shared" si="239"/>
        <v>5034996.07324</v>
      </c>
      <c r="DA24" s="17">
        <f t="shared" si="239"/>
        <v>4319428.47545</v>
      </c>
      <c r="DB24" s="17">
        <f t="shared" si="239"/>
        <v>4515106.82784</v>
      </c>
      <c r="DC24" s="17">
        <f t="shared" si="239"/>
        <v>17620827.97917</v>
      </c>
      <c r="DD24" s="65">
        <f t="shared" si="239"/>
        <v>70774223.287364</v>
      </c>
      <c r="DE24" s="27" t="s">
        <v>5</v>
      </c>
      <c r="DF24" s="17">
        <f aca="true" t="shared" si="240" ref="DF24:DP24">DF37+DF76+DF89</f>
        <v>82318433.19634001</v>
      </c>
      <c r="DG24" s="17">
        <f t="shared" si="240"/>
        <v>13515389.045248</v>
      </c>
      <c r="DH24" s="17">
        <f t="shared" si="240"/>
        <v>1891659.009919</v>
      </c>
      <c r="DI24" s="17">
        <f t="shared" si="240"/>
        <v>2520727.090758</v>
      </c>
      <c r="DJ24" s="17">
        <f t="shared" si="240"/>
        <v>2081784.843679</v>
      </c>
      <c r="DK24" s="17">
        <f t="shared" si="240"/>
        <v>2444487.8129930003</v>
      </c>
      <c r="DL24" s="17">
        <f t="shared" si="240"/>
        <v>3923820.523552</v>
      </c>
      <c r="DM24" s="17">
        <f t="shared" si="240"/>
        <v>2437534.4780719997</v>
      </c>
      <c r="DN24" s="17">
        <f t="shared" si="240"/>
        <v>3004459.82553</v>
      </c>
      <c r="DO24" s="17">
        <f t="shared" si="240"/>
        <v>8743762.149827</v>
      </c>
      <c r="DP24" s="65">
        <f t="shared" si="240"/>
        <v>41754808.416761994</v>
      </c>
      <c r="DQ24" s="27" t="s">
        <v>5</v>
      </c>
      <c r="DR24" s="17">
        <f aca="true" t="shared" si="241" ref="DR24:EB24">DR37+DR76+DR89</f>
        <v>59838157.655277</v>
      </c>
      <c r="DS24" s="17">
        <f t="shared" si="241"/>
        <v>28947371.72162</v>
      </c>
      <c r="DT24" s="17">
        <f t="shared" si="241"/>
        <v>4896706.80858</v>
      </c>
      <c r="DU24" s="17">
        <f t="shared" si="241"/>
        <v>4057725.52133</v>
      </c>
      <c r="DV24" s="17">
        <f t="shared" si="241"/>
        <v>3258023.64716</v>
      </c>
      <c r="DW24" s="17">
        <f t="shared" si="241"/>
        <v>2502408.2594</v>
      </c>
      <c r="DX24" s="17">
        <f t="shared" si="241"/>
        <v>2927989.403413</v>
      </c>
      <c r="DY24" s="17">
        <f t="shared" si="241"/>
        <v>1889581.734875</v>
      </c>
      <c r="DZ24" s="17">
        <f t="shared" si="241"/>
        <v>1643315.6137950001</v>
      </c>
      <c r="EA24" s="17">
        <f t="shared" si="241"/>
        <v>2729787.343628</v>
      </c>
      <c r="EB24" s="65">
        <f t="shared" si="241"/>
        <v>4828098.601476001</v>
      </c>
      <c r="EC24" s="27" t="s">
        <v>5</v>
      </c>
      <c r="ED24" s="17">
        <f aca="true" t="shared" si="242" ref="ED24:EN24">ED37+ED76+ED89</f>
        <v>57943958.102073</v>
      </c>
      <c r="EE24" s="17">
        <f t="shared" si="242"/>
        <v>13295066.577709999</v>
      </c>
      <c r="EF24" s="17">
        <f t="shared" si="242"/>
        <v>3152066.52663</v>
      </c>
      <c r="EG24" s="17">
        <f t="shared" si="242"/>
        <v>2541824.0756200003</v>
      </c>
      <c r="EH24" s="17">
        <f t="shared" si="242"/>
        <v>3151859.77099</v>
      </c>
      <c r="EI24" s="17">
        <f t="shared" si="242"/>
        <v>3344077.9592299997</v>
      </c>
      <c r="EJ24" s="17">
        <f t="shared" si="242"/>
        <v>5083978.085302</v>
      </c>
      <c r="EK24" s="17">
        <f t="shared" si="242"/>
        <v>3949299.809676</v>
      </c>
      <c r="EL24" s="17">
        <f t="shared" si="242"/>
        <v>3764349.9428</v>
      </c>
      <c r="EM24" s="17">
        <f t="shared" si="242"/>
        <v>9998055.853547</v>
      </c>
      <c r="EN24" s="65">
        <f t="shared" si="242"/>
        <v>9663378.500567999</v>
      </c>
      <c r="EO24" s="27" t="s">
        <v>5</v>
      </c>
      <c r="EP24" s="17">
        <f aca="true" t="shared" si="243" ref="EP24:EZ24">EP37+EP76</f>
        <v>14505011.669338</v>
      </c>
      <c r="EQ24" s="17">
        <f t="shared" si="243"/>
        <v>4633630.16415</v>
      </c>
      <c r="ER24" s="17">
        <f t="shared" si="243"/>
        <v>489084.23201000004</v>
      </c>
      <c r="ES24" s="17">
        <f t="shared" si="243"/>
        <v>820937.49006</v>
      </c>
      <c r="ET24" s="17">
        <f t="shared" si="243"/>
        <v>822922.10557</v>
      </c>
      <c r="EU24" s="17">
        <f t="shared" si="243"/>
        <v>512713.40062800003</v>
      </c>
      <c r="EV24" s="17">
        <f t="shared" si="243"/>
        <v>1008852.293575</v>
      </c>
      <c r="EW24" s="17">
        <f t="shared" si="243"/>
        <v>567905.5784390001</v>
      </c>
      <c r="EX24" s="17">
        <f t="shared" si="243"/>
        <v>1411736.177836</v>
      </c>
      <c r="EY24" s="17">
        <f t="shared" si="243"/>
        <v>2122973.85007</v>
      </c>
      <c r="EZ24" s="65">
        <f t="shared" si="243"/>
        <v>2114258.3770000003</v>
      </c>
      <c r="FA24" s="27" t="s">
        <v>5</v>
      </c>
      <c r="FB24" s="17">
        <f aca="true" t="shared" si="244" ref="FB24:FL24">FB37+FB76+FB89</f>
        <v>9729931.500673</v>
      </c>
      <c r="FC24" s="17">
        <f t="shared" si="244"/>
        <v>1712024.52948</v>
      </c>
      <c r="FD24" s="17">
        <f t="shared" si="244"/>
        <v>559971.5906</v>
      </c>
      <c r="FE24" s="17">
        <f t="shared" si="244"/>
        <v>496337.4581</v>
      </c>
      <c r="FF24" s="17">
        <f t="shared" si="244"/>
        <v>365933.49383</v>
      </c>
      <c r="FG24" s="17">
        <f t="shared" si="244"/>
        <v>476625.64989</v>
      </c>
      <c r="FH24" s="17">
        <f t="shared" si="244"/>
        <v>740955.01157</v>
      </c>
      <c r="FI24" s="17">
        <f t="shared" si="244"/>
        <v>534768.9197399999</v>
      </c>
      <c r="FJ24" s="17">
        <f t="shared" si="244"/>
        <v>590158.93728</v>
      </c>
      <c r="FK24" s="17">
        <f t="shared" si="244"/>
        <v>1171626.231917</v>
      </c>
      <c r="FL24" s="65">
        <f t="shared" si="244"/>
        <v>3081528.678266</v>
      </c>
      <c r="FM24" s="27" t="s">
        <v>5</v>
      </c>
      <c r="FN24" s="17">
        <f aca="true" t="shared" si="245" ref="FN24:FX24">FN37+FN76+FN89</f>
        <v>1698570.41782</v>
      </c>
      <c r="FO24" s="17">
        <f t="shared" si="245"/>
        <v>364590.93324</v>
      </c>
      <c r="FP24" s="17">
        <f t="shared" si="245"/>
        <v>216181.95786</v>
      </c>
      <c r="FQ24" s="17">
        <f t="shared" si="245"/>
        <v>108261.62324</v>
      </c>
      <c r="FR24" s="17">
        <f t="shared" si="245"/>
        <v>57857.459070000004</v>
      </c>
      <c r="FS24" s="17">
        <f t="shared" si="245"/>
        <v>69150.15684000001</v>
      </c>
      <c r="FT24" s="17">
        <f t="shared" si="245"/>
        <v>245773.83937</v>
      </c>
      <c r="FU24" s="17">
        <f t="shared" si="245"/>
        <v>94451.83339</v>
      </c>
      <c r="FV24" s="17">
        <f t="shared" si="245"/>
        <v>150975.139</v>
      </c>
      <c r="FW24" s="17">
        <f t="shared" si="245"/>
        <v>231069.77784</v>
      </c>
      <c r="FX24" s="65">
        <f t="shared" si="245"/>
        <v>160258.69797</v>
      </c>
      <c r="FY24" s="27" t="s">
        <v>5</v>
      </c>
      <c r="FZ24" s="17">
        <f aca="true" t="shared" si="246" ref="FZ24:GJ24">FZ37+FZ76+FZ89</f>
        <v>12385112.697857</v>
      </c>
      <c r="GA24" s="17">
        <f t="shared" si="246"/>
        <v>2329151.05266</v>
      </c>
      <c r="GB24" s="17">
        <f t="shared" si="246"/>
        <v>524165.85281000007</v>
      </c>
      <c r="GC24" s="17">
        <f t="shared" si="246"/>
        <v>415477.03514</v>
      </c>
      <c r="GD24" s="17">
        <f t="shared" si="246"/>
        <v>420280.38842000003</v>
      </c>
      <c r="GE24" s="17">
        <f t="shared" si="246"/>
        <v>897161.0593600001</v>
      </c>
      <c r="GF24" s="17">
        <f t="shared" si="246"/>
        <v>1168425.61348</v>
      </c>
      <c r="GG24" s="17">
        <f t="shared" si="246"/>
        <v>699679.00369</v>
      </c>
      <c r="GH24" s="17">
        <f t="shared" si="246"/>
        <v>755538.8085970001</v>
      </c>
      <c r="GI24" s="17">
        <f t="shared" si="246"/>
        <v>1788126.553821</v>
      </c>
      <c r="GJ24" s="65">
        <f t="shared" si="246"/>
        <v>3387105.329879</v>
      </c>
      <c r="GK24" s="27" t="s">
        <v>5</v>
      </c>
      <c r="GL24" s="17">
        <f aca="true" t="shared" si="247" ref="GL24:GV24">GL37+GL76+GL89</f>
        <v>12979008.806016</v>
      </c>
      <c r="GM24" s="17">
        <f t="shared" si="247"/>
        <v>3647368.25507</v>
      </c>
      <c r="GN24" s="17">
        <f t="shared" si="247"/>
        <v>665708.48465</v>
      </c>
      <c r="GO24" s="17">
        <f t="shared" si="247"/>
        <v>726533.25968</v>
      </c>
      <c r="GP24" s="17">
        <f t="shared" si="247"/>
        <v>523421.2621599999</v>
      </c>
      <c r="GQ24" s="17">
        <f t="shared" si="247"/>
        <v>773072.7688399999</v>
      </c>
      <c r="GR24" s="17">
        <f t="shared" si="247"/>
        <v>912926.2431099999</v>
      </c>
      <c r="GS24" s="17">
        <f t="shared" si="247"/>
        <v>821086.33335</v>
      </c>
      <c r="GT24" s="17">
        <f t="shared" si="247"/>
        <v>781403.42303</v>
      </c>
      <c r="GU24" s="17">
        <f t="shared" si="247"/>
        <v>2044602.9784</v>
      </c>
      <c r="GV24" s="65">
        <f t="shared" si="247"/>
        <v>2082883.797726</v>
      </c>
      <c r="GW24" s="27" t="s">
        <v>5</v>
      </c>
      <c r="GX24" s="17">
        <f aca="true" t="shared" si="248" ref="GX24:HH24">GX37+GX76+GX89</f>
        <v>14575505.148041</v>
      </c>
      <c r="GY24" s="17">
        <f t="shared" si="248"/>
        <v>1903232.5289599998</v>
      </c>
      <c r="GZ24" s="17">
        <f t="shared" si="248"/>
        <v>981091.5815699999</v>
      </c>
      <c r="HA24" s="17">
        <f t="shared" si="248"/>
        <v>949708.19571</v>
      </c>
      <c r="HB24" s="17">
        <f t="shared" si="248"/>
        <v>1231981.23843</v>
      </c>
      <c r="HC24" s="17">
        <f t="shared" si="248"/>
        <v>1400005.19866</v>
      </c>
      <c r="HD24" s="17">
        <f t="shared" si="248"/>
        <v>1800251.68056</v>
      </c>
      <c r="HE24" s="17">
        <f t="shared" si="248"/>
        <v>947132.7431</v>
      </c>
      <c r="HF24" s="17">
        <f t="shared" si="248"/>
        <v>858753.4945400001</v>
      </c>
      <c r="HG24" s="17">
        <f t="shared" si="248"/>
        <v>2233765.9354</v>
      </c>
      <c r="HH24" s="65">
        <f t="shared" si="248"/>
        <v>2269581.551111</v>
      </c>
      <c r="HI24" s="27" t="s">
        <v>5</v>
      </c>
      <c r="HJ24" s="17">
        <f aca="true" t="shared" si="249" ref="HJ24:HT24">HJ37+HJ76+HJ89</f>
        <v>6414519.175255001</v>
      </c>
      <c r="HK24" s="17">
        <f t="shared" si="249"/>
        <v>1844277.48429</v>
      </c>
      <c r="HL24" s="17">
        <f t="shared" si="249"/>
        <v>866907.93946</v>
      </c>
      <c r="HM24" s="17">
        <f t="shared" si="249"/>
        <v>597743.3369199999</v>
      </c>
      <c r="HN24" s="17">
        <f t="shared" si="249"/>
        <v>764909.74777</v>
      </c>
      <c r="HO24" s="17">
        <f t="shared" si="249"/>
        <v>449170.50859</v>
      </c>
      <c r="HP24" s="17">
        <f t="shared" si="249"/>
        <v>445295.14987</v>
      </c>
      <c r="HQ24" s="17">
        <f t="shared" si="249"/>
        <v>250614.05328999998</v>
      </c>
      <c r="HR24" s="17">
        <f t="shared" si="249"/>
        <v>316468.86974</v>
      </c>
      <c r="HS24" s="17">
        <f t="shared" si="249"/>
        <v>268856.31685</v>
      </c>
      <c r="HT24" s="65">
        <f t="shared" si="249"/>
        <v>610277.768475</v>
      </c>
      <c r="HU24" s="27" t="s">
        <v>5</v>
      </c>
      <c r="HV24" s="17">
        <f aca="true" t="shared" si="250" ref="HV24:IF24">HV89</f>
        <v>245274.7965</v>
      </c>
      <c r="HW24" s="17">
        <f t="shared" si="250"/>
        <v>245209.6055</v>
      </c>
      <c r="HX24" s="17">
        <f t="shared" si="250"/>
        <v>65.191</v>
      </c>
      <c r="HY24" s="39">
        <f t="shared" si="250"/>
        <v>0</v>
      </c>
      <c r="HZ24" s="17">
        <f t="shared" si="250"/>
        <v>0</v>
      </c>
      <c r="IA24" s="17">
        <f t="shared" si="250"/>
        <v>0</v>
      </c>
      <c r="IB24" s="51">
        <f t="shared" si="250"/>
        <v>0</v>
      </c>
      <c r="IC24" s="51">
        <f t="shared" si="250"/>
        <v>0</v>
      </c>
      <c r="ID24" s="17">
        <f t="shared" si="250"/>
        <v>0</v>
      </c>
      <c r="IE24" s="17">
        <f t="shared" si="250"/>
        <v>0</v>
      </c>
      <c r="IF24" s="65">
        <f t="shared" si="250"/>
        <v>0</v>
      </c>
      <c r="IG24" s="27" t="s">
        <v>5</v>
      </c>
      <c r="IH24" s="17">
        <f aca="true" t="shared" si="251" ref="IH24:IR24">IH37+IH76+IH89</f>
        <v>199038.23184999998</v>
      </c>
      <c r="II24" s="17">
        <f t="shared" si="251"/>
        <v>151699.39604999998</v>
      </c>
      <c r="IJ24" s="17">
        <f t="shared" si="251"/>
        <v>10690.10673</v>
      </c>
      <c r="IK24" s="17">
        <f t="shared" si="251"/>
        <v>25372.595739999997</v>
      </c>
      <c r="IL24" s="17">
        <f t="shared" si="251"/>
        <v>1397.99624</v>
      </c>
      <c r="IM24" s="54">
        <f t="shared" si="251"/>
        <v>0</v>
      </c>
      <c r="IN24" s="17">
        <f t="shared" si="251"/>
        <v>7676.87491</v>
      </c>
      <c r="IO24" s="17">
        <f t="shared" si="251"/>
        <v>2200.26218</v>
      </c>
      <c r="IP24" s="54">
        <f t="shared" si="251"/>
        <v>0</v>
      </c>
      <c r="IQ24" s="17">
        <f t="shared" si="251"/>
        <v>0</v>
      </c>
      <c r="IR24" s="65">
        <f t="shared" si="251"/>
        <v>0</v>
      </c>
    </row>
    <row r="25" spans="1:252" s="19" customFormat="1" ht="9" customHeight="1">
      <c r="A25" s="26" t="s">
        <v>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65"/>
      <c r="M25" s="26" t="s">
        <v>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65"/>
      <c r="Y25" s="26" t="s">
        <v>3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65"/>
      <c r="AK25" s="26" t="s">
        <v>3</v>
      </c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65"/>
      <c r="AW25" s="26" t="s">
        <v>3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65"/>
      <c r="BI25" s="26" t="s">
        <v>3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65"/>
      <c r="BU25" s="26" t="s">
        <v>3</v>
      </c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65"/>
      <c r="CG25" s="26" t="s">
        <v>3</v>
      </c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65"/>
      <c r="CS25" s="26" t="s">
        <v>3</v>
      </c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65"/>
      <c r="DE25" s="26" t="s">
        <v>3</v>
      </c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65"/>
      <c r="DQ25" s="26" t="s">
        <v>3</v>
      </c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65"/>
      <c r="EC25" s="26" t="s">
        <v>3</v>
      </c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65"/>
      <c r="EO25" s="26" t="s">
        <v>3</v>
      </c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65"/>
      <c r="FA25" s="26" t="s">
        <v>3</v>
      </c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65"/>
      <c r="FM25" s="26" t="s">
        <v>3</v>
      </c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65"/>
      <c r="FY25" s="26" t="s">
        <v>3</v>
      </c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65"/>
      <c r="GK25" s="26" t="s">
        <v>3</v>
      </c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65"/>
      <c r="GW25" s="26" t="s">
        <v>3</v>
      </c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65"/>
      <c r="HI25" s="26" t="s">
        <v>3</v>
      </c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65"/>
      <c r="HU25" s="26" t="s">
        <v>3</v>
      </c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65"/>
      <c r="IG25" s="26" t="s">
        <v>3</v>
      </c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65"/>
    </row>
    <row r="26" spans="1:252" s="19" customFormat="1" ht="9" customHeight="1">
      <c r="A26" s="27" t="s">
        <v>0</v>
      </c>
      <c r="B26" s="17">
        <f>B39+B52</f>
        <v>5135590.59</v>
      </c>
      <c r="C26" s="17">
        <f aca="true" t="shared" si="252" ref="C26:L26">C39+C52</f>
        <v>1248183.34</v>
      </c>
      <c r="D26" s="17">
        <f t="shared" si="252"/>
        <v>780364.61</v>
      </c>
      <c r="E26" s="17">
        <f t="shared" si="252"/>
        <v>877052.11</v>
      </c>
      <c r="F26" s="17">
        <f t="shared" si="252"/>
        <v>672622.99</v>
      </c>
      <c r="G26" s="17">
        <f t="shared" si="252"/>
        <v>601468.4299999999</v>
      </c>
      <c r="H26" s="17">
        <f t="shared" si="252"/>
        <v>507184.03</v>
      </c>
      <c r="I26" s="17">
        <f t="shared" si="252"/>
        <v>207320.09</v>
      </c>
      <c r="J26" s="17">
        <f t="shared" si="252"/>
        <v>114073.27</v>
      </c>
      <c r="K26" s="17">
        <f t="shared" si="252"/>
        <v>101459.28</v>
      </c>
      <c r="L26" s="65">
        <f t="shared" si="252"/>
        <v>25862.440000000002</v>
      </c>
      <c r="M26" s="27" t="s">
        <v>0</v>
      </c>
      <c r="N26" s="17">
        <f>N39+N52</f>
        <v>140806.01</v>
      </c>
      <c r="O26" s="17">
        <f aca="true" t="shared" si="253" ref="O26:X26">O39+O52</f>
        <v>48254.3</v>
      </c>
      <c r="P26" s="17">
        <f t="shared" si="253"/>
        <v>24303.57</v>
      </c>
      <c r="Q26" s="17">
        <f t="shared" si="253"/>
        <v>24688.95</v>
      </c>
      <c r="R26" s="17">
        <f t="shared" si="253"/>
        <v>16509.53</v>
      </c>
      <c r="S26" s="17">
        <f t="shared" si="253"/>
        <v>12353.09</v>
      </c>
      <c r="T26" s="17">
        <f t="shared" si="253"/>
        <v>8707</v>
      </c>
      <c r="U26" s="17">
        <f t="shared" si="253"/>
        <v>3177.66</v>
      </c>
      <c r="V26" s="17">
        <f t="shared" si="253"/>
        <v>1599.55</v>
      </c>
      <c r="W26" s="17">
        <f t="shared" si="253"/>
        <v>1050.37</v>
      </c>
      <c r="X26" s="65">
        <f t="shared" si="253"/>
        <v>161.99</v>
      </c>
      <c r="Y26" s="27" t="s">
        <v>0</v>
      </c>
      <c r="Z26" s="17">
        <f>Z39+Z52</f>
        <v>31776.489999999998</v>
      </c>
      <c r="AA26" s="17">
        <f aca="true" t="shared" si="254" ref="AA26:AJ26">AA39+AA52</f>
        <v>11223.6</v>
      </c>
      <c r="AB26" s="17">
        <f t="shared" si="254"/>
        <v>4124.95</v>
      </c>
      <c r="AC26" s="17">
        <f t="shared" si="254"/>
        <v>5575.6</v>
      </c>
      <c r="AD26" s="17">
        <f t="shared" si="254"/>
        <v>2167.1499999999996</v>
      </c>
      <c r="AE26" s="17">
        <f t="shared" si="254"/>
        <v>2887</v>
      </c>
      <c r="AF26" s="17">
        <f t="shared" si="254"/>
        <v>3299.25</v>
      </c>
      <c r="AG26" s="17">
        <f t="shared" si="254"/>
        <v>1081.57</v>
      </c>
      <c r="AH26" s="17">
        <f t="shared" si="254"/>
        <v>442.80999999999995</v>
      </c>
      <c r="AI26" s="17">
        <f t="shared" si="254"/>
        <v>692.46</v>
      </c>
      <c r="AJ26" s="65">
        <f t="shared" si="254"/>
        <v>282.1</v>
      </c>
      <c r="AK26" s="27" t="s">
        <v>0</v>
      </c>
      <c r="AL26" s="17">
        <f>AL39+AL52</f>
        <v>7802.110000000001</v>
      </c>
      <c r="AM26" s="17">
        <f aca="true" t="shared" si="255" ref="AM26:AV26">AM39+AM52</f>
        <v>1880.97</v>
      </c>
      <c r="AN26" s="17">
        <f t="shared" si="255"/>
        <v>2696.13</v>
      </c>
      <c r="AO26" s="17">
        <f t="shared" si="255"/>
        <v>1049.03</v>
      </c>
      <c r="AP26" s="17">
        <f t="shared" si="255"/>
        <v>941.04</v>
      </c>
      <c r="AQ26" s="17">
        <f t="shared" si="255"/>
        <v>330.89</v>
      </c>
      <c r="AR26" s="17">
        <f t="shared" si="255"/>
        <v>291.56</v>
      </c>
      <c r="AS26" s="17">
        <f t="shared" si="255"/>
        <v>199.57</v>
      </c>
      <c r="AT26" s="17">
        <f t="shared" si="255"/>
        <v>95.81</v>
      </c>
      <c r="AU26" s="17">
        <f t="shared" si="255"/>
        <v>120.81</v>
      </c>
      <c r="AV26" s="65">
        <f t="shared" si="255"/>
        <v>196.29999999999998</v>
      </c>
      <c r="AW26" s="27" t="s">
        <v>0</v>
      </c>
      <c r="AX26" s="17">
        <f>AX39+AX52</f>
        <v>624477.96</v>
      </c>
      <c r="AY26" s="17">
        <f aca="true" t="shared" si="256" ref="AY26:BH26">AY39+AY52</f>
        <v>106438.20000000001</v>
      </c>
      <c r="AZ26" s="17">
        <f t="shared" si="256"/>
        <v>82553.52</v>
      </c>
      <c r="BA26" s="17">
        <f t="shared" si="256"/>
        <v>112775.19</v>
      </c>
      <c r="BB26" s="17">
        <f t="shared" si="256"/>
        <v>88889.98999999999</v>
      </c>
      <c r="BC26" s="17">
        <f t="shared" si="256"/>
        <v>84707.26999999999</v>
      </c>
      <c r="BD26" s="17">
        <f t="shared" si="256"/>
        <v>81165.31</v>
      </c>
      <c r="BE26" s="17">
        <f t="shared" si="256"/>
        <v>34494.57</v>
      </c>
      <c r="BF26" s="17">
        <f t="shared" si="256"/>
        <v>18674.55</v>
      </c>
      <c r="BG26" s="17">
        <f t="shared" si="256"/>
        <v>13024.380000000001</v>
      </c>
      <c r="BH26" s="65">
        <f t="shared" si="256"/>
        <v>1754.98</v>
      </c>
      <c r="BI26" s="27" t="s">
        <v>0</v>
      </c>
      <c r="BJ26" s="17">
        <f>BJ39+BJ52</f>
        <v>278994.96</v>
      </c>
      <c r="BK26" s="17">
        <f aca="true" t="shared" si="257" ref="BK26:BT26">BK39+BK52</f>
        <v>38340.25</v>
      </c>
      <c r="BL26" s="17">
        <f t="shared" si="257"/>
        <v>26303.68</v>
      </c>
      <c r="BM26" s="17">
        <f t="shared" si="257"/>
        <v>31934.980000000003</v>
      </c>
      <c r="BN26" s="17">
        <f t="shared" si="257"/>
        <v>34062.83</v>
      </c>
      <c r="BO26" s="17">
        <f t="shared" si="257"/>
        <v>38160.23</v>
      </c>
      <c r="BP26" s="17">
        <f t="shared" si="257"/>
        <v>45854.07</v>
      </c>
      <c r="BQ26" s="17">
        <f t="shared" si="257"/>
        <v>24831.480000000003</v>
      </c>
      <c r="BR26" s="17">
        <f t="shared" si="257"/>
        <v>16527.41</v>
      </c>
      <c r="BS26" s="17">
        <f t="shared" si="257"/>
        <v>17057.54</v>
      </c>
      <c r="BT26" s="65">
        <f t="shared" si="257"/>
        <v>5922.49</v>
      </c>
      <c r="BU26" s="27" t="s">
        <v>0</v>
      </c>
      <c r="BV26" s="17">
        <f>BV39+BV52</f>
        <v>963402.56</v>
      </c>
      <c r="BW26" s="17">
        <f aca="true" t="shared" si="258" ref="BW26:CF26">BW39+BW52</f>
        <v>137607.36</v>
      </c>
      <c r="BX26" s="17">
        <f t="shared" si="258"/>
        <v>108469.82</v>
      </c>
      <c r="BY26" s="17">
        <f t="shared" si="258"/>
        <v>133397.51</v>
      </c>
      <c r="BZ26" s="17">
        <f t="shared" si="258"/>
        <v>136185.06</v>
      </c>
      <c r="CA26" s="17">
        <f t="shared" si="258"/>
        <v>140261.37</v>
      </c>
      <c r="CB26" s="17">
        <f t="shared" si="258"/>
        <v>148190.47</v>
      </c>
      <c r="CC26" s="17">
        <f t="shared" si="258"/>
        <v>69122.18000000001</v>
      </c>
      <c r="CD26" s="17">
        <f t="shared" si="258"/>
        <v>38826</v>
      </c>
      <c r="CE26" s="17">
        <f t="shared" si="258"/>
        <v>41744.09</v>
      </c>
      <c r="CF26" s="65">
        <f t="shared" si="258"/>
        <v>9598.7</v>
      </c>
      <c r="CG26" s="27" t="s">
        <v>0</v>
      </c>
      <c r="CH26" s="17">
        <f>CH39+CH52</f>
        <v>164492.02000000002</v>
      </c>
      <c r="CI26" s="17">
        <f aca="true" t="shared" si="259" ref="CI26:CR26">CI39+CI52</f>
        <v>32921.93</v>
      </c>
      <c r="CJ26" s="17">
        <f t="shared" si="259"/>
        <v>36130.77</v>
      </c>
      <c r="CK26" s="17">
        <f t="shared" si="259"/>
        <v>30549.510000000002</v>
      </c>
      <c r="CL26" s="17">
        <f t="shared" si="259"/>
        <v>16099.48</v>
      </c>
      <c r="CM26" s="17">
        <f t="shared" si="259"/>
        <v>16612.7</v>
      </c>
      <c r="CN26" s="17">
        <f t="shared" si="259"/>
        <v>17643.43</v>
      </c>
      <c r="CO26" s="17">
        <f t="shared" si="259"/>
        <v>7454.98</v>
      </c>
      <c r="CP26" s="17">
        <f t="shared" si="259"/>
        <v>3520.04</v>
      </c>
      <c r="CQ26" s="17">
        <f t="shared" si="259"/>
        <v>2957.09</v>
      </c>
      <c r="CR26" s="65">
        <f t="shared" si="259"/>
        <v>602.09</v>
      </c>
      <c r="CS26" s="27" t="s">
        <v>0</v>
      </c>
      <c r="CT26" s="17">
        <f>CT39+CT52</f>
        <v>115434.51000000001</v>
      </c>
      <c r="CU26" s="17">
        <f aca="true" t="shared" si="260" ref="CU26:DD26">CU39+CU52</f>
        <v>45090.270000000004</v>
      </c>
      <c r="CV26" s="17">
        <f t="shared" si="260"/>
        <v>15095.04</v>
      </c>
      <c r="CW26" s="17">
        <f t="shared" si="260"/>
        <v>17407.629999999997</v>
      </c>
      <c r="CX26" s="17">
        <f t="shared" si="260"/>
        <v>11513.76</v>
      </c>
      <c r="CY26" s="17">
        <f t="shared" si="260"/>
        <v>10503.69</v>
      </c>
      <c r="CZ26" s="17">
        <f t="shared" si="260"/>
        <v>7133.3</v>
      </c>
      <c r="DA26" s="17">
        <f t="shared" si="260"/>
        <v>3492.92</v>
      </c>
      <c r="DB26" s="17">
        <f t="shared" si="260"/>
        <v>2057.29</v>
      </c>
      <c r="DC26" s="17">
        <f t="shared" si="260"/>
        <v>2280.13</v>
      </c>
      <c r="DD26" s="65">
        <f t="shared" si="260"/>
        <v>860.48</v>
      </c>
      <c r="DE26" s="27" t="s">
        <v>0</v>
      </c>
      <c r="DF26" s="17">
        <f>DF39+DF52</f>
        <v>220895.27</v>
      </c>
      <c r="DG26" s="17">
        <f aca="true" t="shared" si="261" ref="DG26:DP26">DG39+DG52</f>
        <v>56150.59</v>
      </c>
      <c r="DH26" s="17">
        <f t="shared" si="261"/>
        <v>41452.490000000005</v>
      </c>
      <c r="DI26" s="17">
        <f t="shared" si="261"/>
        <v>41922</v>
      </c>
      <c r="DJ26" s="17">
        <f t="shared" si="261"/>
        <v>26013.739999999998</v>
      </c>
      <c r="DK26" s="17">
        <f t="shared" si="261"/>
        <v>18709.3</v>
      </c>
      <c r="DL26" s="17">
        <f t="shared" si="261"/>
        <v>15380.86</v>
      </c>
      <c r="DM26" s="17">
        <f t="shared" si="261"/>
        <v>8016.24</v>
      </c>
      <c r="DN26" s="17">
        <f t="shared" si="261"/>
        <v>4705.65</v>
      </c>
      <c r="DO26" s="17">
        <f t="shared" si="261"/>
        <v>5624.820000000001</v>
      </c>
      <c r="DP26" s="65">
        <f t="shared" si="261"/>
        <v>2919.58</v>
      </c>
      <c r="DQ26" s="27" t="s">
        <v>0</v>
      </c>
      <c r="DR26" s="17">
        <f>DR39+DR52</f>
        <v>539965.4</v>
      </c>
      <c r="DS26" s="17">
        <f aca="true" t="shared" si="262" ref="DS26:EB26">DS39+DS52</f>
        <v>318067.57</v>
      </c>
      <c r="DT26" s="17">
        <f t="shared" si="262"/>
        <v>74179.97</v>
      </c>
      <c r="DU26" s="17">
        <f t="shared" si="262"/>
        <v>62964.85</v>
      </c>
      <c r="DV26" s="17">
        <f t="shared" si="262"/>
        <v>36088.92</v>
      </c>
      <c r="DW26" s="17">
        <f t="shared" si="262"/>
        <v>25296.46</v>
      </c>
      <c r="DX26" s="17">
        <f t="shared" si="262"/>
        <v>15440.89</v>
      </c>
      <c r="DY26" s="17">
        <f t="shared" si="262"/>
        <v>4456.12</v>
      </c>
      <c r="DZ26" s="17">
        <f t="shared" si="262"/>
        <v>1779.65</v>
      </c>
      <c r="EA26" s="17">
        <f t="shared" si="262"/>
        <v>1470.04</v>
      </c>
      <c r="EB26" s="65">
        <f t="shared" si="262"/>
        <v>220.93</v>
      </c>
      <c r="EC26" s="27" t="s">
        <v>0</v>
      </c>
      <c r="ED26" s="17">
        <f>ED39+ED52</f>
        <v>709837.35</v>
      </c>
      <c r="EE26" s="17">
        <f aca="true" t="shared" si="263" ref="EE26:EN26">EE39+EE52</f>
        <v>198834.18</v>
      </c>
      <c r="EF26" s="17">
        <f t="shared" si="263"/>
        <v>137950.22</v>
      </c>
      <c r="EG26" s="17">
        <f t="shared" si="263"/>
        <v>145216.5</v>
      </c>
      <c r="EH26" s="17">
        <f t="shared" si="263"/>
        <v>85666.41</v>
      </c>
      <c r="EI26" s="17">
        <f t="shared" si="263"/>
        <v>65735.81</v>
      </c>
      <c r="EJ26" s="17">
        <f t="shared" si="263"/>
        <v>44141.899999999994</v>
      </c>
      <c r="EK26" s="17">
        <f t="shared" si="263"/>
        <v>16536.82</v>
      </c>
      <c r="EL26" s="17">
        <f t="shared" si="263"/>
        <v>9265.169999999998</v>
      </c>
      <c r="EM26" s="17">
        <f t="shared" si="263"/>
        <v>5455.09</v>
      </c>
      <c r="EN26" s="65">
        <f t="shared" si="263"/>
        <v>1035.25</v>
      </c>
      <c r="EO26" s="27" t="s">
        <v>0</v>
      </c>
      <c r="EP26" s="17">
        <f>EP39+EP52</f>
        <v>47865.899999999994</v>
      </c>
      <c r="EQ26" s="17">
        <f aca="true" t="shared" si="264" ref="EQ26:EZ26">EQ39+EQ52</f>
        <v>32565.62</v>
      </c>
      <c r="ER26" s="17">
        <f t="shared" si="264"/>
        <v>4504.97</v>
      </c>
      <c r="ES26" s="17">
        <f t="shared" si="264"/>
        <v>2168.6800000000003</v>
      </c>
      <c r="ET26" s="17">
        <f t="shared" si="264"/>
        <v>1537.12</v>
      </c>
      <c r="EU26" s="17">
        <f t="shared" si="264"/>
        <v>900.76</v>
      </c>
      <c r="EV26" s="17">
        <f t="shared" si="264"/>
        <v>1187.27</v>
      </c>
      <c r="EW26" s="17">
        <f t="shared" si="264"/>
        <v>1230.2</v>
      </c>
      <c r="EX26" s="17">
        <f t="shared" si="264"/>
        <v>1438.69</v>
      </c>
      <c r="EY26" s="17">
        <f t="shared" si="264"/>
        <v>1821.5</v>
      </c>
      <c r="EZ26" s="65">
        <f t="shared" si="264"/>
        <v>511.09</v>
      </c>
      <c r="FA26" s="27" t="s">
        <v>0</v>
      </c>
      <c r="FB26" s="17">
        <f>FB39+FB52</f>
        <v>223999.16</v>
      </c>
      <c r="FC26" s="17">
        <f aca="true" t="shared" si="265" ref="FC26:FL26">FC39+FC52</f>
        <v>41333.31</v>
      </c>
      <c r="FD26" s="17">
        <f t="shared" si="265"/>
        <v>47362.27</v>
      </c>
      <c r="FE26" s="17">
        <f t="shared" si="265"/>
        <v>41803.06</v>
      </c>
      <c r="FF26" s="17">
        <f t="shared" si="265"/>
        <v>28810.27</v>
      </c>
      <c r="FG26" s="17">
        <f t="shared" si="265"/>
        <v>27626.079999999998</v>
      </c>
      <c r="FH26" s="17">
        <f t="shared" si="265"/>
        <v>23482.739999999998</v>
      </c>
      <c r="FI26" s="17">
        <f t="shared" si="265"/>
        <v>7299.5</v>
      </c>
      <c r="FJ26" s="17">
        <f t="shared" si="265"/>
        <v>3442.75</v>
      </c>
      <c r="FK26" s="17">
        <f t="shared" si="265"/>
        <v>2274.7</v>
      </c>
      <c r="FL26" s="65">
        <f t="shared" si="265"/>
        <v>564.48</v>
      </c>
      <c r="FM26" s="27" t="s">
        <v>0</v>
      </c>
      <c r="FN26" s="17">
        <f>FN39+FN52</f>
        <v>38480.020000000004</v>
      </c>
      <c r="FO26" s="17">
        <f aca="true" t="shared" si="266" ref="FO26:FX26">FO39+FO52</f>
        <v>10057.029999999999</v>
      </c>
      <c r="FP26" s="17">
        <f t="shared" si="266"/>
        <v>8404.41</v>
      </c>
      <c r="FQ26" s="17">
        <f t="shared" si="266"/>
        <v>10623.3</v>
      </c>
      <c r="FR26" s="17">
        <f t="shared" si="266"/>
        <v>3819.4300000000003</v>
      </c>
      <c r="FS26" s="17">
        <f t="shared" si="266"/>
        <v>1781.98</v>
      </c>
      <c r="FT26" s="17">
        <f t="shared" si="266"/>
        <v>2752.84</v>
      </c>
      <c r="FU26" s="17">
        <f t="shared" si="266"/>
        <v>415.03</v>
      </c>
      <c r="FV26" s="17">
        <f t="shared" si="266"/>
        <v>293.16999999999996</v>
      </c>
      <c r="FW26" s="17">
        <f t="shared" si="266"/>
        <v>286.57</v>
      </c>
      <c r="FX26" s="65">
        <f t="shared" si="266"/>
        <v>46.26</v>
      </c>
      <c r="FY26" s="27" t="s">
        <v>0</v>
      </c>
      <c r="FZ26" s="17">
        <f>FZ39+FZ52</f>
        <v>327337.98</v>
      </c>
      <c r="GA26" s="17">
        <f aca="true" t="shared" si="267" ref="GA26:GJ26">GA39+GA52</f>
        <v>41508.31</v>
      </c>
      <c r="GB26" s="17">
        <f t="shared" si="267"/>
        <v>40304.76</v>
      </c>
      <c r="GC26" s="17">
        <f t="shared" si="267"/>
        <v>62334.85</v>
      </c>
      <c r="GD26" s="17">
        <f t="shared" si="267"/>
        <v>61941.740000000005</v>
      </c>
      <c r="GE26" s="17">
        <f t="shared" si="267"/>
        <v>63688.880000000005</v>
      </c>
      <c r="GF26" s="17">
        <f t="shared" si="267"/>
        <v>37149.35</v>
      </c>
      <c r="GG26" s="17">
        <f t="shared" si="267"/>
        <v>10869.21</v>
      </c>
      <c r="GH26" s="17">
        <f t="shared" si="267"/>
        <v>5906.66</v>
      </c>
      <c r="GI26" s="17">
        <f t="shared" si="267"/>
        <v>3041.7799999999997</v>
      </c>
      <c r="GJ26" s="65">
        <f t="shared" si="267"/>
        <v>592.4399999999999</v>
      </c>
      <c r="GK26" s="27" t="s">
        <v>0</v>
      </c>
      <c r="GL26" s="17">
        <f>GL39+GL52</f>
        <v>102630.58</v>
      </c>
      <c r="GM26" s="17">
        <f aca="true" t="shared" si="268" ref="GM26:GV26">GM39+GM52</f>
        <v>28696.09</v>
      </c>
      <c r="GN26" s="17">
        <f t="shared" si="268"/>
        <v>21479.9</v>
      </c>
      <c r="GO26" s="17">
        <f t="shared" si="268"/>
        <v>20912.489999999998</v>
      </c>
      <c r="GP26" s="17">
        <f t="shared" si="268"/>
        <v>12203.75</v>
      </c>
      <c r="GQ26" s="17">
        <f t="shared" si="268"/>
        <v>9987.88</v>
      </c>
      <c r="GR26" s="17">
        <f t="shared" si="268"/>
        <v>6129.35</v>
      </c>
      <c r="GS26" s="17">
        <f t="shared" si="268"/>
        <v>2091.81</v>
      </c>
      <c r="GT26" s="17">
        <f t="shared" si="268"/>
        <v>549.71</v>
      </c>
      <c r="GU26" s="17">
        <f t="shared" si="268"/>
        <v>462.96000000000004</v>
      </c>
      <c r="GV26" s="65">
        <f t="shared" si="268"/>
        <v>116.64</v>
      </c>
      <c r="GW26" s="27" t="s">
        <v>0</v>
      </c>
      <c r="GX26" s="17">
        <f>GX39+GX52</f>
        <v>259465.3</v>
      </c>
      <c r="GY26" s="17">
        <f aca="true" t="shared" si="269" ref="GY26:HH26">GY39+GY52</f>
        <v>31857.440000000002</v>
      </c>
      <c r="GZ26" s="17">
        <f t="shared" si="269"/>
        <v>36627.76</v>
      </c>
      <c r="HA26" s="17">
        <f t="shared" si="269"/>
        <v>54479.14</v>
      </c>
      <c r="HB26" s="17">
        <f t="shared" si="269"/>
        <v>51169.59</v>
      </c>
      <c r="HC26" s="17">
        <f t="shared" si="269"/>
        <v>44701.37</v>
      </c>
      <c r="HD26" s="17">
        <f t="shared" si="269"/>
        <v>28464.010000000002</v>
      </c>
      <c r="HE26" s="17">
        <f t="shared" si="269"/>
        <v>7796.879999999999</v>
      </c>
      <c r="HF26" s="17">
        <f t="shared" si="269"/>
        <v>2669.94</v>
      </c>
      <c r="HG26" s="17">
        <f t="shared" si="269"/>
        <v>1340.47</v>
      </c>
      <c r="HH26" s="65">
        <f t="shared" si="269"/>
        <v>358.7</v>
      </c>
      <c r="HI26" s="27" t="s">
        <v>0</v>
      </c>
      <c r="HJ26" s="17">
        <f>HJ39+HJ52</f>
        <v>325601.54</v>
      </c>
      <c r="HK26" s="17">
        <f aca="true" t="shared" si="270" ref="HK26:HT26">HK39+HK52</f>
        <v>58623.96</v>
      </c>
      <c r="HL26" s="17">
        <f t="shared" si="270"/>
        <v>66555.68</v>
      </c>
      <c r="HM26" s="17">
        <f t="shared" si="270"/>
        <v>75946.5</v>
      </c>
      <c r="HN26" s="17">
        <f t="shared" si="270"/>
        <v>58986.64</v>
      </c>
      <c r="HO26" s="17">
        <f t="shared" si="270"/>
        <v>37223.69</v>
      </c>
      <c r="HP26" s="17">
        <f t="shared" si="270"/>
        <v>20364.06</v>
      </c>
      <c r="HQ26" s="17">
        <f t="shared" si="270"/>
        <v>4752.299999999999</v>
      </c>
      <c r="HR26" s="17">
        <f t="shared" si="270"/>
        <v>2276.38</v>
      </c>
      <c r="HS26" s="17">
        <f t="shared" si="270"/>
        <v>754.45</v>
      </c>
      <c r="HT26" s="65">
        <f t="shared" si="270"/>
        <v>117.88</v>
      </c>
      <c r="HU26" s="27" t="s">
        <v>0</v>
      </c>
      <c r="HV26" s="17" t="s">
        <v>36</v>
      </c>
      <c r="HW26" s="17" t="s">
        <v>36</v>
      </c>
      <c r="HX26" s="17" t="s">
        <v>36</v>
      </c>
      <c r="HY26" s="17" t="s">
        <v>36</v>
      </c>
      <c r="HZ26" s="17" t="s">
        <v>36</v>
      </c>
      <c r="IA26" s="17" t="s">
        <v>36</v>
      </c>
      <c r="IB26" s="17" t="s">
        <v>36</v>
      </c>
      <c r="IC26" s="17" t="s">
        <v>36</v>
      </c>
      <c r="ID26" s="17" t="s">
        <v>36</v>
      </c>
      <c r="IE26" s="17" t="s">
        <v>36</v>
      </c>
      <c r="IF26" s="65" t="s">
        <v>36</v>
      </c>
      <c r="IG26" s="27" t="s">
        <v>0</v>
      </c>
      <c r="IH26" s="17">
        <f>IH39+IH52</f>
        <v>12325.45</v>
      </c>
      <c r="II26" s="17">
        <f aca="true" t="shared" si="271" ref="II26:IR26">II39+II52</f>
        <v>8732.380000000001</v>
      </c>
      <c r="IJ26" s="56">
        <f t="shared" si="271"/>
        <v>1864.73</v>
      </c>
      <c r="IK26" s="56">
        <f t="shared" si="271"/>
        <v>1302.3600000000001</v>
      </c>
      <c r="IL26" s="56">
        <v>16.54</v>
      </c>
      <c r="IM26" s="17">
        <f t="shared" si="271"/>
        <v>0</v>
      </c>
      <c r="IN26" s="56">
        <v>406.38</v>
      </c>
      <c r="IO26" s="42">
        <v>3.06</v>
      </c>
      <c r="IP26" s="17">
        <f t="shared" si="271"/>
        <v>0</v>
      </c>
      <c r="IQ26" s="17">
        <f t="shared" si="271"/>
        <v>0</v>
      </c>
      <c r="IR26" s="65">
        <f t="shared" si="271"/>
        <v>0</v>
      </c>
    </row>
    <row r="27" spans="1:252" s="19" customFormat="1" ht="9" customHeight="1">
      <c r="A27" s="27" t="s">
        <v>37</v>
      </c>
      <c r="B27" s="17">
        <f aca="true" t="shared" si="272" ref="B27:L35">B40+B53</f>
        <v>20272957624.22886</v>
      </c>
      <c r="C27" s="17">
        <f t="shared" si="272"/>
        <v>40603448.572960004</v>
      </c>
      <c r="D27" s="17">
        <f t="shared" si="272"/>
        <v>51621781.74047</v>
      </c>
      <c r="E27" s="17">
        <f t="shared" si="272"/>
        <v>152408374.83358002</v>
      </c>
      <c r="F27" s="17">
        <f t="shared" si="272"/>
        <v>252126774.86308002</v>
      </c>
      <c r="G27" s="17">
        <f t="shared" si="272"/>
        <v>438077167.26544</v>
      </c>
      <c r="H27" s="17">
        <f t="shared" si="272"/>
        <v>803504379.0735099</v>
      </c>
      <c r="I27" s="17">
        <f t="shared" si="272"/>
        <v>739037690.5862601</v>
      </c>
      <c r="J27" s="17">
        <f t="shared" si="272"/>
        <v>811555584.86562</v>
      </c>
      <c r="K27" s="17">
        <f t="shared" si="272"/>
        <v>2109015526.2214801</v>
      </c>
      <c r="L27" s="65">
        <f t="shared" si="272"/>
        <v>14875006896.206459</v>
      </c>
      <c r="M27" s="27" t="s">
        <v>37</v>
      </c>
      <c r="N27" s="17">
        <f aca="true" t="shared" si="273" ref="N27:X37">N40+N53</f>
        <v>115434441.48396999</v>
      </c>
      <c r="O27" s="17">
        <f t="shared" si="273"/>
        <v>4402986.41357</v>
      </c>
      <c r="P27" s="17">
        <f t="shared" si="273"/>
        <v>2199103.90723</v>
      </c>
      <c r="Q27" s="17">
        <f t="shared" si="273"/>
        <v>5446426.7974499995</v>
      </c>
      <c r="R27" s="17">
        <f t="shared" si="273"/>
        <v>7087031.9628800005</v>
      </c>
      <c r="S27" s="17">
        <f t="shared" si="273"/>
        <v>9531919.396049999</v>
      </c>
      <c r="T27" s="17">
        <f t="shared" si="273"/>
        <v>14914121.2237</v>
      </c>
      <c r="U27" s="17">
        <f t="shared" si="273"/>
        <v>11093654.24017</v>
      </c>
      <c r="V27" s="17">
        <f t="shared" si="273"/>
        <v>11425562.30873</v>
      </c>
      <c r="W27" s="17">
        <f t="shared" si="273"/>
        <v>20409017.8648</v>
      </c>
      <c r="X27" s="65">
        <f t="shared" si="273"/>
        <v>28924617.369389996</v>
      </c>
      <c r="Y27" s="27" t="s">
        <v>37</v>
      </c>
      <c r="Z27" s="17">
        <f aca="true" t="shared" si="274" ref="Z27:AJ37">Z40+Z53</f>
        <v>169539554.69468004</v>
      </c>
      <c r="AA27" s="17">
        <f t="shared" si="274"/>
        <v>1737328.4531</v>
      </c>
      <c r="AB27" s="17">
        <f t="shared" si="274"/>
        <v>583166.1620099999</v>
      </c>
      <c r="AC27" s="17">
        <f t="shared" si="274"/>
        <v>1062930.64871</v>
      </c>
      <c r="AD27" s="17">
        <f t="shared" si="274"/>
        <v>885071.2515700001</v>
      </c>
      <c r="AE27" s="17">
        <f t="shared" si="274"/>
        <v>2237593.12885</v>
      </c>
      <c r="AF27" s="17">
        <f t="shared" si="274"/>
        <v>5777472.1379700005</v>
      </c>
      <c r="AG27" s="17">
        <f t="shared" si="274"/>
        <v>4355047.81644</v>
      </c>
      <c r="AH27" s="17">
        <f t="shared" si="274"/>
        <v>3582365.6997999996</v>
      </c>
      <c r="AI27" s="17">
        <f t="shared" si="274"/>
        <v>14970722.698150001</v>
      </c>
      <c r="AJ27" s="65">
        <f t="shared" si="274"/>
        <v>134347856.69808</v>
      </c>
      <c r="AK27" s="27" t="s">
        <v>37</v>
      </c>
      <c r="AL27" s="17">
        <f aca="true" t="shared" si="275" ref="AL27:AV37">AL40+AL53</f>
        <v>1051655475.22469</v>
      </c>
      <c r="AM27" s="17">
        <f t="shared" si="275"/>
        <v>223443.84706</v>
      </c>
      <c r="AN27" s="17">
        <f t="shared" si="275"/>
        <v>140213.74093</v>
      </c>
      <c r="AO27" s="17">
        <f t="shared" si="275"/>
        <v>183931.51453</v>
      </c>
      <c r="AP27" s="17">
        <f t="shared" si="275"/>
        <v>386998.13496000005</v>
      </c>
      <c r="AQ27" s="17">
        <f t="shared" si="275"/>
        <v>266270.74572</v>
      </c>
      <c r="AR27" s="17">
        <f t="shared" si="275"/>
        <v>503935.84785</v>
      </c>
      <c r="AS27" s="17">
        <f t="shared" si="275"/>
        <v>756921.65489</v>
      </c>
      <c r="AT27" s="17">
        <f t="shared" si="275"/>
        <v>683573.0455300001</v>
      </c>
      <c r="AU27" s="17">
        <f t="shared" si="275"/>
        <v>3248149.27274</v>
      </c>
      <c r="AV27" s="65">
        <f t="shared" si="275"/>
        <v>1045262037.42048</v>
      </c>
      <c r="AW27" s="27" t="s">
        <v>37</v>
      </c>
      <c r="AX27" s="17">
        <f aca="true" t="shared" si="276" ref="AX27:BH37">AX40+AX53</f>
        <v>1102724183.43294</v>
      </c>
      <c r="AY27" s="17">
        <f t="shared" si="276"/>
        <v>2470415.1189499996</v>
      </c>
      <c r="AZ27" s="17">
        <f t="shared" si="276"/>
        <v>5323199.61345</v>
      </c>
      <c r="BA27" s="17">
        <f t="shared" si="276"/>
        <v>19937637.95949</v>
      </c>
      <c r="BB27" s="17">
        <f t="shared" si="276"/>
        <v>32669959.25356</v>
      </c>
      <c r="BC27" s="17">
        <f t="shared" si="276"/>
        <v>61337331.33851</v>
      </c>
      <c r="BD27" s="17">
        <f t="shared" si="276"/>
        <v>126936245.82682</v>
      </c>
      <c r="BE27" s="17">
        <f t="shared" si="276"/>
        <v>122572862.35354</v>
      </c>
      <c r="BF27" s="17">
        <f t="shared" si="276"/>
        <v>129952364.89419</v>
      </c>
      <c r="BG27" s="17">
        <f t="shared" si="276"/>
        <v>253860560.78626</v>
      </c>
      <c r="BH27" s="65">
        <f t="shared" si="276"/>
        <v>347663606.28817004</v>
      </c>
      <c r="BI27" s="27" t="s">
        <v>37</v>
      </c>
      <c r="BJ27" s="17">
        <f aca="true" t="shared" si="277" ref="BJ27:BT36">BJ40+BJ53</f>
        <v>5315598814.206161</v>
      </c>
      <c r="BK27" s="17">
        <f t="shared" si="277"/>
        <v>3819688.14154</v>
      </c>
      <c r="BL27" s="17">
        <f t="shared" si="277"/>
        <v>1836344.7967299998</v>
      </c>
      <c r="BM27" s="17">
        <f t="shared" si="277"/>
        <v>5824273.33045</v>
      </c>
      <c r="BN27" s="17">
        <f t="shared" si="277"/>
        <v>12532155.46367</v>
      </c>
      <c r="BO27" s="17">
        <f t="shared" si="277"/>
        <v>28911158.58552</v>
      </c>
      <c r="BP27" s="17">
        <f t="shared" si="277"/>
        <v>74220961.54925</v>
      </c>
      <c r="BQ27" s="17">
        <f t="shared" si="277"/>
        <v>90377713.77386001</v>
      </c>
      <c r="BR27" s="17">
        <f t="shared" si="277"/>
        <v>117826750.28194001</v>
      </c>
      <c r="BS27" s="17">
        <f t="shared" si="277"/>
        <v>360842713.97506</v>
      </c>
      <c r="BT27" s="65">
        <f t="shared" si="277"/>
        <v>4619407054.308141</v>
      </c>
      <c r="BU27" s="27" t="s">
        <v>37</v>
      </c>
      <c r="BV27" s="17">
        <f aca="true" t="shared" si="278" ref="BV27:CF37">BV40+BV53</f>
        <v>5312289788.168119</v>
      </c>
      <c r="BW27" s="17">
        <f t="shared" si="278"/>
        <v>2907171.97117</v>
      </c>
      <c r="BX27" s="17">
        <f t="shared" si="278"/>
        <v>7023763.15895</v>
      </c>
      <c r="BY27" s="17">
        <f t="shared" si="278"/>
        <v>22730818.96511</v>
      </c>
      <c r="BZ27" s="17">
        <f t="shared" si="278"/>
        <v>50911127.32639</v>
      </c>
      <c r="CA27" s="17">
        <f t="shared" si="278"/>
        <v>102250751.71587</v>
      </c>
      <c r="CB27" s="17">
        <f t="shared" si="278"/>
        <v>237186045.54650003</v>
      </c>
      <c r="CC27" s="17">
        <f t="shared" si="278"/>
        <v>246732518.34268</v>
      </c>
      <c r="CD27" s="17">
        <f t="shared" si="278"/>
        <v>273408173.99785</v>
      </c>
      <c r="CE27" s="17">
        <f t="shared" si="278"/>
        <v>889259664.14606</v>
      </c>
      <c r="CF27" s="65">
        <f t="shared" si="278"/>
        <v>3479879752.9975405</v>
      </c>
      <c r="CG27" s="27" t="s">
        <v>37</v>
      </c>
      <c r="CH27" s="17">
        <f aca="true" t="shared" si="279" ref="CH27:CR37">CH40+CH53</f>
        <v>516415671.68678004</v>
      </c>
      <c r="CI27" s="17">
        <f t="shared" si="279"/>
        <v>1789482.30097</v>
      </c>
      <c r="CJ27" s="17">
        <f t="shared" si="279"/>
        <v>2347481.19159</v>
      </c>
      <c r="CK27" s="17">
        <f t="shared" si="279"/>
        <v>5164765.48793</v>
      </c>
      <c r="CL27" s="17">
        <f t="shared" si="279"/>
        <v>6182237.44965</v>
      </c>
      <c r="CM27" s="17">
        <f t="shared" si="279"/>
        <v>12674139.42547</v>
      </c>
      <c r="CN27" s="17">
        <f t="shared" si="279"/>
        <v>27437488.56261</v>
      </c>
      <c r="CO27" s="17">
        <f t="shared" si="279"/>
        <v>27096949.82086</v>
      </c>
      <c r="CP27" s="17">
        <f t="shared" si="279"/>
        <v>25076091.9917</v>
      </c>
      <c r="CQ27" s="17">
        <f t="shared" si="279"/>
        <v>55330102.079129994</v>
      </c>
      <c r="CR27" s="65">
        <f t="shared" si="279"/>
        <v>353316933.37687</v>
      </c>
      <c r="CS27" s="27" t="s">
        <v>37</v>
      </c>
      <c r="CT27" s="17">
        <f aca="true" t="shared" si="280" ref="CT27:DD37">CT40+CT53</f>
        <v>946598108.30071</v>
      </c>
      <c r="CU27" s="17">
        <f t="shared" si="280"/>
        <v>-716555.1325700001</v>
      </c>
      <c r="CV27" s="17">
        <f t="shared" si="280"/>
        <v>1148622.81346</v>
      </c>
      <c r="CW27" s="17">
        <f t="shared" si="280"/>
        <v>3226111.7535800003</v>
      </c>
      <c r="CX27" s="17">
        <f t="shared" si="280"/>
        <v>4652803.00846</v>
      </c>
      <c r="CY27" s="17">
        <f t="shared" si="280"/>
        <v>8680216.70454</v>
      </c>
      <c r="CZ27" s="17">
        <f t="shared" si="280"/>
        <v>11954673.44287</v>
      </c>
      <c r="DA27" s="17">
        <f t="shared" si="280"/>
        <v>12564423.58852</v>
      </c>
      <c r="DB27" s="17">
        <f t="shared" si="280"/>
        <v>15450382.45419</v>
      </c>
      <c r="DC27" s="17">
        <f t="shared" si="280"/>
        <v>50881823.01014</v>
      </c>
      <c r="DD27" s="65">
        <f t="shared" si="280"/>
        <v>838755606.65752</v>
      </c>
      <c r="DE27" s="27" t="s">
        <v>37</v>
      </c>
      <c r="DF27" s="17">
        <f aca="true" t="shared" si="281" ref="DF27:DP37">DF40+DF53</f>
        <v>2621771654.10442</v>
      </c>
      <c r="DG27" s="17">
        <f t="shared" si="281"/>
        <v>-2094290.7768899999</v>
      </c>
      <c r="DH27" s="17">
        <f t="shared" si="281"/>
        <v>2433894.64748</v>
      </c>
      <c r="DI27" s="17">
        <f t="shared" si="281"/>
        <v>7039913.95911</v>
      </c>
      <c r="DJ27" s="17">
        <f t="shared" si="281"/>
        <v>9258579.794769999</v>
      </c>
      <c r="DK27" s="17">
        <f t="shared" si="281"/>
        <v>12993713.763069998</v>
      </c>
      <c r="DL27" s="17">
        <f t="shared" si="281"/>
        <v>24425193.43677</v>
      </c>
      <c r="DM27" s="17">
        <f t="shared" si="281"/>
        <v>27606375.58487</v>
      </c>
      <c r="DN27" s="17">
        <f t="shared" si="281"/>
        <v>33471697.878289998</v>
      </c>
      <c r="DO27" s="17">
        <f t="shared" si="281"/>
        <v>123342005.21869</v>
      </c>
      <c r="DP27" s="65">
        <f t="shared" si="281"/>
        <v>2383294570.59826</v>
      </c>
      <c r="DQ27" s="27" t="s">
        <v>37</v>
      </c>
      <c r="DR27" s="17">
        <f aca="true" t="shared" si="282" ref="DR27:EB37">DR40+DR53</f>
        <v>239598864.28043997</v>
      </c>
      <c r="DS27" s="17">
        <f t="shared" si="282"/>
        <v>8264164.853800001</v>
      </c>
      <c r="DT27" s="17">
        <f t="shared" si="282"/>
        <v>5101986.040589999</v>
      </c>
      <c r="DU27" s="17">
        <f t="shared" si="282"/>
        <v>11281789.25658</v>
      </c>
      <c r="DV27" s="17">
        <f t="shared" si="282"/>
        <v>16836250.51772</v>
      </c>
      <c r="DW27" s="17">
        <f t="shared" si="282"/>
        <v>18647863.64568</v>
      </c>
      <c r="DX27" s="17">
        <f t="shared" si="282"/>
        <v>24986394.66567</v>
      </c>
      <c r="DY27" s="17">
        <f t="shared" si="282"/>
        <v>16209424.28564</v>
      </c>
      <c r="DZ27" s="17">
        <f t="shared" si="282"/>
        <v>13833227.16928</v>
      </c>
      <c r="EA27" s="17">
        <f t="shared" si="282"/>
        <v>30489230.81076</v>
      </c>
      <c r="EB27" s="65">
        <f t="shared" si="282"/>
        <v>93948533.03472</v>
      </c>
      <c r="EC27" s="27" t="s">
        <v>37</v>
      </c>
      <c r="ED27" s="17">
        <f aca="true" t="shared" si="283" ref="ED27:EN37">ED40+ED53</f>
        <v>665085183.19609</v>
      </c>
      <c r="EE27" s="17">
        <f t="shared" si="283"/>
        <v>8599088.80476</v>
      </c>
      <c r="EF27" s="17">
        <f t="shared" si="283"/>
        <v>8572145.73784</v>
      </c>
      <c r="EG27" s="17">
        <f t="shared" si="283"/>
        <v>23835199.489180002</v>
      </c>
      <c r="EH27" s="17">
        <f t="shared" si="283"/>
        <v>30473668.766830005</v>
      </c>
      <c r="EI27" s="17">
        <f t="shared" si="283"/>
        <v>48119124.781619996</v>
      </c>
      <c r="EJ27" s="17">
        <f t="shared" si="283"/>
        <v>70540056.16325</v>
      </c>
      <c r="EK27" s="17">
        <f t="shared" si="283"/>
        <v>56505438.975099996</v>
      </c>
      <c r="EL27" s="17">
        <f t="shared" si="283"/>
        <v>65842020.27736</v>
      </c>
      <c r="EM27" s="17">
        <f t="shared" si="283"/>
        <v>111755885.56155</v>
      </c>
      <c r="EN27" s="65">
        <f t="shared" si="283"/>
        <v>240842554.63860005</v>
      </c>
      <c r="EO27" s="27" t="s">
        <v>37</v>
      </c>
      <c r="EP27" s="17">
        <f aca="true" t="shared" si="284" ref="EP27:EZ37">EP40+EP53</f>
        <v>788062466.90315</v>
      </c>
      <c r="EQ27" s="17">
        <f t="shared" si="284"/>
        <v>-754207.9937999999</v>
      </c>
      <c r="ER27" s="17">
        <f t="shared" si="284"/>
        <v>231065.44837</v>
      </c>
      <c r="ES27" s="17">
        <f t="shared" si="284"/>
        <v>362450.03741</v>
      </c>
      <c r="ET27" s="17">
        <f t="shared" si="284"/>
        <v>583513.90773</v>
      </c>
      <c r="EU27" s="17">
        <f t="shared" si="284"/>
        <v>618715.81718</v>
      </c>
      <c r="EV27" s="17">
        <f t="shared" si="284"/>
        <v>2016709.08359</v>
      </c>
      <c r="EW27" s="17">
        <f t="shared" si="284"/>
        <v>4488741.270099999</v>
      </c>
      <c r="EX27" s="17">
        <f t="shared" si="284"/>
        <v>10290570.10071</v>
      </c>
      <c r="EY27" s="17">
        <f t="shared" si="284"/>
        <v>38031425.28928</v>
      </c>
      <c r="EZ27" s="65">
        <f t="shared" si="284"/>
        <v>732193483.9425799</v>
      </c>
      <c r="FA27" s="27" t="s">
        <v>37</v>
      </c>
      <c r="FB27" s="17">
        <f aca="true" t="shared" si="285" ref="FB27:FL37">FB40+FB53</f>
        <v>352935179.43331003</v>
      </c>
      <c r="FC27" s="17">
        <f t="shared" si="285"/>
        <v>1239726.8738499999</v>
      </c>
      <c r="FD27" s="17">
        <f t="shared" si="285"/>
        <v>3024743.6115299994</v>
      </c>
      <c r="FE27" s="17">
        <f t="shared" si="285"/>
        <v>7639724.63123</v>
      </c>
      <c r="FF27" s="17">
        <f t="shared" si="285"/>
        <v>10286044.59038</v>
      </c>
      <c r="FG27" s="17">
        <f t="shared" si="285"/>
        <v>19846295.27125</v>
      </c>
      <c r="FH27" s="17">
        <f t="shared" si="285"/>
        <v>36605880.892500006</v>
      </c>
      <c r="FI27" s="17">
        <f t="shared" si="285"/>
        <v>25481073.51144</v>
      </c>
      <c r="FJ27" s="17">
        <f t="shared" si="285"/>
        <v>23435732.060539998</v>
      </c>
      <c r="FK27" s="17">
        <f t="shared" si="285"/>
        <v>42889720.97701</v>
      </c>
      <c r="FL27" s="65">
        <f t="shared" si="285"/>
        <v>182486237.01357996</v>
      </c>
      <c r="FM27" s="27" t="s">
        <v>37</v>
      </c>
      <c r="FN27" s="17">
        <f aca="true" t="shared" si="286" ref="FN27:FX37">FN40+FN53</f>
        <v>26922735.865280002</v>
      </c>
      <c r="FO27" s="17">
        <f t="shared" si="286"/>
        <v>1033383.02186</v>
      </c>
      <c r="FP27" s="17">
        <f t="shared" si="286"/>
        <v>562430.27812</v>
      </c>
      <c r="FQ27" s="17">
        <f t="shared" si="286"/>
        <v>1655513.0061599999</v>
      </c>
      <c r="FR27" s="17">
        <f t="shared" si="286"/>
        <v>1317636.58089</v>
      </c>
      <c r="FS27" s="17">
        <f t="shared" si="286"/>
        <v>1218685.10284</v>
      </c>
      <c r="FT27" s="17">
        <f t="shared" si="286"/>
        <v>4052006.6973100007</v>
      </c>
      <c r="FU27" s="17">
        <f t="shared" si="286"/>
        <v>1515308.68444</v>
      </c>
      <c r="FV27" s="17">
        <f t="shared" si="286"/>
        <v>1849164.44381</v>
      </c>
      <c r="FW27" s="17">
        <f t="shared" si="286"/>
        <v>5182485.537559999</v>
      </c>
      <c r="FX27" s="65">
        <f t="shared" si="286"/>
        <v>8536122.51229</v>
      </c>
      <c r="FY27" s="27" t="s">
        <v>37</v>
      </c>
      <c r="FZ27" s="17">
        <f aca="true" t="shared" si="287" ref="FZ27:GJ37">FZ40+FZ53</f>
        <v>443351713.76451</v>
      </c>
      <c r="GA27" s="17">
        <f t="shared" si="287"/>
        <v>3296066.0757799996</v>
      </c>
      <c r="GB27" s="17">
        <f t="shared" si="287"/>
        <v>2554789.32605</v>
      </c>
      <c r="GC27" s="17">
        <f t="shared" si="287"/>
        <v>11073464.19871</v>
      </c>
      <c r="GD27" s="17">
        <f t="shared" si="287"/>
        <v>23317133.324500002</v>
      </c>
      <c r="GE27" s="17">
        <f t="shared" si="287"/>
        <v>45198771.88244</v>
      </c>
      <c r="GF27" s="17">
        <f t="shared" si="287"/>
        <v>56045092.15494999</v>
      </c>
      <c r="GG27" s="17">
        <f t="shared" si="287"/>
        <v>39255065.763840005</v>
      </c>
      <c r="GH27" s="17">
        <f t="shared" si="287"/>
        <v>45987347.73865</v>
      </c>
      <c r="GI27" s="17">
        <f t="shared" si="287"/>
        <v>57261139.30459</v>
      </c>
      <c r="GJ27" s="65">
        <f t="shared" si="287"/>
        <v>159362843.995</v>
      </c>
      <c r="GK27" s="27" t="s">
        <v>37</v>
      </c>
      <c r="GL27" s="17">
        <f aca="true" t="shared" si="288" ref="GL27:GV37">GL40+GL53</f>
        <v>75491311.56655</v>
      </c>
      <c r="GM27" s="17">
        <f t="shared" si="288"/>
        <v>549386.2915</v>
      </c>
      <c r="GN27" s="17">
        <f t="shared" si="288"/>
        <v>1590908.36186</v>
      </c>
      <c r="GO27" s="17">
        <f t="shared" si="288"/>
        <v>3657783.92817</v>
      </c>
      <c r="GP27" s="17">
        <f t="shared" si="288"/>
        <v>4633421.45814</v>
      </c>
      <c r="GQ27" s="17">
        <f t="shared" si="288"/>
        <v>7526381.17254</v>
      </c>
      <c r="GR27" s="17">
        <f t="shared" si="288"/>
        <v>9603063.373890001</v>
      </c>
      <c r="GS27" s="17">
        <f t="shared" si="288"/>
        <v>8334951.71662</v>
      </c>
      <c r="GT27" s="17">
        <f t="shared" si="288"/>
        <v>3954064.42379</v>
      </c>
      <c r="GU27" s="17">
        <f t="shared" si="288"/>
        <v>9676477.129150001</v>
      </c>
      <c r="GV27" s="65">
        <f t="shared" si="288"/>
        <v>25964873.71089</v>
      </c>
      <c r="GW27" s="27" t="s">
        <v>37</v>
      </c>
      <c r="GX27" s="17">
        <f aca="true" t="shared" si="289" ref="GX27:HH37">GX40+GX53</f>
        <v>353715273.70807993</v>
      </c>
      <c r="GY27" s="17">
        <f t="shared" si="289"/>
        <v>846031.73319</v>
      </c>
      <c r="GZ27" s="17">
        <f t="shared" si="289"/>
        <v>2661753.9718500003</v>
      </c>
      <c r="HA27" s="17">
        <f t="shared" si="289"/>
        <v>9751639.09334</v>
      </c>
      <c r="HB27" s="17">
        <f t="shared" si="289"/>
        <v>18566179.12886</v>
      </c>
      <c r="HC27" s="17">
        <f t="shared" si="289"/>
        <v>31450789.555069998</v>
      </c>
      <c r="HD27" s="17">
        <f t="shared" si="289"/>
        <v>44270456.49649</v>
      </c>
      <c r="HE27" s="17">
        <f t="shared" si="289"/>
        <v>27088563.83253</v>
      </c>
      <c r="HF27" s="17">
        <f t="shared" si="289"/>
        <v>18881287.85503</v>
      </c>
      <c r="HG27" s="17">
        <f t="shared" si="289"/>
        <v>28060868.349859998</v>
      </c>
      <c r="HH27" s="65">
        <f t="shared" si="289"/>
        <v>172137703.69185996</v>
      </c>
      <c r="HI27" s="27" t="s">
        <v>37</v>
      </c>
      <c r="HJ27" s="17">
        <f aca="true" t="shared" si="290" ref="HJ27:HT37">HJ40+HJ53</f>
        <v>174835528.70511</v>
      </c>
      <c r="HK27" s="17">
        <f t="shared" si="290"/>
        <v>2960885.13515</v>
      </c>
      <c r="HL27" s="17">
        <f t="shared" si="290"/>
        <v>4201115.8095</v>
      </c>
      <c r="HM27" s="17">
        <f t="shared" si="290"/>
        <v>12322534.5176</v>
      </c>
      <c r="HN27" s="17">
        <f t="shared" si="290"/>
        <v>21540384.482100002</v>
      </c>
      <c r="HO27" s="17">
        <f t="shared" si="290"/>
        <v>26567445.23324</v>
      </c>
      <c r="HP27" s="17">
        <f t="shared" si="290"/>
        <v>31450083.171329997</v>
      </c>
      <c r="HQ27" s="17">
        <f t="shared" si="290"/>
        <v>16997011.606280003</v>
      </c>
      <c r="HR27" s="17">
        <f t="shared" si="290"/>
        <v>16590026.58663</v>
      </c>
      <c r="HS27" s="17">
        <f t="shared" si="290"/>
        <v>13523534.2107</v>
      </c>
      <c r="HT27" s="65">
        <f t="shared" si="290"/>
        <v>28682507.952579997</v>
      </c>
      <c r="HU27" s="27" t="s">
        <v>37</v>
      </c>
      <c r="HV27" s="17" t="s">
        <v>36</v>
      </c>
      <c r="HW27" s="17" t="s">
        <v>36</v>
      </c>
      <c r="HX27" s="17" t="s">
        <v>36</v>
      </c>
      <c r="HY27" s="17" t="s">
        <v>36</v>
      </c>
      <c r="HZ27" s="17" t="s">
        <v>36</v>
      </c>
      <c r="IA27" s="17" t="s">
        <v>36</v>
      </c>
      <c r="IB27" s="17" t="s">
        <v>36</v>
      </c>
      <c r="IC27" s="17" t="s">
        <v>36</v>
      </c>
      <c r="ID27" s="17" t="s">
        <v>36</v>
      </c>
      <c r="IE27" s="17" t="s">
        <v>36</v>
      </c>
      <c r="IF27" s="65" t="s">
        <v>36</v>
      </c>
      <c r="IG27" s="27" t="s">
        <v>37</v>
      </c>
      <c r="IH27" s="17">
        <f aca="true" t="shared" si="291" ref="IH27:IR37">IH40+IH53</f>
        <v>931675.50401</v>
      </c>
      <c r="II27" s="17">
        <f t="shared" si="291"/>
        <v>29253.43997</v>
      </c>
      <c r="IJ27" s="56">
        <f t="shared" si="291"/>
        <v>85053.12297</v>
      </c>
      <c r="IK27" s="56">
        <f t="shared" si="291"/>
        <v>211466.25884</v>
      </c>
      <c r="IL27" s="56">
        <v>6578.46002</v>
      </c>
      <c r="IM27" s="17">
        <f t="shared" si="291"/>
        <v>0</v>
      </c>
      <c r="IN27" s="56">
        <v>578498.80018</v>
      </c>
      <c r="IO27" s="42">
        <v>20825.42203</v>
      </c>
      <c r="IP27" s="17">
        <f t="shared" si="291"/>
        <v>0</v>
      </c>
      <c r="IQ27" s="17">
        <f t="shared" si="291"/>
        <v>0</v>
      </c>
      <c r="IR27" s="65">
        <f t="shared" si="291"/>
        <v>0</v>
      </c>
    </row>
    <row r="28" spans="1:252" s="19" customFormat="1" ht="9" customHeight="1">
      <c r="A28" s="28" t="s">
        <v>1</v>
      </c>
      <c r="B28" s="17">
        <f t="shared" si="272"/>
        <v>17504288630.0254</v>
      </c>
      <c r="C28" s="17">
        <f t="shared" si="272"/>
        <v>5727667.105140001</v>
      </c>
      <c r="D28" s="17">
        <f t="shared" si="272"/>
        <v>46329927.33054</v>
      </c>
      <c r="E28" s="17">
        <f t="shared" si="272"/>
        <v>144783541.65798</v>
      </c>
      <c r="F28" s="17">
        <f t="shared" si="272"/>
        <v>240759596.11908</v>
      </c>
      <c r="G28" s="17">
        <f t="shared" si="272"/>
        <v>425848993.82332</v>
      </c>
      <c r="H28" s="17">
        <f t="shared" si="272"/>
        <v>783400649.8755999</v>
      </c>
      <c r="I28" s="17">
        <f t="shared" si="272"/>
        <v>713185544.16919</v>
      </c>
      <c r="J28" s="17">
        <f t="shared" si="272"/>
        <v>772832567.48891</v>
      </c>
      <c r="K28" s="17">
        <f t="shared" si="272"/>
        <v>1950715949.74715</v>
      </c>
      <c r="L28" s="65">
        <f t="shared" si="272"/>
        <v>12420704192.70849</v>
      </c>
      <c r="M28" s="28" t="s">
        <v>1</v>
      </c>
      <c r="N28" s="17">
        <f t="shared" si="273"/>
        <v>102909415.54247999</v>
      </c>
      <c r="O28" s="17">
        <f t="shared" si="273"/>
        <v>199876.45721</v>
      </c>
      <c r="P28" s="17">
        <f t="shared" si="273"/>
        <v>1471425.00899</v>
      </c>
      <c r="Q28" s="17">
        <f t="shared" si="273"/>
        <v>4054299.76937</v>
      </c>
      <c r="R28" s="17">
        <f t="shared" si="273"/>
        <v>5899361.5845800005</v>
      </c>
      <c r="S28" s="17">
        <f t="shared" si="273"/>
        <v>8587056.77127</v>
      </c>
      <c r="T28" s="17">
        <f t="shared" si="273"/>
        <v>13840087.69443</v>
      </c>
      <c r="U28" s="17">
        <f t="shared" si="273"/>
        <v>10503997.44252</v>
      </c>
      <c r="V28" s="17">
        <f t="shared" si="273"/>
        <v>11164902.5486</v>
      </c>
      <c r="W28" s="17">
        <f t="shared" si="273"/>
        <v>19693902.18971</v>
      </c>
      <c r="X28" s="65">
        <f t="shared" si="273"/>
        <v>27494506.075799998</v>
      </c>
      <c r="Y28" s="28" t="s">
        <v>1</v>
      </c>
      <c r="Z28" s="17">
        <f t="shared" si="274"/>
        <v>151151906.35133</v>
      </c>
      <c r="AA28" s="17">
        <f t="shared" si="274"/>
        <v>46870.02653</v>
      </c>
      <c r="AB28" s="17">
        <f t="shared" si="274"/>
        <v>230349.35470000003</v>
      </c>
      <c r="AC28" s="17">
        <f t="shared" si="274"/>
        <v>866887.03478</v>
      </c>
      <c r="AD28" s="17">
        <f t="shared" si="274"/>
        <v>749602.90484</v>
      </c>
      <c r="AE28" s="17">
        <f t="shared" si="274"/>
        <v>2052826.68076</v>
      </c>
      <c r="AF28" s="17">
        <f t="shared" si="274"/>
        <v>5150909.61464</v>
      </c>
      <c r="AG28" s="17">
        <f t="shared" si="274"/>
        <v>3953604.51724</v>
      </c>
      <c r="AH28" s="17">
        <f t="shared" si="274"/>
        <v>3187989.22659</v>
      </c>
      <c r="AI28" s="17">
        <f t="shared" si="274"/>
        <v>13530120.26698</v>
      </c>
      <c r="AJ28" s="65">
        <f t="shared" si="274"/>
        <v>121382746.72426999</v>
      </c>
      <c r="AK28" s="28" t="s">
        <v>1</v>
      </c>
      <c r="AL28" s="17">
        <f t="shared" si="275"/>
        <v>1004358112.25419</v>
      </c>
      <c r="AM28" s="17">
        <f t="shared" si="275"/>
        <v>19777.26216</v>
      </c>
      <c r="AN28" s="17">
        <f t="shared" si="275"/>
        <v>129622.90928</v>
      </c>
      <c r="AO28" s="17">
        <f t="shared" si="275"/>
        <v>172146.18352000002</v>
      </c>
      <c r="AP28" s="17">
        <f t="shared" si="275"/>
        <v>361377.75739</v>
      </c>
      <c r="AQ28" s="17">
        <f t="shared" si="275"/>
        <v>233444.46184</v>
      </c>
      <c r="AR28" s="17">
        <f t="shared" si="275"/>
        <v>465988.74824</v>
      </c>
      <c r="AS28" s="17">
        <f t="shared" si="275"/>
        <v>704592.1234299999</v>
      </c>
      <c r="AT28" s="17">
        <f t="shared" si="275"/>
        <v>647151.57146</v>
      </c>
      <c r="AU28" s="17">
        <f t="shared" si="275"/>
        <v>3022134.1654000003</v>
      </c>
      <c r="AV28" s="65">
        <f t="shared" si="275"/>
        <v>998601877.0714699</v>
      </c>
      <c r="AW28" s="28" t="s">
        <v>1</v>
      </c>
      <c r="AX28" s="17">
        <f t="shared" si="276"/>
        <v>1084579919.71215</v>
      </c>
      <c r="AY28" s="17">
        <f t="shared" si="276"/>
        <v>450762.17280000006</v>
      </c>
      <c r="AZ28" s="17">
        <f t="shared" si="276"/>
        <v>5103712.81318</v>
      </c>
      <c r="BA28" s="17">
        <f t="shared" si="276"/>
        <v>19491380.24544</v>
      </c>
      <c r="BB28" s="17">
        <f t="shared" si="276"/>
        <v>32096593.965060003</v>
      </c>
      <c r="BC28" s="17">
        <f t="shared" si="276"/>
        <v>60499692.358320005</v>
      </c>
      <c r="BD28" s="17">
        <f t="shared" si="276"/>
        <v>125529688.46574</v>
      </c>
      <c r="BE28" s="17">
        <f t="shared" si="276"/>
        <v>121358083.38678</v>
      </c>
      <c r="BF28" s="17">
        <f t="shared" si="276"/>
        <v>128772003.56422001</v>
      </c>
      <c r="BG28" s="17">
        <f t="shared" si="276"/>
        <v>251399010.82752</v>
      </c>
      <c r="BH28" s="65">
        <f t="shared" si="276"/>
        <v>339878991.91309</v>
      </c>
      <c r="BI28" s="28" t="s">
        <v>1</v>
      </c>
      <c r="BJ28" s="17">
        <f t="shared" si="277"/>
        <v>4862174423.91111</v>
      </c>
      <c r="BK28" s="17">
        <f t="shared" si="277"/>
        <v>175347.467</v>
      </c>
      <c r="BL28" s="17">
        <f t="shared" si="277"/>
        <v>1545053.4932199998</v>
      </c>
      <c r="BM28" s="17">
        <f t="shared" si="277"/>
        <v>5451847.08286</v>
      </c>
      <c r="BN28" s="17">
        <f t="shared" si="277"/>
        <v>12218188.73832</v>
      </c>
      <c r="BO28" s="17">
        <f t="shared" si="277"/>
        <v>28100305.063190002</v>
      </c>
      <c r="BP28" s="17">
        <f t="shared" si="277"/>
        <v>73419002.14556</v>
      </c>
      <c r="BQ28" s="17">
        <f t="shared" si="277"/>
        <v>88807629.07879001</v>
      </c>
      <c r="BR28" s="17">
        <f t="shared" si="277"/>
        <v>116040524.67346999</v>
      </c>
      <c r="BS28" s="17">
        <f t="shared" si="277"/>
        <v>353688082.31224</v>
      </c>
      <c r="BT28" s="65">
        <f t="shared" si="277"/>
        <v>4182728443.8564606</v>
      </c>
      <c r="BU28" s="28" t="s">
        <v>1</v>
      </c>
      <c r="BV28" s="17">
        <f t="shared" si="278"/>
        <v>5183197414.85347</v>
      </c>
      <c r="BW28" s="17">
        <f t="shared" si="278"/>
        <v>749632.15272</v>
      </c>
      <c r="BX28" s="17">
        <f t="shared" si="278"/>
        <v>6437430.956350001</v>
      </c>
      <c r="BY28" s="17">
        <f t="shared" si="278"/>
        <v>22160187.30913</v>
      </c>
      <c r="BZ28" s="17">
        <f t="shared" si="278"/>
        <v>49831265.35911</v>
      </c>
      <c r="CA28" s="17">
        <f t="shared" si="278"/>
        <v>100595415.98368001</v>
      </c>
      <c r="CB28" s="17">
        <f t="shared" si="278"/>
        <v>234457979.13097</v>
      </c>
      <c r="CC28" s="17">
        <f t="shared" si="278"/>
        <v>244036849.71186</v>
      </c>
      <c r="CD28" s="17">
        <f t="shared" si="278"/>
        <v>270234959.45244</v>
      </c>
      <c r="CE28" s="17">
        <f t="shared" si="278"/>
        <v>876425892.66046</v>
      </c>
      <c r="CF28" s="65">
        <f t="shared" si="278"/>
        <v>3378267802.13675</v>
      </c>
      <c r="CG28" s="28" t="s">
        <v>1</v>
      </c>
      <c r="CH28" s="17">
        <f t="shared" si="279"/>
        <v>493765698.63047004</v>
      </c>
      <c r="CI28" s="17">
        <f t="shared" si="279"/>
        <v>228030.39765</v>
      </c>
      <c r="CJ28" s="17">
        <f t="shared" si="279"/>
        <v>2260497.96333</v>
      </c>
      <c r="CK28" s="17">
        <f t="shared" si="279"/>
        <v>5082119.34256</v>
      </c>
      <c r="CL28" s="17">
        <f t="shared" si="279"/>
        <v>5991841.46959</v>
      </c>
      <c r="CM28" s="17">
        <f t="shared" si="279"/>
        <v>12468648.479260001</v>
      </c>
      <c r="CN28" s="17">
        <f t="shared" si="279"/>
        <v>26960691.16105</v>
      </c>
      <c r="CO28" s="17">
        <f t="shared" si="279"/>
        <v>26769052.41742</v>
      </c>
      <c r="CP28" s="17">
        <f t="shared" si="279"/>
        <v>24690124.53569</v>
      </c>
      <c r="CQ28" s="17">
        <f t="shared" si="279"/>
        <v>54361327.62494999</v>
      </c>
      <c r="CR28" s="65">
        <f t="shared" si="279"/>
        <v>334953365.23897</v>
      </c>
      <c r="CS28" s="28" t="s">
        <v>1</v>
      </c>
      <c r="CT28" s="17">
        <f t="shared" si="280"/>
        <v>815772817.0967</v>
      </c>
      <c r="CU28" s="17">
        <f t="shared" si="280"/>
        <v>205204.56420999998</v>
      </c>
      <c r="CV28" s="17">
        <f t="shared" si="280"/>
        <v>869660.53038</v>
      </c>
      <c r="CW28" s="17">
        <f t="shared" si="280"/>
        <v>2968317.88387</v>
      </c>
      <c r="CX28" s="17">
        <f t="shared" si="280"/>
        <v>4168095.6479399996</v>
      </c>
      <c r="CY28" s="17">
        <f t="shared" si="280"/>
        <v>7838435.253249999</v>
      </c>
      <c r="CZ28" s="17">
        <f t="shared" si="280"/>
        <v>10973868.73692</v>
      </c>
      <c r="DA28" s="17">
        <f t="shared" si="280"/>
        <v>12020644.4683</v>
      </c>
      <c r="DB28" s="17">
        <f t="shared" si="280"/>
        <v>14320228.200260002</v>
      </c>
      <c r="DC28" s="17">
        <f t="shared" si="280"/>
        <v>47082402.53873</v>
      </c>
      <c r="DD28" s="65">
        <f t="shared" si="280"/>
        <v>715325959.2728399</v>
      </c>
      <c r="DE28" s="28" t="s">
        <v>1</v>
      </c>
      <c r="DF28" s="17">
        <f t="shared" si="281"/>
        <v>1430898833.81311</v>
      </c>
      <c r="DG28" s="17">
        <f t="shared" si="281"/>
        <v>323665.32885</v>
      </c>
      <c r="DH28" s="17">
        <f t="shared" si="281"/>
        <v>2201548.77654</v>
      </c>
      <c r="DI28" s="17">
        <f t="shared" si="281"/>
        <v>6348370.95768</v>
      </c>
      <c r="DJ28" s="17">
        <f t="shared" si="281"/>
        <v>8165936.15053</v>
      </c>
      <c r="DK28" s="17">
        <f t="shared" si="281"/>
        <v>11233537.592020001</v>
      </c>
      <c r="DL28" s="17">
        <f t="shared" si="281"/>
        <v>19697755.61833</v>
      </c>
      <c r="DM28" s="17">
        <f t="shared" si="281"/>
        <v>17531920.492289998</v>
      </c>
      <c r="DN28" s="17">
        <f t="shared" si="281"/>
        <v>15558320.17626</v>
      </c>
      <c r="DO28" s="17">
        <f t="shared" si="281"/>
        <v>38454171.93196</v>
      </c>
      <c r="DP28" s="65">
        <f t="shared" si="281"/>
        <v>1311383606.7886498</v>
      </c>
      <c r="DQ28" s="28" t="s">
        <v>1</v>
      </c>
      <c r="DR28" s="17">
        <f t="shared" si="282"/>
        <v>207454855.96703997</v>
      </c>
      <c r="DS28" s="17">
        <f t="shared" si="282"/>
        <v>681794.89874</v>
      </c>
      <c r="DT28" s="17">
        <f t="shared" si="282"/>
        <v>4260089.09769</v>
      </c>
      <c r="DU28" s="17">
        <f t="shared" si="282"/>
        <v>10096919.569179999</v>
      </c>
      <c r="DV28" s="17">
        <f t="shared" si="282"/>
        <v>12988054.598439999</v>
      </c>
      <c r="DW28" s="17">
        <f t="shared" si="282"/>
        <v>17306756.290430002</v>
      </c>
      <c r="DX28" s="17">
        <f t="shared" si="282"/>
        <v>23536459.51934</v>
      </c>
      <c r="DY28" s="17">
        <f t="shared" si="282"/>
        <v>15051190.48285</v>
      </c>
      <c r="DZ28" s="17">
        <f t="shared" si="282"/>
        <v>12761643.99796</v>
      </c>
      <c r="EA28" s="17">
        <f t="shared" si="282"/>
        <v>27192782.61372</v>
      </c>
      <c r="EB28" s="65">
        <f t="shared" si="282"/>
        <v>83579164.89869</v>
      </c>
      <c r="EC28" s="28" t="s">
        <v>1</v>
      </c>
      <c r="ED28" s="17">
        <f t="shared" si="283"/>
        <v>631691343.44887</v>
      </c>
      <c r="EE28" s="17">
        <f t="shared" si="283"/>
        <v>1311866.23414</v>
      </c>
      <c r="EF28" s="17">
        <f t="shared" si="283"/>
        <v>8192364.00161</v>
      </c>
      <c r="EG28" s="17">
        <f t="shared" si="283"/>
        <v>23254283.070979998</v>
      </c>
      <c r="EH28" s="17">
        <f t="shared" si="283"/>
        <v>29735617.738520004</v>
      </c>
      <c r="EI28" s="17">
        <f t="shared" si="283"/>
        <v>46541656.47417</v>
      </c>
      <c r="EJ28" s="17">
        <f t="shared" si="283"/>
        <v>68987676.66903001</v>
      </c>
      <c r="EK28" s="17">
        <f t="shared" si="283"/>
        <v>55341475.78717</v>
      </c>
      <c r="EL28" s="17">
        <f t="shared" si="283"/>
        <v>64492816.16578</v>
      </c>
      <c r="EM28" s="17">
        <f t="shared" si="283"/>
        <v>108324508.39344999</v>
      </c>
      <c r="EN28" s="65">
        <f t="shared" si="283"/>
        <v>225509078.91402</v>
      </c>
      <c r="EO28" s="28" t="s">
        <v>1</v>
      </c>
      <c r="EP28" s="17">
        <f t="shared" si="284"/>
        <v>175450782.83221003</v>
      </c>
      <c r="EQ28" s="17">
        <f t="shared" si="284"/>
        <v>23626.884179999997</v>
      </c>
      <c r="ER28" s="17">
        <f t="shared" si="284"/>
        <v>13578.62213</v>
      </c>
      <c r="ES28" s="17">
        <f t="shared" si="284"/>
        <v>7999.89134</v>
      </c>
      <c r="ET28" s="17">
        <f t="shared" si="284"/>
        <v>19621.81754</v>
      </c>
      <c r="EU28" s="17">
        <f t="shared" si="284"/>
        <v>36991.372409999996</v>
      </c>
      <c r="EV28" s="17">
        <f t="shared" si="284"/>
        <v>198591.35100999998</v>
      </c>
      <c r="EW28" s="17">
        <f t="shared" si="284"/>
        <v>830046.65809</v>
      </c>
      <c r="EX28" s="17">
        <f t="shared" si="284"/>
        <v>1856335.22361</v>
      </c>
      <c r="EY28" s="17">
        <f t="shared" si="284"/>
        <v>5585951.22318</v>
      </c>
      <c r="EZ28" s="65">
        <f t="shared" si="284"/>
        <v>166878039.78872</v>
      </c>
      <c r="FA28" s="28" t="s">
        <v>1</v>
      </c>
      <c r="FB28" s="17">
        <f t="shared" si="285"/>
        <v>339002911.51411</v>
      </c>
      <c r="FC28" s="17">
        <f t="shared" si="285"/>
        <v>255642.50072</v>
      </c>
      <c r="FD28" s="17">
        <f t="shared" si="285"/>
        <v>2888970.6489200005</v>
      </c>
      <c r="FE28" s="17">
        <f t="shared" si="285"/>
        <v>6940951.96225</v>
      </c>
      <c r="FF28" s="17">
        <f t="shared" si="285"/>
        <v>10132971.94304</v>
      </c>
      <c r="FG28" s="17">
        <f t="shared" si="285"/>
        <v>19677781.62162</v>
      </c>
      <c r="FH28" s="17">
        <f t="shared" si="285"/>
        <v>36169281.58583</v>
      </c>
      <c r="FI28" s="17">
        <f t="shared" si="285"/>
        <v>25120585.27056</v>
      </c>
      <c r="FJ28" s="17">
        <f t="shared" si="285"/>
        <v>23092252.153580002</v>
      </c>
      <c r="FK28" s="17">
        <f t="shared" si="285"/>
        <v>42099953.876880005</v>
      </c>
      <c r="FL28" s="65">
        <f t="shared" si="285"/>
        <v>172624519.95071</v>
      </c>
      <c r="FM28" s="28" t="s">
        <v>1</v>
      </c>
      <c r="FN28" s="17">
        <f t="shared" si="286"/>
        <v>25148308.91156</v>
      </c>
      <c r="FO28" s="17">
        <f t="shared" si="286"/>
        <v>57946.343089999995</v>
      </c>
      <c r="FP28" s="17">
        <f t="shared" si="286"/>
        <v>482701.23529</v>
      </c>
      <c r="FQ28" s="17">
        <f t="shared" si="286"/>
        <v>1652162.9588000001</v>
      </c>
      <c r="FR28" s="17">
        <f t="shared" si="286"/>
        <v>1311201.66942</v>
      </c>
      <c r="FS28" s="17">
        <f t="shared" si="286"/>
        <v>1187949.02623</v>
      </c>
      <c r="FT28" s="17">
        <f t="shared" si="286"/>
        <v>4017191.8293999997</v>
      </c>
      <c r="FU28" s="17">
        <f t="shared" si="286"/>
        <v>1487215.84513</v>
      </c>
      <c r="FV28" s="17">
        <f t="shared" si="286"/>
        <v>1796275.82339</v>
      </c>
      <c r="FW28" s="17">
        <f t="shared" si="286"/>
        <v>5004814.06821</v>
      </c>
      <c r="FX28" s="65">
        <f t="shared" si="286"/>
        <v>8150850.1126</v>
      </c>
      <c r="FY28" s="28" t="s">
        <v>1</v>
      </c>
      <c r="FZ28" s="17">
        <f t="shared" si="287"/>
        <v>429190484.1959001</v>
      </c>
      <c r="GA28" s="17">
        <f t="shared" si="287"/>
        <v>227804.40065000003</v>
      </c>
      <c r="GB28" s="17">
        <f t="shared" si="287"/>
        <v>2410359.94288</v>
      </c>
      <c r="GC28" s="17">
        <f t="shared" si="287"/>
        <v>10929735.69473</v>
      </c>
      <c r="GD28" s="17">
        <f t="shared" si="287"/>
        <v>22979195.99144</v>
      </c>
      <c r="GE28" s="17">
        <f t="shared" si="287"/>
        <v>44902198.02159999</v>
      </c>
      <c r="GF28" s="17">
        <f t="shared" si="287"/>
        <v>55475144.487619996</v>
      </c>
      <c r="GG28" s="17">
        <f t="shared" si="287"/>
        <v>38437676.737220004</v>
      </c>
      <c r="GH28" s="17">
        <f t="shared" si="287"/>
        <v>45490511.92883</v>
      </c>
      <c r="GI28" s="17">
        <f t="shared" si="287"/>
        <v>55918803.19248</v>
      </c>
      <c r="GJ28" s="65">
        <f t="shared" si="287"/>
        <v>152419053.79845</v>
      </c>
      <c r="GK28" s="28" t="s">
        <v>1</v>
      </c>
      <c r="GL28" s="17">
        <f t="shared" si="288"/>
        <v>69089922.5329</v>
      </c>
      <c r="GM28" s="17">
        <f t="shared" si="288"/>
        <v>146325.21076000002</v>
      </c>
      <c r="GN28" s="17">
        <f t="shared" si="288"/>
        <v>1258368.0024</v>
      </c>
      <c r="GO28" s="17">
        <f t="shared" si="288"/>
        <v>3501603.0712699997</v>
      </c>
      <c r="GP28" s="17">
        <f t="shared" si="288"/>
        <v>4514489.25963</v>
      </c>
      <c r="GQ28" s="17">
        <f t="shared" si="288"/>
        <v>7097376.807700001</v>
      </c>
      <c r="GR28" s="17">
        <f t="shared" si="288"/>
        <v>9150900.32734</v>
      </c>
      <c r="GS28" s="17">
        <f t="shared" si="288"/>
        <v>7935893.01453</v>
      </c>
      <c r="GT28" s="17">
        <f t="shared" si="288"/>
        <v>3709343.48702</v>
      </c>
      <c r="GU28" s="17">
        <f t="shared" si="288"/>
        <v>8802777.23718</v>
      </c>
      <c r="GV28" s="65">
        <f t="shared" si="288"/>
        <v>22972846.11507</v>
      </c>
      <c r="GW28" s="28" t="s">
        <v>1</v>
      </c>
      <c r="GX28" s="17">
        <f t="shared" si="289"/>
        <v>328552525.26578003</v>
      </c>
      <c r="GY28" s="17">
        <f t="shared" si="289"/>
        <v>195141.01226</v>
      </c>
      <c r="GZ28" s="17">
        <f t="shared" si="289"/>
        <v>2411515.94989</v>
      </c>
      <c r="HA28" s="17">
        <f t="shared" si="289"/>
        <v>9413789.39628</v>
      </c>
      <c r="HB28" s="17">
        <f t="shared" si="289"/>
        <v>18318129.32315</v>
      </c>
      <c r="HC28" s="17">
        <f t="shared" si="289"/>
        <v>31211988.87544</v>
      </c>
      <c r="HD28" s="17">
        <f t="shared" si="289"/>
        <v>43735026.290869996</v>
      </c>
      <c r="HE28" s="17">
        <f t="shared" si="289"/>
        <v>26552121.375749998</v>
      </c>
      <c r="HF28" s="17">
        <f t="shared" si="289"/>
        <v>18588318.89296</v>
      </c>
      <c r="HG28" s="17">
        <f t="shared" si="289"/>
        <v>26868115.448929995</v>
      </c>
      <c r="HH28" s="65">
        <f t="shared" si="289"/>
        <v>151258378.70025</v>
      </c>
      <c r="HI28" s="28" t="s">
        <v>1</v>
      </c>
      <c r="HJ28" s="17">
        <f t="shared" si="290"/>
        <v>168989457.93127</v>
      </c>
      <c r="HK28" s="17">
        <f t="shared" si="290"/>
        <v>418438.87620000006</v>
      </c>
      <c r="HL28" s="17">
        <f t="shared" si="290"/>
        <v>4077646.7354699997</v>
      </c>
      <c r="HM28" s="17">
        <f t="shared" si="290"/>
        <v>12179079.8203</v>
      </c>
      <c r="HN28" s="17">
        <f t="shared" si="290"/>
        <v>21271471.73955</v>
      </c>
      <c r="HO28" s="17">
        <f t="shared" si="290"/>
        <v>26276932.69016</v>
      </c>
      <c r="HP28" s="17">
        <f t="shared" si="290"/>
        <v>31055968.034550004</v>
      </c>
      <c r="HQ28" s="17">
        <f t="shared" si="290"/>
        <v>16740075.27114</v>
      </c>
      <c r="HR28" s="17">
        <f t="shared" si="290"/>
        <v>16413684.23707</v>
      </c>
      <c r="HS28" s="17">
        <f t="shared" si="290"/>
        <v>13261199.17517</v>
      </c>
      <c r="HT28" s="65">
        <f t="shared" si="290"/>
        <v>27294961.35166</v>
      </c>
      <c r="HU28" s="28" t="s">
        <v>1</v>
      </c>
      <c r="HV28" s="17" t="s">
        <v>36</v>
      </c>
      <c r="HW28" s="17" t="s">
        <v>36</v>
      </c>
      <c r="HX28" s="17" t="s">
        <v>36</v>
      </c>
      <c r="HY28" s="17" t="s">
        <v>36</v>
      </c>
      <c r="HZ28" s="17" t="s">
        <v>36</v>
      </c>
      <c r="IA28" s="17" t="s">
        <v>36</v>
      </c>
      <c r="IB28" s="17" t="s">
        <v>36</v>
      </c>
      <c r="IC28" s="17" t="s">
        <v>36</v>
      </c>
      <c r="ID28" s="17" t="s">
        <v>36</v>
      </c>
      <c r="IE28" s="17" t="s">
        <v>36</v>
      </c>
      <c r="IF28" s="65" t="s">
        <v>36</v>
      </c>
      <c r="IG28" s="28" t="s">
        <v>1</v>
      </c>
      <c r="IH28" s="17">
        <f t="shared" si="291"/>
        <v>909495.2608600002</v>
      </c>
      <c r="II28" s="17">
        <f t="shared" si="291"/>
        <v>9914.9153</v>
      </c>
      <c r="IJ28" s="56">
        <f t="shared" si="291"/>
        <v>85031.28829</v>
      </c>
      <c r="IK28" s="56">
        <f t="shared" si="291"/>
        <v>211460.41364</v>
      </c>
      <c r="IL28" s="56">
        <v>6578.46102</v>
      </c>
      <c r="IM28" s="17">
        <f t="shared" si="291"/>
        <v>0</v>
      </c>
      <c r="IN28" s="56">
        <v>578438.46475</v>
      </c>
      <c r="IO28" s="42">
        <v>18071.71786</v>
      </c>
      <c r="IP28" s="17">
        <f t="shared" si="291"/>
        <v>0</v>
      </c>
      <c r="IQ28" s="17">
        <f t="shared" si="291"/>
        <v>0</v>
      </c>
      <c r="IR28" s="65">
        <f t="shared" si="291"/>
        <v>0</v>
      </c>
    </row>
    <row r="29" spans="1:252" s="19" customFormat="1" ht="9" customHeight="1">
      <c r="A29" s="27" t="s">
        <v>12</v>
      </c>
      <c r="B29" s="17">
        <f t="shared" si="272"/>
        <v>19682982949.024952</v>
      </c>
      <c r="C29" s="17">
        <f t="shared" si="272"/>
        <v>69345468.48793</v>
      </c>
      <c r="D29" s="17">
        <f t="shared" si="272"/>
        <v>53946304.51047</v>
      </c>
      <c r="E29" s="17">
        <f t="shared" si="272"/>
        <v>148664968.30125</v>
      </c>
      <c r="F29" s="17">
        <f t="shared" si="272"/>
        <v>247239076.21499997</v>
      </c>
      <c r="G29" s="17">
        <f t="shared" si="272"/>
        <v>428837176.40993</v>
      </c>
      <c r="H29" s="17">
        <f t="shared" si="272"/>
        <v>793247679.07125</v>
      </c>
      <c r="I29" s="17">
        <f t="shared" si="272"/>
        <v>727151403.58164</v>
      </c>
      <c r="J29" s="17">
        <f t="shared" si="272"/>
        <v>796928854.97988</v>
      </c>
      <c r="K29" s="17">
        <f t="shared" si="272"/>
        <v>2046619455.02288</v>
      </c>
      <c r="L29" s="65">
        <f t="shared" si="272"/>
        <v>14371002562.444721</v>
      </c>
      <c r="M29" s="27" t="s">
        <v>12</v>
      </c>
      <c r="N29" s="17">
        <f t="shared" si="273"/>
        <v>114621083.50328</v>
      </c>
      <c r="O29" s="17">
        <f t="shared" si="273"/>
        <v>4983441.13119</v>
      </c>
      <c r="P29" s="17">
        <f t="shared" si="273"/>
        <v>2277405.7920399997</v>
      </c>
      <c r="Q29" s="17">
        <f t="shared" si="273"/>
        <v>5591333.932250001</v>
      </c>
      <c r="R29" s="17">
        <f t="shared" si="273"/>
        <v>7088298.61637</v>
      </c>
      <c r="S29" s="17">
        <f t="shared" si="273"/>
        <v>9523458.808389999</v>
      </c>
      <c r="T29" s="17">
        <f t="shared" si="273"/>
        <v>14788994.93124</v>
      </c>
      <c r="U29" s="17">
        <f t="shared" si="273"/>
        <v>10896171.41951</v>
      </c>
      <c r="V29" s="17">
        <f t="shared" si="273"/>
        <v>11296810.68695</v>
      </c>
      <c r="W29" s="17">
        <f t="shared" si="273"/>
        <v>20071238.49112</v>
      </c>
      <c r="X29" s="65">
        <f t="shared" si="273"/>
        <v>28103929.69422</v>
      </c>
      <c r="Y29" s="27" t="s">
        <v>12</v>
      </c>
      <c r="Z29" s="17">
        <f t="shared" si="274"/>
        <v>160816529.95314002</v>
      </c>
      <c r="AA29" s="17">
        <f t="shared" si="274"/>
        <v>1885602.67773</v>
      </c>
      <c r="AB29" s="17">
        <f t="shared" si="274"/>
        <v>684465.6975799999</v>
      </c>
      <c r="AC29" s="17">
        <f t="shared" si="274"/>
        <v>796365.4296899999</v>
      </c>
      <c r="AD29" s="17">
        <f t="shared" si="274"/>
        <v>854726.88723</v>
      </c>
      <c r="AE29" s="17">
        <f t="shared" si="274"/>
        <v>1806929.20054</v>
      </c>
      <c r="AF29" s="17">
        <f t="shared" si="274"/>
        <v>5058497.60156</v>
      </c>
      <c r="AG29" s="17">
        <f t="shared" si="274"/>
        <v>4043529.1724699996</v>
      </c>
      <c r="AH29" s="17">
        <f t="shared" si="274"/>
        <v>3401753.83217</v>
      </c>
      <c r="AI29" s="17">
        <f t="shared" si="274"/>
        <v>13918582.72801</v>
      </c>
      <c r="AJ29" s="65">
        <f t="shared" si="274"/>
        <v>128366076.72616002</v>
      </c>
      <c r="AK29" s="27" t="s">
        <v>12</v>
      </c>
      <c r="AL29" s="17">
        <f t="shared" si="275"/>
        <v>1036080852.42944</v>
      </c>
      <c r="AM29" s="17">
        <f t="shared" si="275"/>
        <v>176428.84327</v>
      </c>
      <c r="AN29" s="17">
        <f t="shared" si="275"/>
        <v>137998.90622</v>
      </c>
      <c r="AO29" s="17">
        <f t="shared" si="275"/>
        <v>188790.09931</v>
      </c>
      <c r="AP29" s="17">
        <f t="shared" si="275"/>
        <v>346978.87655</v>
      </c>
      <c r="AQ29" s="17">
        <f t="shared" si="275"/>
        <v>285143.97035</v>
      </c>
      <c r="AR29" s="17">
        <f t="shared" si="275"/>
        <v>573710.42292</v>
      </c>
      <c r="AS29" s="17">
        <f t="shared" si="275"/>
        <v>801112.19743</v>
      </c>
      <c r="AT29" s="17">
        <f t="shared" si="275"/>
        <v>696470.4368200001</v>
      </c>
      <c r="AU29" s="17">
        <f t="shared" si="275"/>
        <v>3181950.4172099996</v>
      </c>
      <c r="AV29" s="65">
        <f t="shared" si="275"/>
        <v>1029692268.2593601</v>
      </c>
      <c r="AW29" s="27" t="s">
        <v>12</v>
      </c>
      <c r="AX29" s="17">
        <f t="shared" si="276"/>
        <v>1070080497.9498601</v>
      </c>
      <c r="AY29" s="17">
        <f t="shared" si="276"/>
        <v>2629891.91364</v>
      </c>
      <c r="AZ29" s="17">
        <f t="shared" si="276"/>
        <v>5085666.91333</v>
      </c>
      <c r="BA29" s="17">
        <f t="shared" si="276"/>
        <v>18865194.56044</v>
      </c>
      <c r="BB29" s="17">
        <f t="shared" si="276"/>
        <v>31638349.02596</v>
      </c>
      <c r="BC29" s="17">
        <f t="shared" si="276"/>
        <v>58771977.799329996</v>
      </c>
      <c r="BD29" s="17">
        <f t="shared" si="276"/>
        <v>123269146.88116</v>
      </c>
      <c r="BE29" s="17">
        <f t="shared" si="276"/>
        <v>119358775.55844</v>
      </c>
      <c r="BF29" s="17">
        <f t="shared" si="276"/>
        <v>126790077.03579</v>
      </c>
      <c r="BG29" s="17">
        <f t="shared" si="276"/>
        <v>246546883.39259</v>
      </c>
      <c r="BH29" s="65">
        <f t="shared" si="276"/>
        <v>337124534.86917996</v>
      </c>
      <c r="BI29" s="27" t="s">
        <v>12</v>
      </c>
      <c r="BJ29" s="17">
        <f t="shared" si="277"/>
        <v>5228295400.610999</v>
      </c>
      <c r="BK29" s="17">
        <f t="shared" si="277"/>
        <v>8238317.656830001</v>
      </c>
      <c r="BL29" s="17">
        <f t="shared" si="277"/>
        <v>2558669.885</v>
      </c>
      <c r="BM29" s="17">
        <f t="shared" si="277"/>
        <v>6159402.31617</v>
      </c>
      <c r="BN29" s="17">
        <f t="shared" si="277"/>
        <v>13360734.83284</v>
      </c>
      <c r="BO29" s="17">
        <f t="shared" si="277"/>
        <v>29812711.478479996</v>
      </c>
      <c r="BP29" s="17">
        <f t="shared" si="277"/>
        <v>75957094.97079</v>
      </c>
      <c r="BQ29" s="17">
        <f t="shared" si="277"/>
        <v>90578460.75606</v>
      </c>
      <c r="BR29" s="17">
        <f t="shared" si="277"/>
        <v>118683047.6413</v>
      </c>
      <c r="BS29" s="17">
        <f t="shared" si="277"/>
        <v>358127579.09716</v>
      </c>
      <c r="BT29" s="65">
        <f t="shared" si="277"/>
        <v>4524819381.97637</v>
      </c>
      <c r="BU29" s="27" t="s">
        <v>12</v>
      </c>
      <c r="BV29" s="17">
        <f t="shared" si="278"/>
        <v>5239282834.63555</v>
      </c>
      <c r="BW29" s="17">
        <f t="shared" si="278"/>
        <v>4449714.91845</v>
      </c>
      <c r="BX29" s="17">
        <f t="shared" si="278"/>
        <v>7741520.183649998</v>
      </c>
      <c r="BY29" s="17">
        <f t="shared" si="278"/>
        <v>22991185.06454</v>
      </c>
      <c r="BZ29" s="17">
        <f t="shared" si="278"/>
        <v>50522657.12146</v>
      </c>
      <c r="CA29" s="17">
        <f t="shared" si="278"/>
        <v>100924810.18788001</v>
      </c>
      <c r="CB29" s="17">
        <f t="shared" si="278"/>
        <v>235087490.51707</v>
      </c>
      <c r="CC29" s="17">
        <f t="shared" si="278"/>
        <v>244265154.07681</v>
      </c>
      <c r="CD29" s="17">
        <f t="shared" si="278"/>
        <v>269869462.13955</v>
      </c>
      <c r="CE29" s="17">
        <f t="shared" si="278"/>
        <v>879933541.97661</v>
      </c>
      <c r="CF29" s="65">
        <f t="shared" si="278"/>
        <v>3423497298.4495296</v>
      </c>
      <c r="CG29" s="27" t="s">
        <v>12</v>
      </c>
      <c r="CH29" s="17">
        <f t="shared" si="279"/>
        <v>523754807.61822003</v>
      </c>
      <c r="CI29" s="17">
        <f t="shared" si="279"/>
        <v>1946202.71956</v>
      </c>
      <c r="CJ29" s="17">
        <f t="shared" si="279"/>
        <v>2331651.8054899997</v>
      </c>
      <c r="CK29" s="17">
        <f t="shared" si="279"/>
        <v>5267644.92002</v>
      </c>
      <c r="CL29" s="17">
        <f t="shared" si="279"/>
        <v>6458841.235300001</v>
      </c>
      <c r="CM29" s="17">
        <f t="shared" si="279"/>
        <v>12911445.258250002</v>
      </c>
      <c r="CN29" s="17">
        <f t="shared" si="279"/>
        <v>27433764.307679996</v>
      </c>
      <c r="CO29" s="17">
        <f t="shared" si="279"/>
        <v>26981792.413089998</v>
      </c>
      <c r="CP29" s="17">
        <f t="shared" si="279"/>
        <v>24836010.19121</v>
      </c>
      <c r="CQ29" s="17">
        <f t="shared" si="279"/>
        <v>54804526.12911</v>
      </c>
      <c r="CR29" s="65">
        <f t="shared" si="279"/>
        <v>360782928.63851</v>
      </c>
      <c r="CS29" s="27" t="s">
        <v>12</v>
      </c>
      <c r="CT29" s="17">
        <f t="shared" si="280"/>
        <v>986220330.25371</v>
      </c>
      <c r="CU29" s="17">
        <f t="shared" si="280"/>
        <v>7358942.0429</v>
      </c>
      <c r="CV29" s="17">
        <f t="shared" si="280"/>
        <v>2422873.8282399997</v>
      </c>
      <c r="CW29" s="17">
        <f t="shared" si="280"/>
        <v>4667109.25061</v>
      </c>
      <c r="CX29" s="17">
        <f t="shared" si="280"/>
        <v>5613885.21256</v>
      </c>
      <c r="CY29" s="17">
        <f t="shared" si="280"/>
        <v>10405781.17912</v>
      </c>
      <c r="CZ29" s="17">
        <f t="shared" si="280"/>
        <v>15747062.139740001</v>
      </c>
      <c r="DA29" s="17">
        <f t="shared" si="280"/>
        <v>15510841.392889999</v>
      </c>
      <c r="DB29" s="17">
        <f t="shared" si="280"/>
        <v>17859092.945699997</v>
      </c>
      <c r="DC29" s="17">
        <f t="shared" si="280"/>
        <v>59862059.63695</v>
      </c>
      <c r="DD29" s="65">
        <f t="shared" si="280"/>
        <v>846772682.625</v>
      </c>
      <c r="DE29" s="27" t="s">
        <v>12</v>
      </c>
      <c r="DF29" s="17">
        <f t="shared" si="281"/>
        <v>2321050152.23951</v>
      </c>
      <c r="DG29" s="17">
        <f t="shared" si="281"/>
        <v>2269476.67372</v>
      </c>
      <c r="DH29" s="17">
        <f t="shared" si="281"/>
        <v>2456912.02009</v>
      </c>
      <c r="DI29" s="17">
        <f t="shared" si="281"/>
        <v>6656386.887329999</v>
      </c>
      <c r="DJ29" s="17">
        <f t="shared" si="281"/>
        <v>8549874.70792</v>
      </c>
      <c r="DK29" s="17">
        <f t="shared" si="281"/>
        <v>12161824.72399</v>
      </c>
      <c r="DL29" s="17">
        <f t="shared" si="281"/>
        <v>23063233.332000002</v>
      </c>
      <c r="DM29" s="17">
        <f t="shared" si="281"/>
        <v>23726780.087559998</v>
      </c>
      <c r="DN29" s="17">
        <f t="shared" si="281"/>
        <v>25731868.29163</v>
      </c>
      <c r="DO29" s="17">
        <f t="shared" si="281"/>
        <v>80527897.66719</v>
      </c>
      <c r="DP29" s="65">
        <f t="shared" si="281"/>
        <v>2135905897.84808</v>
      </c>
      <c r="DQ29" s="27" t="s">
        <v>12</v>
      </c>
      <c r="DR29" s="17">
        <f t="shared" si="282"/>
        <v>234230845.50848997</v>
      </c>
      <c r="DS29" s="17">
        <f t="shared" si="282"/>
        <v>7965990.8105</v>
      </c>
      <c r="DT29" s="17">
        <f t="shared" si="282"/>
        <v>4771620.9283300005</v>
      </c>
      <c r="DU29" s="17">
        <f t="shared" si="282"/>
        <v>10295220.6381</v>
      </c>
      <c r="DV29" s="17">
        <f t="shared" si="282"/>
        <v>15862909.248350002</v>
      </c>
      <c r="DW29" s="17">
        <f t="shared" si="282"/>
        <v>17619000.37613</v>
      </c>
      <c r="DX29" s="17">
        <f t="shared" si="282"/>
        <v>23941098.76176</v>
      </c>
      <c r="DY29" s="17">
        <f t="shared" si="282"/>
        <v>15780583.17264</v>
      </c>
      <c r="DZ29" s="17">
        <f t="shared" si="282"/>
        <v>13429540.176789999</v>
      </c>
      <c r="EA29" s="17">
        <f t="shared" si="282"/>
        <v>29392096.38045</v>
      </c>
      <c r="EB29" s="65">
        <f t="shared" si="282"/>
        <v>95172785.01544</v>
      </c>
      <c r="EC29" s="27" t="s">
        <v>12</v>
      </c>
      <c r="ED29" s="17">
        <f t="shared" si="283"/>
        <v>671016866.58903</v>
      </c>
      <c r="EE29" s="17">
        <f t="shared" si="283"/>
        <v>14687171.58204</v>
      </c>
      <c r="EF29" s="17">
        <f t="shared" si="283"/>
        <v>8959363.971160002</v>
      </c>
      <c r="EG29" s="17">
        <f t="shared" si="283"/>
        <v>21930675.012390003</v>
      </c>
      <c r="EH29" s="17">
        <f t="shared" si="283"/>
        <v>29791568.53961</v>
      </c>
      <c r="EI29" s="17">
        <f t="shared" si="283"/>
        <v>47160444.43131</v>
      </c>
      <c r="EJ29" s="17">
        <f t="shared" si="283"/>
        <v>69765531.75919</v>
      </c>
      <c r="EK29" s="17">
        <f t="shared" si="283"/>
        <v>56782953.30459</v>
      </c>
      <c r="EL29" s="17">
        <f t="shared" si="283"/>
        <v>66363520.57434</v>
      </c>
      <c r="EM29" s="17">
        <f t="shared" si="283"/>
        <v>115705941.85385</v>
      </c>
      <c r="EN29" s="65">
        <f t="shared" si="283"/>
        <v>239869695.56054997</v>
      </c>
      <c r="EO29" s="27" t="s">
        <v>12</v>
      </c>
      <c r="EP29" s="17">
        <f t="shared" si="284"/>
        <v>702054816.4760901</v>
      </c>
      <c r="EQ29" s="17">
        <f t="shared" si="284"/>
        <v>912913.34216</v>
      </c>
      <c r="ER29" s="17">
        <f t="shared" si="284"/>
        <v>312554.94502999994</v>
      </c>
      <c r="ES29" s="17">
        <f t="shared" si="284"/>
        <v>567112.11036</v>
      </c>
      <c r="ET29" s="17">
        <f t="shared" si="284"/>
        <v>518167.19004</v>
      </c>
      <c r="EU29" s="17">
        <f t="shared" si="284"/>
        <v>524826.4921</v>
      </c>
      <c r="EV29" s="17">
        <f t="shared" si="284"/>
        <v>1648986.3856799998</v>
      </c>
      <c r="EW29" s="17">
        <f t="shared" si="284"/>
        <v>3574245.9174999995</v>
      </c>
      <c r="EX29" s="17">
        <f t="shared" si="284"/>
        <v>8504088.834889999</v>
      </c>
      <c r="EY29" s="17">
        <f t="shared" si="284"/>
        <v>30200065.57236</v>
      </c>
      <c r="EZ29" s="65">
        <f t="shared" si="284"/>
        <v>655291855.68597</v>
      </c>
      <c r="FA29" s="27" t="s">
        <v>12</v>
      </c>
      <c r="FB29" s="17">
        <f t="shared" si="285"/>
        <v>345441034.60228</v>
      </c>
      <c r="FC29" s="17">
        <f t="shared" si="285"/>
        <v>1535141.2377900002</v>
      </c>
      <c r="FD29" s="17">
        <f t="shared" si="285"/>
        <v>2752045.71048</v>
      </c>
      <c r="FE29" s="17">
        <f t="shared" si="285"/>
        <v>7161388.36111</v>
      </c>
      <c r="FF29" s="17">
        <f t="shared" si="285"/>
        <v>9671050.035799999</v>
      </c>
      <c r="FG29" s="17">
        <f t="shared" si="285"/>
        <v>19213635.3626</v>
      </c>
      <c r="FH29" s="17">
        <f t="shared" si="285"/>
        <v>35770818.77042</v>
      </c>
      <c r="FI29" s="17">
        <f t="shared" si="285"/>
        <v>24759432.08419</v>
      </c>
      <c r="FJ29" s="17">
        <f t="shared" si="285"/>
        <v>23149504.24465</v>
      </c>
      <c r="FK29" s="17">
        <f t="shared" si="285"/>
        <v>42288713.2002</v>
      </c>
      <c r="FL29" s="65">
        <f t="shared" si="285"/>
        <v>179139305.59503996</v>
      </c>
      <c r="FM29" s="27" t="s">
        <v>12</v>
      </c>
      <c r="FN29" s="17">
        <f t="shared" si="286"/>
        <v>26509596.75886</v>
      </c>
      <c r="FO29" s="17">
        <f t="shared" si="286"/>
        <v>1100754.84377</v>
      </c>
      <c r="FP29" s="17">
        <f t="shared" si="286"/>
        <v>600993.5375</v>
      </c>
      <c r="FQ29" s="17">
        <f t="shared" si="286"/>
        <v>1622310.74702</v>
      </c>
      <c r="FR29" s="17">
        <f t="shared" si="286"/>
        <v>1290232.11784</v>
      </c>
      <c r="FS29" s="17">
        <f t="shared" si="286"/>
        <v>1192000.3804199998</v>
      </c>
      <c r="FT29" s="17">
        <f t="shared" si="286"/>
        <v>4137540.97349</v>
      </c>
      <c r="FU29" s="17">
        <f t="shared" si="286"/>
        <v>1501939.46468</v>
      </c>
      <c r="FV29" s="17">
        <f t="shared" si="286"/>
        <v>1818049.4948699998</v>
      </c>
      <c r="FW29" s="17">
        <f t="shared" si="286"/>
        <v>5103124.53685</v>
      </c>
      <c r="FX29" s="65">
        <f t="shared" si="286"/>
        <v>8142650.662420001</v>
      </c>
      <c r="FY29" s="27" t="s">
        <v>12</v>
      </c>
      <c r="FZ29" s="17">
        <f t="shared" si="287"/>
        <v>430956238.31125003</v>
      </c>
      <c r="GA29" s="17">
        <f t="shared" si="287"/>
        <v>3676008.2309100004</v>
      </c>
      <c r="GB29" s="17">
        <f t="shared" si="287"/>
        <v>2274938.1392900003</v>
      </c>
      <c r="GC29" s="17">
        <f t="shared" si="287"/>
        <v>10121782.907680001</v>
      </c>
      <c r="GD29" s="17">
        <f t="shared" si="287"/>
        <v>21299324.232710004</v>
      </c>
      <c r="GE29" s="17">
        <f t="shared" si="287"/>
        <v>42595985.38286</v>
      </c>
      <c r="GF29" s="17">
        <f t="shared" si="287"/>
        <v>53348083.429359995</v>
      </c>
      <c r="GG29" s="17">
        <f t="shared" si="287"/>
        <v>37780329.59645</v>
      </c>
      <c r="GH29" s="17">
        <f t="shared" si="287"/>
        <v>45420742.7961</v>
      </c>
      <c r="GI29" s="17">
        <f t="shared" si="287"/>
        <v>56847943.133980006</v>
      </c>
      <c r="GJ29" s="65">
        <f t="shared" si="287"/>
        <v>157591100.46191004</v>
      </c>
      <c r="GK29" s="27" t="s">
        <v>12</v>
      </c>
      <c r="GL29" s="17">
        <f t="shared" si="288"/>
        <v>75071516.64816001</v>
      </c>
      <c r="GM29" s="17">
        <f t="shared" si="288"/>
        <v>1137681.62038</v>
      </c>
      <c r="GN29" s="17">
        <f t="shared" si="288"/>
        <v>1611343.70386</v>
      </c>
      <c r="GO29" s="17">
        <f t="shared" si="288"/>
        <v>3839674.75685</v>
      </c>
      <c r="GP29" s="17">
        <f t="shared" si="288"/>
        <v>4553766.43756</v>
      </c>
      <c r="GQ29" s="17">
        <f t="shared" si="288"/>
        <v>7333259.82779</v>
      </c>
      <c r="GR29" s="17">
        <f t="shared" si="288"/>
        <v>9503372.19057</v>
      </c>
      <c r="GS29" s="17">
        <f t="shared" si="288"/>
        <v>8272354.56594</v>
      </c>
      <c r="GT29" s="17">
        <f t="shared" si="288"/>
        <v>3946996.6518099997</v>
      </c>
      <c r="GU29" s="17">
        <f t="shared" si="288"/>
        <v>9121771.42831</v>
      </c>
      <c r="GV29" s="65">
        <f t="shared" si="288"/>
        <v>25751295.46509</v>
      </c>
      <c r="GW29" s="27" t="s">
        <v>12</v>
      </c>
      <c r="GX29" s="17">
        <f t="shared" si="289"/>
        <v>345725252.07381</v>
      </c>
      <c r="GY29" s="17">
        <f t="shared" si="289"/>
        <v>1289388.19477</v>
      </c>
      <c r="GZ29" s="17">
        <f t="shared" si="289"/>
        <v>2658224.73621</v>
      </c>
      <c r="HA29" s="17">
        <f t="shared" si="289"/>
        <v>9836745.02551</v>
      </c>
      <c r="HB29" s="17">
        <f t="shared" si="289"/>
        <v>18593823.06881</v>
      </c>
      <c r="HC29" s="17">
        <f t="shared" si="289"/>
        <v>30772160.938700005</v>
      </c>
      <c r="HD29" s="17">
        <f t="shared" si="289"/>
        <v>43192002.422299996</v>
      </c>
      <c r="HE29" s="17">
        <f t="shared" si="289"/>
        <v>26019966.47366</v>
      </c>
      <c r="HF29" s="17">
        <f t="shared" si="289"/>
        <v>18730134.44737</v>
      </c>
      <c r="HG29" s="17">
        <f t="shared" si="289"/>
        <v>27762733.86771</v>
      </c>
      <c r="HH29" s="65">
        <f t="shared" si="289"/>
        <v>166870072.89877</v>
      </c>
      <c r="HI29" s="27" t="s">
        <v>12</v>
      </c>
      <c r="HJ29" s="17">
        <f t="shared" si="290"/>
        <v>170800213.75609997</v>
      </c>
      <c r="HK29" s="17">
        <f t="shared" si="290"/>
        <v>3051937.2110099997</v>
      </c>
      <c r="HL29" s="17">
        <f t="shared" si="290"/>
        <v>4219943.56136</v>
      </c>
      <c r="HM29" s="17">
        <f t="shared" si="290"/>
        <v>11873027.81349</v>
      </c>
      <c r="HN29" s="17">
        <f t="shared" si="290"/>
        <v>21218632.88419</v>
      </c>
      <c r="HO29" s="17">
        <f t="shared" si="290"/>
        <v>25821780.61169</v>
      </c>
      <c r="HP29" s="17">
        <f t="shared" si="290"/>
        <v>30376774.73947</v>
      </c>
      <c r="HQ29" s="17">
        <f t="shared" si="290"/>
        <v>16516873.82573</v>
      </c>
      <c r="HR29" s="17">
        <f t="shared" si="290"/>
        <v>16389635.582789999</v>
      </c>
      <c r="HS29" s="17">
        <f t="shared" si="290"/>
        <v>13222805.5132</v>
      </c>
      <c r="HT29" s="65">
        <f t="shared" si="290"/>
        <v>28108802.013170004</v>
      </c>
      <c r="HU29" s="27" t="s">
        <v>12</v>
      </c>
      <c r="HV29" s="17" t="s">
        <v>36</v>
      </c>
      <c r="HW29" s="17" t="s">
        <v>36</v>
      </c>
      <c r="HX29" s="17" t="s">
        <v>36</v>
      </c>
      <c r="HY29" s="17" t="s">
        <v>36</v>
      </c>
      <c r="HZ29" s="17" t="s">
        <v>36</v>
      </c>
      <c r="IA29" s="17" t="s">
        <v>36</v>
      </c>
      <c r="IB29" s="17" t="s">
        <v>36</v>
      </c>
      <c r="IC29" s="17" t="s">
        <v>36</v>
      </c>
      <c r="ID29" s="17" t="s">
        <v>36</v>
      </c>
      <c r="IE29" s="17" t="s">
        <v>36</v>
      </c>
      <c r="IF29" s="65" t="s">
        <v>36</v>
      </c>
      <c r="IG29" s="27" t="s">
        <v>12</v>
      </c>
      <c r="IH29" s="17">
        <f t="shared" si="291"/>
        <v>974079.10732</v>
      </c>
      <c r="II29" s="17">
        <f t="shared" si="291"/>
        <v>50462.83743</v>
      </c>
      <c r="IJ29" s="56">
        <f t="shared" si="291"/>
        <v>88110.24564000001</v>
      </c>
      <c r="IK29" s="56">
        <f t="shared" si="291"/>
        <v>233618.46836</v>
      </c>
      <c r="IL29" s="56">
        <v>5255.9439</v>
      </c>
      <c r="IM29" s="17">
        <f t="shared" si="291"/>
        <v>0</v>
      </c>
      <c r="IN29" s="56">
        <v>584474.5348299999</v>
      </c>
      <c r="IO29" s="42">
        <v>12157.077160000003</v>
      </c>
      <c r="IP29" s="17">
        <f t="shared" si="291"/>
        <v>0</v>
      </c>
      <c r="IQ29" s="17">
        <f t="shared" si="291"/>
        <v>0</v>
      </c>
      <c r="IR29" s="65">
        <f t="shared" si="291"/>
        <v>0</v>
      </c>
    </row>
    <row r="30" spans="1:252" s="19" customFormat="1" ht="9" customHeight="1">
      <c r="A30" s="27" t="s">
        <v>13</v>
      </c>
      <c r="B30" s="17">
        <f t="shared" si="272"/>
        <v>11041533029.68036</v>
      </c>
      <c r="C30" s="17">
        <f t="shared" si="272"/>
        <v>2134165.41655</v>
      </c>
      <c r="D30" s="17">
        <f t="shared" si="272"/>
        <v>9715098.04348</v>
      </c>
      <c r="E30" s="17">
        <f t="shared" si="272"/>
        <v>36508298.68558</v>
      </c>
      <c r="F30" s="17">
        <f t="shared" si="272"/>
        <v>79464316.15156001</v>
      </c>
      <c r="G30" s="17">
        <f t="shared" si="272"/>
        <v>164487891.20884</v>
      </c>
      <c r="H30" s="17">
        <f t="shared" si="272"/>
        <v>377389929.12438</v>
      </c>
      <c r="I30" s="17">
        <f t="shared" si="272"/>
        <v>403360799.68321</v>
      </c>
      <c r="J30" s="17">
        <f t="shared" si="272"/>
        <v>464892716.01868</v>
      </c>
      <c r="K30" s="17">
        <f t="shared" si="272"/>
        <v>1333242273.0892901</v>
      </c>
      <c r="L30" s="65">
        <f t="shared" si="272"/>
        <v>8170337542.25879</v>
      </c>
      <c r="M30" s="27" t="s">
        <v>13</v>
      </c>
      <c r="N30" s="17">
        <f t="shared" si="273"/>
        <v>54841323.15396</v>
      </c>
      <c r="O30" s="17">
        <f t="shared" si="273"/>
        <v>63269.14304000001</v>
      </c>
      <c r="P30" s="17">
        <f t="shared" si="273"/>
        <v>241681.24052</v>
      </c>
      <c r="Q30" s="17">
        <f t="shared" si="273"/>
        <v>626468.97803</v>
      </c>
      <c r="R30" s="17">
        <f t="shared" si="273"/>
        <v>1167317.46582</v>
      </c>
      <c r="S30" s="17">
        <f t="shared" si="273"/>
        <v>2611981.20566</v>
      </c>
      <c r="T30" s="17">
        <f t="shared" si="273"/>
        <v>5540912.94457</v>
      </c>
      <c r="U30" s="17">
        <f t="shared" si="273"/>
        <v>5190175.75027</v>
      </c>
      <c r="V30" s="17">
        <f t="shared" si="273"/>
        <v>6498533.67077</v>
      </c>
      <c r="W30" s="17">
        <f t="shared" si="273"/>
        <v>12837851.30544</v>
      </c>
      <c r="X30" s="65">
        <f t="shared" si="273"/>
        <v>20063131.44984</v>
      </c>
      <c r="Y30" s="27" t="s">
        <v>13</v>
      </c>
      <c r="Z30" s="17">
        <f t="shared" si="274"/>
        <v>80548021.04378998</v>
      </c>
      <c r="AA30" s="17">
        <f t="shared" si="274"/>
        <v>65495.43774000001</v>
      </c>
      <c r="AB30" s="17">
        <f t="shared" si="274"/>
        <v>28335.570959999997</v>
      </c>
      <c r="AC30" s="17">
        <f t="shared" si="274"/>
        <v>93727.39637999999</v>
      </c>
      <c r="AD30" s="17">
        <f t="shared" si="274"/>
        <v>186935.4288</v>
      </c>
      <c r="AE30" s="17">
        <f t="shared" si="274"/>
        <v>185644.5206</v>
      </c>
      <c r="AF30" s="17">
        <f t="shared" si="274"/>
        <v>1563453.5904700002</v>
      </c>
      <c r="AG30" s="17">
        <f t="shared" si="274"/>
        <v>1570629.6622100002</v>
      </c>
      <c r="AH30" s="17">
        <f t="shared" si="274"/>
        <v>1634435.0545599998</v>
      </c>
      <c r="AI30" s="17">
        <f t="shared" si="274"/>
        <v>6079678.570040001</v>
      </c>
      <c r="AJ30" s="65">
        <f t="shared" si="274"/>
        <v>69139685.81203</v>
      </c>
      <c r="AK30" s="27" t="s">
        <v>13</v>
      </c>
      <c r="AL30" s="17">
        <f t="shared" si="275"/>
        <v>795765082.4607401</v>
      </c>
      <c r="AM30" s="56">
        <f t="shared" si="275"/>
        <v>8337.08252</v>
      </c>
      <c r="AN30" s="56">
        <f t="shared" si="275"/>
        <v>25164.804689999997</v>
      </c>
      <c r="AO30" s="56">
        <f t="shared" si="275"/>
        <v>4535.03028</v>
      </c>
      <c r="AP30" s="56">
        <f t="shared" si="275"/>
        <v>82026.1031</v>
      </c>
      <c r="AQ30" s="56">
        <f t="shared" si="275"/>
        <v>72126.72133999999</v>
      </c>
      <c r="AR30" s="17">
        <f t="shared" si="275"/>
        <v>198342.24515</v>
      </c>
      <c r="AS30" s="17">
        <f t="shared" si="275"/>
        <v>326207.77048999997</v>
      </c>
      <c r="AT30" s="17">
        <f t="shared" si="275"/>
        <v>318195.19144</v>
      </c>
      <c r="AU30" s="17">
        <f t="shared" si="275"/>
        <v>1376105.00451</v>
      </c>
      <c r="AV30" s="65">
        <f t="shared" si="275"/>
        <v>793354042.50722</v>
      </c>
      <c r="AW30" s="27" t="s">
        <v>13</v>
      </c>
      <c r="AX30" s="17">
        <f t="shared" si="276"/>
        <v>809614688.67782</v>
      </c>
      <c r="AY30" s="17">
        <f t="shared" si="276"/>
        <v>242714.14682999998</v>
      </c>
      <c r="AZ30" s="17">
        <f t="shared" si="276"/>
        <v>1742580.69802</v>
      </c>
      <c r="BA30" s="17">
        <f t="shared" si="276"/>
        <v>8232563.053300001</v>
      </c>
      <c r="BB30" s="17">
        <f t="shared" si="276"/>
        <v>15339155.45461</v>
      </c>
      <c r="BC30" s="17">
        <f t="shared" si="276"/>
        <v>34273994.508</v>
      </c>
      <c r="BD30" s="17">
        <f t="shared" si="276"/>
        <v>80554948.82100001</v>
      </c>
      <c r="BE30" s="17">
        <f t="shared" si="276"/>
        <v>86763242.24778</v>
      </c>
      <c r="BF30" s="17">
        <f t="shared" si="276"/>
        <v>97984518.37177</v>
      </c>
      <c r="BG30" s="17">
        <f t="shared" si="276"/>
        <v>204230279.00173998</v>
      </c>
      <c r="BH30" s="65">
        <f t="shared" si="276"/>
        <v>280250692.37477</v>
      </c>
      <c r="BI30" s="27" t="s">
        <v>13</v>
      </c>
      <c r="BJ30" s="17">
        <f t="shared" si="277"/>
        <v>3402032547.7842607</v>
      </c>
      <c r="BK30" s="17">
        <f t="shared" si="277"/>
        <v>226563.46323999998</v>
      </c>
      <c r="BL30" s="17">
        <f t="shared" si="277"/>
        <v>623496.04253</v>
      </c>
      <c r="BM30" s="17">
        <f t="shared" si="277"/>
        <v>2433724.7921400005</v>
      </c>
      <c r="BN30" s="17">
        <f t="shared" si="277"/>
        <v>5809166.43907</v>
      </c>
      <c r="BO30" s="17">
        <f t="shared" si="277"/>
        <v>14200381.75141</v>
      </c>
      <c r="BP30" s="17">
        <f t="shared" si="277"/>
        <v>43124850.382029995</v>
      </c>
      <c r="BQ30" s="17">
        <f t="shared" si="277"/>
        <v>57194377.45775</v>
      </c>
      <c r="BR30" s="17">
        <f t="shared" si="277"/>
        <v>77383842.77778</v>
      </c>
      <c r="BS30" s="17">
        <f t="shared" si="277"/>
        <v>245865508.74311998</v>
      </c>
      <c r="BT30" s="65">
        <f t="shared" si="277"/>
        <v>2955170635.93519</v>
      </c>
      <c r="BU30" s="27" t="s">
        <v>13</v>
      </c>
      <c r="BV30" s="17">
        <f t="shared" si="278"/>
        <v>4036920369.8176203</v>
      </c>
      <c r="BW30" s="17">
        <f t="shared" si="278"/>
        <v>701524.4955500001</v>
      </c>
      <c r="BX30" s="17">
        <f t="shared" si="278"/>
        <v>3228415.0877500004</v>
      </c>
      <c r="BY30" s="17">
        <f t="shared" si="278"/>
        <v>11586347.552439999</v>
      </c>
      <c r="BZ30" s="17">
        <f t="shared" si="278"/>
        <v>28102653.943120003</v>
      </c>
      <c r="CA30" s="17">
        <f t="shared" si="278"/>
        <v>63970302.56409</v>
      </c>
      <c r="CB30" s="17">
        <f t="shared" si="278"/>
        <v>164411030.82755</v>
      </c>
      <c r="CC30" s="17">
        <f t="shared" si="278"/>
        <v>180086267.31203002</v>
      </c>
      <c r="CD30" s="17">
        <f t="shared" si="278"/>
        <v>206203357.86729002</v>
      </c>
      <c r="CE30" s="17">
        <f t="shared" si="278"/>
        <v>713260764.2446799</v>
      </c>
      <c r="CF30" s="65">
        <f t="shared" si="278"/>
        <v>2665369705.9231205</v>
      </c>
      <c r="CG30" s="27" t="s">
        <v>13</v>
      </c>
      <c r="CH30" s="17">
        <f t="shared" si="279"/>
        <v>143664960.83102</v>
      </c>
      <c r="CI30" s="56">
        <f t="shared" si="279"/>
        <v>10705.919310000001</v>
      </c>
      <c r="CJ30" s="17">
        <f t="shared" si="279"/>
        <v>266438.33459999994</v>
      </c>
      <c r="CK30" s="17">
        <f t="shared" si="279"/>
        <v>714858.1254499999</v>
      </c>
      <c r="CL30" s="17">
        <f t="shared" si="279"/>
        <v>1252593.12782</v>
      </c>
      <c r="CM30" s="17">
        <f t="shared" si="279"/>
        <v>2989572.3801299995</v>
      </c>
      <c r="CN30" s="17">
        <f t="shared" si="279"/>
        <v>7644492.04331</v>
      </c>
      <c r="CO30" s="17">
        <f t="shared" si="279"/>
        <v>12142804.35808</v>
      </c>
      <c r="CP30" s="17">
        <f t="shared" si="279"/>
        <v>11214744.15491</v>
      </c>
      <c r="CQ30" s="17">
        <f t="shared" si="279"/>
        <v>23140458.73653</v>
      </c>
      <c r="CR30" s="65">
        <f t="shared" si="279"/>
        <v>84288293.65088001</v>
      </c>
      <c r="CS30" s="27" t="s">
        <v>13</v>
      </c>
      <c r="CT30" s="17">
        <f t="shared" si="280"/>
        <v>213276294.85982</v>
      </c>
      <c r="CU30" s="17">
        <f t="shared" si="280"/>
        <v>97407.86429</v>
      </c>
      <c r="CV30" s="17">
        <f t="shared" si="280"/>
        <v>162651.19617</v>
      </c>
      <c r="CW30" s="17">
        <f t="shared" si="280"/>
        <v>529338.77625</v>
      </c>
      <c r="CX30" s="17">
        <f t="shared" si="280"/>
        <v>1088313.67642</v>
      </c>
      <c r="CY30" s="17">
        <f t="shared" si="280"/>
        <v>1636284.96942</v>
      </c>
      <c r="CZ30" s="17">
        <f t="shared" si="280"/>
        <v>2949127.54467</v>
      </c>
      <c r="DA30" s="17">
        <f t="shared" si="280"/>
        <v>3680706.39464</v>
      </c>
      <c r="DB30" s="17">
        <f t="shared" si="280"/>
        <v>5241912.24084</v>
      </c>
      <c r="DC30" s="17">
        <f t="shared" si="280"/>
        <v>20895326.678889997</v>
      </c>
      <c r="DD30" s="65">
        <f t="shared" si="280"/>
        <v>176995225.51823</v>
      </c>
      <c r="DE30" s="27" t="s">
        <v>13</v>
      </c>
      <c r="DF30" s="17">
        <f t="shared" si="281"/>
        <v>828320671.6228398</v>
      </c>
      <c r="DG30" s="17">
        <f t="shared" si="281"/>
        <v>173168.73677</v>
      </c>
      <c r="DH30" s="17">
        <f t="shared" si="281"/>
        <v>108500.01386</v>
      </c>
      <c r="DI30" s="17">
        <f t="shared" si="281"/>
        <v>282010.15212</v>
      </c>
      <c r="DJ30" s="17">
        <f t="shared" si="281"/>
        <v>346856.55828999996</v>
      </c>
      <c r="DK30" s="17">
        <f t="shared" si="281"/>
        <v>999901.77568</v>
      </c>
      <c r="DL30" s="17">
        <f t="shared" si="281"/>
        <v>3240413.63746</v>
      </c>
      <c r="DM30" s="17">
        <f t="shared" si="281"/>
        <v>1518652.9361100001</v>
      </c>
      <c r="DN30" s="17">
        <f t="shared" si="281"/>
        <v>2772292.93944</v>
      </c>
      <c r="DO30" s="17">
        <f t="shared" si="281"/>
        <v>9954944.74038</v>
      </c>
      <c r="DP30" s="65">
        <f t="shared" si="281"/>
        <v>808923930.1327299</v>
      </c>
      <c r="DQ30" s="27" t="s">
        <v>13</v>
      </c>
      <c r="DR30" s="17">
        <f t="shared" si="282"/>
        <v>48227120.802300006</v>
      </c>
      <c r="DS30" s="17">
        <f t="shared" si="282"/>
        <v>23397.49063</v>
      </c>
      <c r="DT30" s="17">
        <f t="shared" si="282"/>
        <v>113972.20582</v>
      </c>
      <c r="DU30" s="17">
        <f t="shared" si="282"/>
        <v>701158.4859499999</v>
      </c>
      <c r="DV30" s="17">
        <f t="shared" si="282"/>
        <v>1043191.24658</v>
      </c>
      <c r="DW30" s="17">
        <f t="shared" si="282"/>
        <v>1676435.09926</v>
      </c>
      <c r="DX30" s="17">
        <f t="shared" si="282"/>
        <v>4033086.51187</v>
      </c>
      <c r="DY30" s="17">
        <f t="shared" si="282"/>
        <v>2578340.39513</v>
      </c>
      <c r="DZ30" s="17">
        <f t="shared" si="282"/>
        <v>3875580.48034</v>
      </c>
      <c r="EA30" s="17">
        <f t="shared" si="282"/>
        <v>8492888.47595</v>
      </c>
      <c r="EB30" s="65">
        <f t="shared" si="282"/>
        <v>25689070.41077</v>
      </c>
      <c r="EC30" s="27" t="s">
        <v>13</v>
      </c>
      <c r="ED30" s="17">
        <f t="shared" si="283"/>
        <v>189914382.76207</v>
      </c>
      <c r="EE30" s="17">
        <f t="shared" si="283"/>
        <v>217165.45065</v>
      </c>
      <c r="EF30" s="17">
        <f t="shared" si="283"/>
        <v>573371.4148899999</v>
      </c>
      <c r="EG30" s="17">
        <f t="shared" si="283"/>
        <v>1868174.9986799997</v>
      </c>
      <c r="EH30" s="17">
        <f t="shared" si="283"/>
        <v>4549556.7593600005</v>
      </c>
      <c r="EI30" s="17">
        <f t="shared" si="283"/>
        <v>8962001.34731</v>
      </c>
      <c r="EJ30" s="17">
        <f t="shared" si="283"/>
        <v>15386209.939539999</v>
      </c>
      <c r="EK30" s="17">
        <f t="shared" si="283"/>
        <v>15608756.116600001</v>
      </c>
      <c r="EL30" s="17">
        <f t="shared" si="283"/>
        <v>20114528.61594</v>
      </c>
      <c r="EM30" s="17">
        <f t="shared" si="283"/>
        <v>39999318.02425</v>
      </c>
      <c r="EN30" s="65">
        <f t="shared" si="283"/>
        <v>82635300.09485</v>
      </c>
      <c r="EO30" s="27" t="s">
        <v>13</v>
      </c>
      <c r="EP30" s="17">
        <f t="shared" si="284"/>
        <v>18585286.78818</v>
      </c>
      <c r="EQ30" s="17">
        <f t="shared" si="284"/>
        <v>0</v>
      </c>
      <c r="ER30" s="17">
        <f t="shared" si="284"/>
        <v>1732.39561</v>
      </c>
      <c r="ES30" s="56">
        <f t="shared" si="284"/>
        <v>465.80946</v>
      </c>
      <c r="ET30" s="56">
        <f t="shared" si="284"/>
        <v>111669.71174999999</v>
      </c>
      <c r="EU30" s="56">
        <f t="shared" si="284"/>
        <v>11101.088300000001</v>
      </c>
      <c r="EV30" s="56">
        <f t="shared" si="284"/>
        <v>4459.75409</v>
      </c>
      <c r="EW30" s="17">
        <f t="shared" si="284"/>
        <v>6162.080669999999</v>
      </c>
      <c r="EX30" s="56">
        <f t="shared" si="284"/>
        <v>8522.881570000001</v>
      </c>
      <c r="EY30" s="17">
        <f t="shared" si="284"/>
        <v>104509.96153000002</v>
      </c>
      <c r="EZ30" s="65">
        <f t="shared" si="284"/>
        <v>18336663.1052</v>
      </c>
      <c r="FA30" s="27" t="s">
        <v>13</v>
      </c>
      <c r="FB30" s="17">
        <f t="shared" si="285"/>
        <v>152621002.45706</v>
      </c>
      <c r="FC30" s="17">
        <f t="shared" si="285"/>
        <v>41224.779239999996</v>
      </c>
      <c r="FD30" s="17">
        <f t="shared" si="285"/>
        <v>529779.2805900001</v>
      </c>
      <c r="FE30" s="17">
        <f t="shared" si="285"/>
        <v>1544115.41848</v>
      </c>
      <c r="FF30" s="17">
        <f t="shared" si="285"/>
        <v>2675435.73844</v>
      </c>
      <c r="FG30" s="17">
        <f t="shared" si="285"/>
        <v>6757753.03139</v>
      </c>
      <c r="FH30" s="17">
        <f t="shared" si="285"/>
        <v>13555468.97968</v>
      </c>
      <c r="FI30" s="17">
        <f t="shared" si="285"/>
        <v>12928754.86114</v>
      </c>
      <c r="FJ30" s="17">
        <f t="shared" si="285"/>
        <v>11749454.83646</v>
      </c>
      <c r="FK30" s="17">
        <f t="shared" si="285"/>
        <v>21994380.85421</v>
      </c>
      <c r="FL30" s="65">
        <f t="shared" si="285"/>
        <v>80844634.67743</v>
      </c>
      <c r="FM30" s="27" t="s">
        <v>13</v>
      </c>
      <c r="FN30" s="17">
        <f t="shared" si="286"/>
        <v>4820314.810009999</v>
      </c>
      <c r="FO30" s="56">
        <f t="shared" si="286"/>
        <v>10516.34564</v>
      </c>
      <c r="FP30" s="56">
        <f t="shared" si="286"/>
        <v>57202.691269999996</v>
      </c>
      <c r="FQ30" s="56">
        <f t="shared" si="286"/>
        <v>96006.42225</v>
      </c>
      <c r="FR30" s="56">
        <f t="shared" si="286"/>
        <v>208841.76053</v>
      </c>
      <c r="FS30" s="56">
        <f t="shared" si="286"/>
        <v>271633.09713999997</v>
      </c>
      <c r="FT30" s="17">
        <f t="shared" si="286"/>
        <v>532829.94834</v>
      </c>
      <c r="FU30" s="17">
        <f t="shared" si="286"/>
        <v>119578.01099</v>
      </c>
      <c r="FV30" s="17">
        <f t="shared" si="286"/>
        <v>474049.96774</v>
      </c>
      <c r="FW30" s="17">
        <f t="shared" si="286"/>
        <v>1019775.47969</v>
      </c>
      <c r="FX30" s="65">
        <f t="shared" si="286"/>
        <v>2029881.08642</v>
      </c>
      <c r="FY30" s="27" t="s">
        <v>13</v>
      </c>
      <c r="FZ30" s="17">
        <f t="shared" si="287"/>
        <v>54435340.31108001</v>
      </c>
      <c r="GA30" s="56">
        <f t="shared" si="287"/>
        <v>71917.81657</v>
      </c>
      <c r="GB30" s="17">
        <f t="shared" si="287"/>
        <v>140510.84143000003</v>
      </c>
      <c r="GC30" s="17">
        <f t="shared" si="287"/>
        <v>516005.9869700001</v>
      </c>
      <c r="GD30" s="17">
        <f t="shared" si="287"/>
        <v>1104678.97015</v>
      </c>
      <c r="GE30" s="17">
        <f t="shared" si="287"/>
        <v>2086863.77998</v>
      </c>
      <c r="GF30" s="17">
        <f t="shared" si="287"/>
        <v>3216285.8361</v>
      </c>
      <c r="GG30" s="17">
        <f t="shared" si="287"/>
        <v>3093541.5753200003</v>
      </c>
      <c r="GH30" s="17">
        <f t="shared" si="287"/>
        <v>1904774.9864800002</v>
      </c>
      <c r="GI30" s="17">
        <f t="shared" si="287"/>
        <v>5970948.26165</v>
      </c>
      <c r="GJ30" s="65">
        <f t="shared" si="287"/>
        <v>36329812.25643</v>
      </c>
      <c r="GK30" s="27" t="s">
        <v>13</v>
      </c>
      <c r="GL30" s="17">
        <f t="shared" si="288"/>
        <v>14108775.130819999</v>
      </c>
      <c r="GM30" s="56">
        <f t="shared" si="288"/>
        <v>17177.56206</v>
      </c>
      <c r="GN30" s="17">
        <f t="shared" si="288"/>
        <v>241574.62741999998</v>
      </c>
      <c r="GO30" s="17">
        <f t="shared" si="288"/>
        <v>565055.79186</v>
      </c>
      <c r="GP30" s="17">
        <f t="shared" si="288"/>
        <v>830786.13203</v>
      </c>
      <c r="GQ30" s="17">
        <f t="shared" si="288"/>
        <v>1032974.29715</v>
      </c>
      <c r="GR30" s="17">
        <f t="shared" si="288"/>
        <v>1475717.43181</v>
      </c>
      <c r="GS30" s="17">
        <f t="shared" si="288"/>
        <v>2183548.56155</v>
      </c>
      <c r="GT30" s="17">
        <f t="shared" si="288"/>
        <v>1029532.39061</v>
      </c>
      <c r="GU30" s="17">
        <f t="shared" si="288"/>
        <v>2359049.31133</v>
      </c>
      <c r="GV30" s="65">
        <f t="shared" si="288"/>
        <v>4373359.025</v>
      </c>
      <c r="GW30" s="27" t="s">
        <v>13</v>
      </c>
      <c r="GX30" s="17">
        <f t="shared" si="289"/>
        <v>122785758.17411</v>
      </c>
      <c r="GY30" s="17">
        <f t="shared" si="289"/>
        <v>88830.30811</v>
      </c>
      <c r="GZ30" s="17">
        <f t="shared" si="289"/>
        <v>816057.2799199999</v>
      </c>
      <c r="HA30" s="17">
        <f t="shared" si="289"/>
        <v>3690405.52162</v>
      </c>
      <c r="HB30" s="17">
        <f t="shared" si="289"/>
        <v>7570065.4551800005</v>
      </c>
      <c r="HC30" s="17">
        <f t="shared" si="289"/>
        <v>12718795.99691</v>
      </c>
      <c r="HD30" s="17">
        <f t="shared" si="289"/>
        <v>16510655.133919999</v>
      </c>
      <c r="HE30" s="17">
        <f t="shared" si="289"/>
        <v>9958304.24897</v>
      </c>
      <c r="HF30" s="17">
        <f t="shared" si="289"/>
        <v>7462133.3279</v>
      </c>
      <c r="HG30" s="17">
        <f t="shared" si="289"/>
        <v>9758172.97179</v>
      </c>
      <c r="HH30" s="65">
        <f t="shared" si="289"/>
        <v>54212337.92979</v>
      </c>
      <c r="HI30" s="27" t="s">
        <v>13</v>
      </c>
      <c r="HJ30" s="17">
        <f t="shared" si="290"/>
        <v>70937697.27125001</v>
      </c>
      <c r="HK30" s="17">
        <f t="shared" si="290"/>
        <v>69763.34476</v>
      </c>
      <c r="HL30" s="17">
        <f t="shared" si="290"/>
        <v>791104.76586</v>
      </c>
      <c r="HM30" s="17">
        <f t="shared" si="290"/>
        <v>2950067.50851</v>
      </c>
      <c r="HN30" s="17">
        <f t="shared" si="290"/>
        <v>7992797.001440001</v>
      </c>
      <c r="HO30" s="17">
        <f t="shared" si="290"/>
        <v>10030143.07508</v>
      </c>
      <c r="HP30" s="17">
        <f t="shared" si="290"/>
        <v>13446556.906550001</v>
      </c>
      <c r="HQ30" s="17">
        <f t="shared" si="290"/>
        <v>8410749.94349</v>
      </c>
      <c r="HR30" s="17">
        <f t="shared" si="290"/>
        <v>9013061.63298</v>
      </c>
      <c r="HS30" s="17">
        <f t="shared" si="290"/>
        <v>5902312.72356</v>
      </c>
      <c r="HT30" s="65">
        <f t="shared" si="290"/>
        <v>12331140.369019998</v>
      </c>
      <c r="HU30" s="27" t="s">
        <v>13</v>
      </c>
      <c r="HV30" s="17" t="s">
        <v>36</v>
      </c>
      <c r="HW30" s="17" t="s">
        <v>36</v>
      </c>
      <c r="HX30" s="17" t="s">
        <v>36</v>
      </c>
      <c r="HY30" s="17" t="s">
        <v>36</v>
      </c>
      <c r="HZ30" s="17" t="s">
        <v>36</v>
      </c>
      <c r="IA30" s="17" t="s">
        <v>36</v>
      </c>
      <c r="IB30" s="17" t="s">
        <v>36</v>
      </c>
      <c r="IC30" s="17" t="s">
        <v>36</v>
      </c>
      <c r="ID30" s="17" t="s">
        <v>36</v>
      </c>
      <c r="IE30" s="17" t="s">
        <v>36</v>
      </c>
      <c r="IF30" s="65" t="s">
        <v>36</v>
      </c>
      <c r="IG30" s="27" t="s">
        <v>13</v>
      </c>
      <c r="IH30" s="17">
        <f t="shared" si="291"/>
        <v>113390.92189</v>
      </c>
      <c r="II30" s="56">
        <f t="shared" si="291"/>
        <v>4986.02966</v>
      </c>
      <c r="IJ30" s="56">
        <f t="shared" si="291"/>
        <v>22529.551610000002</v>
      </c>
      <c r="IK30" s="56">
        <f t="shared" si="291"/>
        <v>73268.88544</v>
      </c>
      <c r="IL30" s="56">
        <v>2275.17908</v>
      </c>
      <c r="IM30" s="17">
        <f t="shared" si="291"/>
        <v>0</v>
      </c>
      <c r="IN30" s="56">
        <v>1086.64627</v>
      </c>
      <c r="IO30" s="42">
        <v>9244.62983</v>
      </c>
      <c r="IP30" s="17">
        <f t="shared" si="291"/>
        <v>0</v>
      </c>
      <c r="IQ30" s="17">
        <f t="shared" si="291"/>
        <v>0</v>
      </c>
      <c r="IR30" s="65">
        <f t="shared" si="291"/>
        <v>0</v>
      </c>
    </row>
    <row r="31" spans="1:252" s="19" customFormat="1" ht="9" customHeight="1">
      <c r="A31" s="27" t="s">
        <v>16</v>
      </c>
      <c r="B31" s="17">
        <f t="shared" si="272"/>
        <v>1968876180.23678</v>
      </c>
      <c r="C31" s="17">
        <f t="shared" si="272"/>
        <v>10937615.353020001</v>
      </c>
      <c r="D31" s="17">
        <f t="shared" si="272"/>
        <v>5213590.00633</v>
      </c>
      <c r="E31" s="17">
        <f t="shared" si="272"/>
        <v>19382112.3807</v>
      </c>
      <c r="F31" s="17">
        <f t="shared" si="272"/>
        <v>36361955.14874</v>
      </c>
      <c r="G31" s="17">
        <f t="shared" si="272"/>
        <v>69522955.908</v>
      </c>
      <c r="H31" s="17">
        <f t="shared" si="272"/>
        <v>116513857.38922</v>
      </c>
      <c r="I31" s="17">
        <f t="shared" si="272"/>
        <v>92848299.04643</v>
      </c>
      <c r="J31" s="17">
        <f t="shared" si="272"/>
        <v>98927784.30192001</v>
      </c>
      <c r="K31" s="17">
        <f t="shared" si="272"/>
        <v>207820455.68883002</v>
      </c>
      <c r="L31" s="65">
        <f t="shared" si="272"/>
        <v>1311347555.0135899</v>
      </c>
      <c r="M31" s="27" t="s">
        <v>16</v>
      </c>
      <c r="N31" s="17">
        <f t="shared" si="273"/>
        <v>9721537.596450001</v>
      </c>
      <c r="O31" s="17">
        <f t="shared" si="273"/>
        <v>465976.92050999997</v>
      </c>
      <c r="P31" s="17">
        <f t="shared" si="273"/>
        <v>176801.39633000002</v>
      </c>
      <c r="Q31" s="17">
        <f t="shared" si="273"/>
        <v>384222.88948</v>
      </c>
      <c r="R31" s="17">
        <f t="shared" si="273"/>
        <v>659247.1939300001</v>
      </c>
      <c r="S31" s="17">
        <f t="shared" si="273"/>
        <v>947677.5560699999</v>
      </c>
      <c r="T31" s="17">
        <f t="shared" si="273"/>
        <v>1799237.93687</v>
      </c>
      <c r="U31" s="17">
        <f t="shared" si="273"/>
        <v>870599.78308</v>
      </c>
      <c r="V31" s="17">
        <f t="shared" si="273"/>
        <v>1308214.2871400001</v>
      </c>
      <c r="W31" s="17">
        <f t="shared" si="273"/>
        <v>1584658.46062</v>
      </c>
      <c r="X31" s="65">
        <f t="shared" si="273"/>
        <v>1524901.17242</v>
      </c>
      <c r="Y31" s="27" t="s">
        <v>16</v>
      </c>
      <c r="Z31" s="17">
        <f t="shared" si="274"/>
        <v>10298473.80874</v>
      </c>
      <c r="AA31" s="17">
        <f t="shared" si="274"/>
        <v>187877.66906000001</v>
      </c>
      <c r="AB31" s="17">
        <f t="shared" si="274"/>
        <v>58525.383050000004</v>
      </c>
      <c r="AC31" s="17">
        <f t="shared" si="274"/>
        <v>83007.46101999999</v>
      </c>
      <c r="AD31" s="17">
        <f t="shared" si="274"/>
        <v>98152.85234000001</v>
      </c>
      <c r="AE31" s="17">
        <f t="shared" si="274"/>
        <v>253640.34996</v>
      </c>
      <c r="AF31" s="17">
        <f t="shared" si="274"/>
        <v>502051.95447</v>
      </c>
      <c r="AG31" s="17">
        <f t="shared" si="274"/>
        <v>543987.89773</v>
      </c>
      <c r="AH31" s="17">
        <f t="shared" si="274"/>
        <v>203793.24615000002</v>
      </c>
      <c r="AI31" s="17">
        <f t="shared" si="274"/>
        <v>922377.36295</v>
      </c>
      <c r="AJ31" s="65">
        <f t="shared" si="274"/>
        <v>7445059.63201</v>
      </c>
      <c r="AK31" s="27" t="s">
        <v>16</v>
      </c>
      <c r="AL31" s="17">
        <f t="shared" si="275"/>
        <v>21637744.31338</v>
      </c>
      <c r="AM31" s="56">
        <f t="shared" si="275"/>
        <v>21659.130289999997</v>
      </c>
      <c r="AN31" s="56">
        <f t="shared" si="275"/>
        <v>934.32787</v>
      </c>
      <c r="AO31" s="56">
        <f t="shared" si="275"/>
        <v>35789.20607</v>
      </c>
      <c r="AP31" s="56">
        <f t="shared" si="275"/>
        <v>68864.96867</v>
      </c>
      <c r="AQ31" s="17">
        <f t="shared" si="275"/>
        <v>30181.94661</v>
      </c>
      <c r="AR31" s="17">
        <f t="shared" si="275"/>
        <v>73051.6978</v>
      </c>
      <c r="AS31" s="17">
        <f t="shared" si="275"/>
        <v>49431.74897</v>
      </c>
      <c r="AT31" s="17">
        <f t="shared" si="275"/>
        <v>57272.44619</v>
      </c>
      <c r="AU31" s="17">
        <f t="shared" si="275"/>
        <v>419456.73199</v>
      </c>
      <c r="AV31" s="65">
        <f t="shared" si="275"/>
        <v>20881102.10892</v>
      </c>
      <c r="AW31" s="27" t="s">
        <v>16</v>
      </c>
      <c r="AX31" s="17">
        <f t="shared" si="276"/>
        <v>58757503.38536</v>
      </c>
      <c r="AY31" s="17">
        <f t="shared" si="276"/>
        <v>100182.64789</v>
      </c>
      <c r="AZ31" s="17">
        <f t="shared" si="276"/>
        <v>334891.93088999996</v>
      </c>
      <c r="BA31" s="17">
        <f t="shared" si="276"/>
        <v>1872037.4849199997</v>
      </c>
      <c r="BB31" s="17">
        <f t="shared" si="276"/>
        <v>3838228.5753299994</v>
      </c>
      <c r="BC31" s="17">
        <f t="shared" si="276"/>
        <v>5968649.09983</v>
      </c>
      <c r="BD31" s="17">
        <f t="shared" si="276"/>
        <v>10256335.34794</v>
      </c>
      <c r="BE31" s="17">
        <f t="shared" si="276"/>
        <v>7077768.362190001</v>
      </c>
      <c r="BF31" s="17">
        <f t="shared" si="276"/>
        <v>5892465.69125</v>
      </c>
      <c r="BG31" s="17">
        <f t="shared" si="276"/>
        <v>9294120.361820001</v>
      </c>
      <c r="BH31" s="65">
        <f t="shared" si="276"/>
        <v>14122823.883299999</v>
      </c>
      <c r="BI31" s="27" t="s">
        <v>16</v>
      </c>
      <c r="BJ31" s="17">
        <f t="shared" si="277"/>
        <v>373362132.03958</v>
      </c>
      <c r="BK31" s="17">
        <f t="shared" si="277"/>
        <v>1948944.8693000001</v>
      </c>
      <c r="BL31" s="17">
        <f t="shared" si="277"/>
        <v>341771.70369</v>
      </c>
      <c r="BM31" s="17">
        <f t="shared" si="277"/>
        <v>802977.9014900001</v>
      </c>
      <c r="BN31" s="17">
        <f t="shared" si="277"/>
        <v>1592453.7918599998</v>
      </c>
      <c r="BO31" s="17">
        <f t="shared" si="277"/>
        <v>3786019.0796100004</v>
      </c>
      <c r="BP31" s="17">
        <f t="shared" si="277"/>
        <v>7741355.98396</v>
      </c>
      <c r="BQ31" s="17">
        <f t="shared" si="277"/>
        <v>8354352.54046</v>
      </c>
      <c r="BR31" s="17">
        <f t="shared" si="277"/>
        <v>9977875.548190001</v>
      </c>
      <c r="BS31" s="17">
        <f t="shared" si="277"/>
        <v>29160526.114359997</v>
      </c>
      <c r="BT31" s="65">
        <f t="shared" si="277"/>
        <v>309655854.50666004</v>
      </c>
      <c r="BU31" s="27" t="s">
        <v>16</v>
      </c>
      <c r="BV31" s="17">
        <f t="shared" si="278"/>
        <v>395903051.6646</v>
      </c>
      <c r="BW31" s="17">
        <f t="shared" si="278"/>
        <v>438535.36934999994</v>
      </c>
      <c r="BX31" s="17">
        <f t="shared" si="278"/>
        <v>561472.4959</v>
      </c>
      <c r="BY31" s="17">
        <f t="shared" si="278"/>
        <v>1915453.62201</v>
      </c>
      <c r="BZ31" s="17">
        <f t="shared" si="278"/>
        <v>4778755.99217</v>
      </c>
      <c r="CA31" s="17">
        <f t="shared" si="278"/>
        <v>9360896.42512</v>
      </c>
      <c r="CB31" s="17">
        <f t="shared" si="278"/>
        <v>19868794.59657</v>
      </c>
      <c r="CC31" s="17">
        <f t="shared" si="278"/>
        <v>19559329.747879997</v>
      </c>
      <c r="CD31" s="17">
        <f t="shared" si="278"/>
        <v>21287994.59432</v>
      </c>
      <c r="CE31" s="17">
        <f t="shared" si="278"/>
        <v>58721839.863749996</v>
      </c>
      <c r="CF31" s="65">
        <f t="shared" si="278"/>
        <v>259409978.95753</v>
      </c>
      <c r="CG31" s="27" t="s">
        <v>16</v>
      </c>
      <c r="CH31" s="17">
        <f t="shared" si="279"/>
        <v>107368540.0556</v>
      </c>
      <c r="CI31" s="17">
        <f t="shared" si="279"/>
        <v>243790.11032</v>
      </c>
      <c r="CJ31" s="17">
        <f t="shared" si="279"/>
        <v>146861.4966</v>
      </c>
      <c r="CK31" s="17">
        <f t="shared" si="279"/>
        <v>556922.86633</v>
      </c>
      <c r="CL31" s="17">
        <f t="shared" si="279"/>
        <v>935322.06993</v>
      </c>
      <c r="CM31" s="17">
        <f t="shared" si="279"/>
        <v>2311827.35099</v>
      </c>
      <c r="CN31" s="17">
        <f t="shared" si="279"/>
        <v>5243321.32439</v>
      </c>
      <c r="CO31" s="17">
        <f t="shared" si="279"/>
        <v>3258476.14645</v>
      </c>
      <c r="CP31" s="17">
        <f t="shared" si="279"/>
        <v>3245626.6702199997</v>
      </c>
      <c r="CQ31" s="17">
        <f t="shared" si="279"/>
        <v>7660045.387569999</v>
      </c>
      <c r="CR31" s="65">
        <f t="shared" si="279"/>
        <v>83766346.6328</v>
      </c>
      <c r="CS31" s="27" t="s">
        <v>16</v>
      </c>
      <c r="CT31" s="17">
        <f t="shared" si="280"/>
        <v>171400115.40949997</v>
      </c>
      <c r="CU31" s="17">
        <f t="shared" si="280"/>
        <v>1190656.1216299997</v>
      </c>
      <c r="CV31" s="17">
        <f t="shared" si="280"/>
        <v>519840.04254000005</v>
      </c>
      <c r="CW31" s="17">
        <f t="shared" si="280"/>
        <v>946575.66455</v>
      </c>
      <c r="CX31" s="17">
        <f t="shared" si="280"/>
        <v>1028062.6652299999</v>
      </c>
      <c r="CY31" s="17">
        <f t="shared" si="280"/>
        <v>2494985.67219</v>
      </c>
      <c r="CZ31" s="17">
        <f t="shared" si="280"/>
        <v>3192304.6645</v>
      </c>
      <c r="DA31" s="17">
        <f t="shared" si="280"/>
        <v>3304487.07066</v>
      </c>
      <c r="DB31" s="17">
        <f t="shared" si="280"/>
        <v>4068609.85067</v>
      </c>
      <c r="DC31" s="17">
        <f t="shared" si="280"/>
        <v>11208058.07578</v>
      </c>
      <c r="DD31" s="65">
        <f t="shared" si="280"/>
        <v>143446535.58174998</v>
      </c>
      <c r="DE31" s="27" t="s">
        <v>16</v>
      </c>
      <c r="DF31" s="17">
        <f t="shared" si="281"/>
        <v>214630697.64767998</v>
      </c>
      <c r="DG31" s="17">
        <f t="shared" si="281"/>
        <v>208747.16745</v>
      </c>
      <c r="DH31" s="17">
        <f t="shared" si="281"/>
        <v>250326.06330000004</v>
      </c>
      <c r="DI31" s="17">
        <f t="shared" si="281"/>
        <v>1243104.7702600001</v>
      </c>
      <c r="DJ31" s="17">
        <f t="shared" si="281"/>
        <v>1788168.9623500002</v>
      </c>
      <c r="DK31" s="17">
        <f t="shared" si="281"/>
        <v>2659123.52292</v>
      </c>
      <c r="DL31" s="17">
        <f t="shared" si="281"/>
        <v>4768241.3026</v>
      </c>
      <c r="DM31" s="17">
        <f t="shared" si="281"/>
        <v>5847980.366319999</v>
      </c>
      <c r="DN31" s="17">
        <f t="shared" si="281"/>
        <v>5165174.13567</v>
      </c>
      <c r="DO31" s="17">
        <f t="shared" si="281"/>
        <v>13266767.175280001</v>
      </c>
      <c r="DP31" s="65">
        <f t="shared" si="281"/>
        <v>179433064.18152997</v>
      </c>
      <c r="DQ31" s="27" t="s">
        <v>16</v>
      </c>
      <c r="DR31" s="17">
        <f t="shared" si="282"/>
        <v>37772002.24538</v>
      </c>
      <c r="DS31" s="17">
        <f t="shared" si="282"/>
        <v>496009.30571999995</v>
      </c>
      <c r="DT31" s="17">
        <f t="shared" si="282"/>
        <v>451451.25049</v>
      </c>
      <c r="DU31" s="17">
        <f t="shared" si="282"/>
        <v>1124480.7724100002</v>
      </c>
      <c r="DV31" s="17">
        <f t="shared" si="282"/>
        <v>2532421.77197</v>
      </c>
      <c r="DW31" s="17">
        <f t="shared" si="282"/>
        <v>4862005.390009999</v>
      </c>
      <c r="DX31" s="17">
        <f t="shared" si="282"/>
        <v>5622559.46523</v>
      </c>
      <c r="DY31" s="17">
        <f t="shared" si="282"/>
        <v>2893789.3846500004</v>
      </c>
      <c r="DZ31" s="17">
        <f t="shared" si="282"/>
        <v>2397324.00968</v>
      </c>
      <c r="EA31" s="17">
        <f t="shared" si="282"/>
        <v>4981342.483200001</v>
      </c>
      <c r="EB31" s="65">
        <f t="shared" si="282"/>
        <v>12410618.41202</v>
      </c>
      <c r="EC31" s="27" t="s">
        <v>16</v>
      </c>
      <c r="ED31" s="17">
        <f t="shared" si="283"/>
        <v>166410161.68608</v>
      </c>
      <c r="EE31" s="17">
        <f t="shared" si="283"/>
        <v>3733991.7885800004</v>
      </c>
      <c r="EF31" s="17">
        <f t="shared" si="283"/>
        <v>1180008.35978</v>
      </c>
      <c r="EG31" s="17">
        <f t="shared" si="283"/>
        <v>3381099.68274</v>
      </c>
      <c r="EH31" s="17">
        <f t="shared" si="283"/>
        <v>5725372.81529</v>
      </c>
      <c r="EI31" s="17">
        <f t="shared" si="283"/>
        <v>11617704.629110001</v>
      </c>
      <c r="EJ31" s="17">
        <f t="shared" si="283"/>
        <v>17944847.06256</v>
      </c>
      <c r="EK31" s="17">
        <f t="shared" si="283"/>
        <v>15570123.20874</v>
      </c>
      <c r="EL31" s="17">
        <f t="shared" si="283"/>
        <v>16582626.89215</v>
      </c>
      <c r="EM31" s="17">
        <f t="shared" si="283"/>
        <v>29073637.36327</v>
      </c>
      <c r="EN31" s="65">
        <f t="shared" si="283"/>
        <v>61600749.88385999</v>
      </c>
      <c r="EO31" s="27" t="s">
        <v>16</v>
      </c>
      <c r="EP31" s="17">
        <f t="shared" si="284"/>
        <v>94121360.87694001</v>
      </c>
      <c r="EQ31" s="17">
        <f t="shared" si="284"/>
        <v>24670.42898</v>
      </c>
      <c r="ER31" s="17">
        <f t="shared" si="284"/>
        <v>14673.68863</v>
      </c>
      <c r="ES31" s="17">
        <f t="shared" si="284"/>
        <v>34043.15457</v>
      </c>
      <c r="ET31" s="17">
        <f t="shared" si="284"/>
        <v>23393.30927</v>
      </c>
      <c r="EU31" s="17">
        <f t="shared" si="284"/>
        <v>39708.351760000005</v>
      </c>
      <c r="EV31" s="17">
        <f t="shared" si="284"/>
        <v>142560.79193</v>
      </c>
      <c r="EW31" s="17">
        <f t="shared" si="284"/>
        <v>396076.84259</v>
      </c>
      <c r="EX31" s="17">
        <f t="shared" si="284"/>
        <v>997704.8274300001</v>
      </c>
      <c r="EY31" s="17">
        <f t="shared" si="284"/>
        <v>4398507.127250001</v>
      </c>
      <c r="EZ31" s="65">
        <f t="shared" si="284"/>
        <v>88050022.35453</v>
      </c>
      <c r="FA31" s="27" t="s">
        <v>16</v>
      </c>
      <c r="FB31" s="17">
        <f t="shared" si="285"/>
        <v>67302001.82741</v>
      </c>
      <c r="FC31" s="17">
        <f t="shared" si="285"/>
        <v>432673.18355</v>
      </c>
      <c r="FD31" s="17">
        <f t="shared" si="285"/>
        <v>285951.52999999997</v>
      </c>
      <c r="FE31" s="17">
        <f t="shared" si="285"/>
        <v>1196873.92355</v>
      </c>
      <c r="FF31" s="17">
        <f t="shared" si="285"/>
        <v>1769193.0684299998</v>
      </c>
      <c r="FG31" s="17">
        <f t="shared" si="285"/>
        <v>3635101.37749</v>
      </c>
      <c r="FH31" s="17">
        <f t="shared" si="285"/>
        <v>8841079.69365</v>
      </c>
      <c r="FI31" s="17">
        <f t="shared" si="285"/>
        <v>4513091.83019</v>
      </c>
      <c r="FJ31" s="17">
        <f t="shared" si="285"/>
        <v>4034793.0620300006</v>
      </c>
      <c r="FK31" s="17">
        <f t="shared" si="285"/>
        <v>8648442.17742</v>
      </c>
      <c r="FL31" s="65">
        <f t="shared" si="285"/>
        <v>33944801.9811</v>
      </c>
      <c r="FM31" s="27" t="s">
        <v>16</v>
      </c>
      <c r="FN31" s="17">
        <f t="shared" si="286"/>
        <v>7966782.56663</v>
      </c>
      <c r="FO31" s="56">
        <f t="shared" si="286"/>
        <v>720852.21298</v>
      </c>
      <c r="FP31" s="56">
        <f t="shared" si="286"/>
        <v>74286.89783</v>
      </c>
      <c r="FQ31" s="17">
        <f t="shared" si="286"/>
        <v>356004.39674</v>
      </c>
      <c r="FR31" s="17">
        <f t="shared" si="286"/>
        <v>316614.80192</v>
      </c>
      <c r="FS31" s="17">
        <f t="shared" si="286"/>
        <v>258583.0971</v>
      </c>
      <c r="FT31" s="17">
        <f t="shared" si="286"/>
        <v>1212470.88729</v>
      </c>
      <c r="FU31" s="17">
        <f t="shared" si="286"/>
        <v>626822.37628</v>
      </c>
      <c r="FV31" s="17">
        <f t="shared" si="286"/>
        <v>514654.88969</v>
      </c>
      <c r="FW31" s="17">
        <f t="shared" si="286"/>
        <v>1409871.30065</v>
      </c>
      <c r="FX31" s="65">
        <f t="shared" si="286"/>
        <v>2476621.70615</v>
      </c>
      <c r="FY31" s="27" t="s">
        <v>16</v>
      </c>
      <c r="FZ31" s="17">
        <f t="shared" si="287"/>
        <v>123977614.35247001</v>
      </c>
      <c r="GA31" s="56">
        <f t="shared" si="287"/>
        <v>319674.61609</v>
      </c>
      <c r="GB31" s="17">
        <f t="shared" si="287"/>
        <v>203766.0673</v>
      </c>
      <c r="GC31" s="17">
        <f t="shared" si="287"/>
        <v>1793265.8636699999</v>
      </c>
      <c r="GD31" s="17">
        <f t="shared" si="287"/>
        <v>4224851.09637</v>
      </c>
      <c r="GE31" s="17">
        <f t="shared" si="287"/>
        <v>10734321.49276</v>
      </c>
      <c r="GF31" s="17">
        <f t="shared" si="287"/>
        <v>14167387.300069999</v>
      </c>
      <c r="GG31" s="17">
        <f t="shared" si="287"/>
        <v>10152417.19889</v>
      </c>
      <c r="GH31" s="17">
        <f t="shared" si="287"/>
        <v>16968101.007260002</v>
      </c>
      <c r="GI31" s="17">
        <f t="shared" si="287"/>
        <v>17211669.11276</v>
      </c>
      <c r="GJ31" s="65">
        <f t="shared" si="287"/>
        <v>48202160.5973</v>
      </c>
      <c r="GK31" s="27" t="s">
        <v>16</v>
      </c>
      <c r="GL31" s="17">
        <f t="shared" si="288"/>
        <v>13547969.647920001</v>
      </c>
      <c r="GM31" s="17">
        <f t="shared" si="288"/>
        <v>76436.32302</v>
      </c>
      <c r="GN31" s="17">
        <f t="shared" si="288"/>
        <v>104055.29646000001</v>
      </c>
      <c r="GO31" s="17">
        <f t="shared" si="288"/>
        <v>478715.33655999997</v>
      </c>
      <c r="GP31" s="17">
        <f t="shared" si="288"/>
        <v>617086.17607</v>
      </c>
      <c r="GQ31" s="17">
        <f t="shared" si="288"/>
        <v>1319786.77661</v>
      </c>
      <c r="GR31" s="17">
        <f t="shared" si="288"/>
        <v>1557601.32399</v>
      </c>
      <c r="GS31" s="17">
        <f t="shared" si="288"/>
        <v>1462627.3933700002</v>
      </c>
      <c r="GT31" s="17">
        <f t="shared" si="288"/>
        <v>703919.3384100001</v>
      </c>
      <c r="GU31" s="17">
        <f t="shared" si="288"/>
        <v>1858420.15934</v>
      </c>
      <c r="GV31" s="65">
        <f t="shared" si="288"/>
        <v>5369321.52409</v>
      </c>
      <c r="GW31" s="27" t="s">
        <v>16</v>
      </c>
      <c r="GX31" s="17">
        <f t="shared" si="289"/>
        <v>67693696.4699</v>
      </c>
      <c r="GY31" s="17">
        <f t="shared" si="289"/>
        <v>70994.79446</v>
      </c>
      <c r="GZ31" s="17">
        <f t="shared" si="289"/>
        <v>207262.65655</v>
      </c>
      <c r="HA31" s="17">
        <f t="shared" si="289"/>
        <v>1318439.38898</v>
      </c>
      <c r="HB31" s="17">
        <f t="shared" si="289"/>
        <v>2865340.7200599997</v>
      </c>
      <c r="HC31" s="17">
        <f t="shared" si="289"/>
        <v>4978726.323179999</v>
      </c>
      <c r="HD31" s="17">
        <f t="shared" si="289"/>
        <v>8517580.03679</v>
      </c>
      <c r="HE31" s="17">
        <f t="shared" si="289"/>
        <v>5756192.0813299995</v>
      </c>
      <c r="HF31" s="17">
        <f t="shared" si="289"/>
        <v>3524299.51151</v>
      </c>
      <c r="HG31" s="17">
        <f t="shared" si="289"/>
        <v>5682558.60905</v>
      </c>
      <c r="HH31" s="65">
        <f t="shared" si="289"/>
        <v>34772302.34799</v>
      </c>
      <c r="HI31" s="27" t="s">
        <v>16</v>
      </c>
      <c r="HJ31" s="17">
        <f t="shared" si="290"/>
        <v>26752270.246310003</v>
      </c>
      <c r="HK31" s="17">
        <f t="shared" si="290"/>
        <v>254848.24222</v>
      </c>
      <c r="HL31" s="17">
        <f t="shared" si="290"/>
        <v>297795.44045</v>
      </c>
      <c r="HM31" s="17">
        <f t="shared" si="290"/>
        <v>1813003.93964</v>
      </c>
      <c r="HN31" s="17">
        <f t="shared" si="290"/>
        <v>3499864.47915</v>
      </c>
      <c r="HO31" s="17">
        <f t="shared" si="290"/>
        <v>4264017.46668</v>
      </c>
      <c r="HP31" s="17">
        <f t="shared" si="290"/>
        <v>4861410.87719</v>
      </c>
      <c r="HQ31" s="17">
        <f t="shared" si="290"/>
        <v>2610728.96747</v>
      </c>
      <c r="HR31" s="17">
        <f t="shared" si="290"/>
        <v>1997153.46202</v>
      </c>
      <c r="HS31" s="17">
        <f t="shared" si="290"/>
        <v>2318157.82178</v>
      </c>
      <c r="HT31" s="65">
        <f t="shared" si="290"/>
        <v>4835289.54971</v>
      </c>
      <c r="HU31" s="27" t="s">
        <v>16</v>
      </c>
      <c r="HV31" s="17" t="s">
        <v>36</v>
      </c>
      <c r="HW31" s="17" t="s">
        <v>36</v>
      </c>
      <c r="HX31" s="17" t="s">
        <v>36</v>
      </c>
      <c r="HY31" s="17" t="s">
        <v>36</v>
      </c>
      <c r="HZ31" s="17" t="s">
        <v>36</v>
      </c>
      <c r="IA31" s="17" t="s">
        <v>36</v>
      </c>
      <c r="IB31" s="17" t="s">
        <v>36</v>
      </c>
      <c r="IC31" s="17" t="s">
        <v>36</v>
      </c>
      <c r="ID31" s="17" t="s">
        <v>36</v>
      </c>
      <c r="IE31" s="17" t="s">
        <v>36</v>
      </c>
      <c r="IF31" s="65" t="s">
        <v>36</v>
      </c>
      <c r="IG31" s="27" t="s">
        <v>16</v>
      </c>
      <c r="IH31" s="17">
        <f t="shared" si="291"/>
        <v>252524.39703999998</v>
      </c>
      <c r="II31" s="56">
        <f t="shared" si="291"/>
        <v>1094.45168</v>
      </c>
      <c r="IJ31" s="56">
        <f t="shared" si="291"/>
        <v>2913.97867</v>
      </c>
      <c r="IK31" s="56">
        <f t="shared" si="291"/>
        <v>46094.05575</v>
      </c>
      <c r="IL31" s="56">
        <v>559.83838</v>
      </c>
      <c r="IM31" s="17">
        <f t="shared" si="291"/>
        <v>0</v>
      </c>
      <c r="IN31" s="56">
        <v>201665.14142</v>
      </c>
      <c r="IO31" s="42">
        <v>196.93114</v>
      </c>
      <c r="IP31" s="17">
        <f t="shared" si="291"/>
        <v>0</v>
      </c>
      <c r="IQ31" s="17">
        <f t="shared" si="291"/>
        <v>0</v>
      </c>
      <c r="IR31" s="65">
        <f t="shared" si="291"/>
        <v>0</v>
      </c>
    </row>
    <row r="32" spans="1:252" s="19" customFormat="1" ht="9" customHeight="1">
      <c r="A32" s="28" t="s">
        <v>17</v>
      </c>
      <c r="B32" s="17">
        <f t="shared" si="272"/>
        <v>392458475.4057001</v>
      </c>
      <c r="C32" s="17">
        <f t="shared" si="272"/>
        <v>2695706.8141799998</v>
      </c>
      <c r="D32" s="17">
        <f t="shared" si="272"/>
        <v>2034139.04109</v>
      </c>
      <c r="E32" s="17">
        <f t="shared" si="272"/>
        <v>5688754.04198</v>
      </c>
      <c r="F32" s="17">
        <f t="shared" si="272"/>
        <v>8641547.97785</v>
      </c>
      <c r="G32" s="17">
        <f t="shared" si="272"/>
        <v>14546168.93074</v>
      </c>
      <c r="H32" s="17">
        <f t="shared" si="272"/>
        <v>23912088.97817</v>
      </c>
      <c r="I32" s="17">
        <f t="shared" si="272"/>
        <v>18763889.21066</v>
      </c>
      <c r="J32" s="17">
        <f t="shared" si="272"/>
        <v>17916073.84696</v>
      </c>
      <c r="K32" s="17">
        <f t="shared" si="272"/>
        <v>38359556.21785</v>
      </c>
      <c r="L32" s="65">
        <f t="shared" si="272"/>
        <v>259900550.34622002</v>
      </c>
      <c r="M32" s="28" t="s">
        <v>17</v>
      </c>
      <c r="N32" s="17">
        <f t="shared" si="273"/>
        <v>2506533.1490200004</v>
      </c>
      <c r="O32" s="17">
        <f t="shared" si="273"/>
        <v>166905.29603</v>
      </c>
      <c r="P32" s="17">
        <f t="shared" si="273"/>
        <v>103371.14114</v>
      </c>
      <c r="Q32" s="17">
        <f t="shared" si="273"/>
        <v>193298.0886</v>
      </c>
      <c r="R32" s="17">
        <f t="shared" si="273"/>
        <v>221708.11595</v>
      </c>
      <c r="S32" s="17">
        <f t="shared" si="273"/>
        <v>261226.47410000002</v>
      </c>
      <c r="T32" s="17">
        <f t="shared" si="273"/>
        <v>391480.26541</v>
      </c>
      <c r="U32" s="17">
        <f t="shared" si="273"/>
        <v>203352.03841</v>
      </c>
      <c r="V32" s="17">
        <f t="shared" si="273"/>
        <v>261405.09663999997</v>
      </c>
      <c r="W32" s="17">
        <f t="shared" si="273"/>
        <v>366246.27665</v>
      </c>
      <c r="X32" s="65">
        <f t="shared" si="273"/>
        <v>337540.35609</v>
      </c>
      <c r="Y32" s="28" t="s">
        <v>17</v>
      </c>
      <c r="Z32" s="17">
        <f t="shared" si="274"/>
        <v>4714138.56362</v>
      </c>
      <c r="AA32" s="17">
        <f t="shared" si="274"/>
        <v>48753.31233</v>
      </c>
      <c r="AB32" s="17">
        <f t="shared" si="274"/>
        <v>18380.3912</v>
      </c>
      <c r="AC32" s="17">
        <f t="shared" si="274"/>
        <v>42772.58265</v>
      </c>
      <c r="AD32" s="17">
        <f t="shared" si="274"/>
        <v>39815.353350000005</v>
      </c>
      <c r="AE32" s="17">
        <f t="shared" si="274"/>
        <v>128717.79466</v>
      </c>
      <c r="AF32" s="17">
        <f t="shared" si="274"/>
        <v>230454.83047</v>
      </c>
      <c r="AG32" s="17">
        <f t="shared" si="274"/>
        <v>171660.72429</v>
      </c>
      <c r="AH32" s="17">
        <f t="shared" si="274"/>
        <v>111973.55618</v>
      </c>
      <c r="AI32" s="17">
        <f t="shared" si="274"/>
        <v>526017.95533</v>
      </c>
      <c r="AJ32" s="65">
        <f t="shared" si="274"/>
        <v>3395592.06316</v>
      </c>
      <c r="AK32" s="28" t="s">
        <v>17</v>
      </c>
      <c r="AL32" s="17">
        <f t="shared" si="275"/>
        <v>19345030.752749998</v>
      </c>
      <c r="AM32" s="17">
        <f t="shared" si="275"/>
        <v>7977.53878</v>
      </c>
      <c r="AN32" s="17">
        <f t="shared" si="275"/>
        <v>3677.30471</v>
      </c>
      <c r="AO32" s="17">
        <f t="shared" si="275"/>
        <v>7789.31106</v>
      </c>
      <c r="AP32" s="17">
        <f t="shared" si="275"/>
        <v>24052.5524</v>
      </c>
      <c r="AQ32" s="17">
        <f t="shared" si="275"/>
        <v>23055.31746</v>
      </c>
      <c r="AR32" s="17">
        <f t="shared" si="275"/>
        <v>25463.17973</v>
      </c>
      <c r="AS32" s="17">
        <f t="shared" si="275"/>
        <v>37860.61545</v>
      </c>
      <c r="AT32" s="17">
        <f t="shared" si="275"/>
        <v>37358.9639</v>
      </c>
      <c r="AU32" s="17">
        <f t="shared" si="275"/>
        <v>110261.93002999999</v>
      </c>
      <c r="AV32" s="65">
        <f t="shared" si="275"/>
        <v>19067534.03923</v>
      </c>
      <c r="AW32" s="28" t="s">
        <v>17</v>
      </c>
      <c r="AX32" s="17">
        <f t="shared" si="276"/>
        <v>19567065.195259996</v>
      </c>
      <c r="AY32" s="17">
        <f t="shared" si="276"/>
        <v>177973.49362000002</v>
      </c>
      <c r="AZ32" s="17">
        <f t="shared" si="276"/>
        <v>172008.17672000002</v>
      </c>
      <c r="BA32" s="17">
        <f t="shared" si="276"/>
        <v>597923.18882</v>
      </c>
      <c r="BB32" s="17">
        <f t="shared" si="276"/>
        <v>978011.3845200001</v>
      </c>
      <c r="BC32" s="17">
        <f t="shared" si="276"/>
        <v>1752577.8534400002</v>
      </c>
      <c r="BD32" s="17">
        <f t="shared" si="276"/>
        <v>3218759.3607799998</v>
      </c>
      <c r="BE32" s="17">
        <f t="shared" si="276"/>
        <v>2767617.66906</v>
      </c>
      <c r="BF32" s="17">
        <f t="shared" si="276"/>
        <v>2423677.66318</v>
      </c>
      <c r="BG32" s="17">
        <f t="shared" si="276"/>
        <v>3759739.38478</v>
      </c>
      <c r="BH32" s="65">
        <f t="shared" si="276"/>
        <v>3718777.0203400003</v>
      </c>
      <c r="BI32" s="28" t="s">
        <v>17</v>
      </c>
      <c r="BJ32" s="17">
        <f t="shared" si="277"/>
        <v>102973523.64458</v>
      </c>
      <c r="BK32" s="17">
        <f t="shared" si="277"/>
        <v>245947.62864</v>
      </c>
      <c r="BL32" s="17">
        <f t="shared" si="277"/>
        <v>60243.47436000001</v>
      </c>
      <c r="BM32" s="17">
        <f t="shared" si="277"/>
        <v>202548.55354</v>
      </c>
      <c r="BN32" s="17">
        <f t="shared" si="277"/>
        <v>455716.12466000003</v>
      </c>
      <c r="BO32" s="17">
        <f t="shared" si="277"/>
        <v>1018159.4638</v>
      </c>
      <c r="BP32" s="17">
        <f t="shared" si="277"/>
        <v>2376043.59783</v>
      </c>
      <c r="BQ32" s="17">
        <f t="shared" si="277"/>
        <v>2476697.01643</v>
      </c>
      <c r="BR32" s="17">
        <f t="shared" si="277"/>
        <v>3043393.9486300005</v>
      </c>
      <c r="BS32" s="17">
        <f t="shared" si="277"/>
        <v>7520314.566370001</v>
      </c>
      <c r="BT32" s="65">
        <f t="shared" si="277"/>
        <v>85574459.27032001</v>
      </c>
      <c r="BU32" s="28" t="s">
        <v>17</v>
      </c>
      <c r="BV32" s="17">
        <f t="shared" si="278"/>
        <v>66641698.721080005</v>
      </c>
      <c r="BW32" s="17">
        <f t="shared" si="278"/>
        <v>170900.29627</v>
      </c>
      <c r="BX32" s="17">
        <f t="shared" si="278"/>
        <v>205467.25782</v>
      </c>
      <c r="BY32" s="17">
        <f t="shared" si="278"/>
        <v>603204.74744</v>
      </c>
      <c r="BZ32" s="17">
        <f t="shared" si="278"/>
        <v>1288298.30581</v>
      </c>
      <c r="CA32" s="17">
        <f t="shared" si="278"/>
        <v>2139996.70173</v>
      </c>
      <c r="CB32" s="17">
        <f t="shared" si="278"/>
        <v>4632251.934869999</v>
      </c>
      <c r="CC32" s="17">
        <f t="shared" si="278"/>
        <v>4044973.11654</v>
      </c>
      <c r="CD32" s="17">
        <f t="shared" si="278"/>
        <v>3608103.9283399996</v>
      </c>
      <c r="CE32" s="17">
        <f t="shared" si="278"/>
        <v>9960275.03074</v>
      </c>
      <c r="CF32" s="65">
        <f t="shared" si="278"/>
        <v>39988227.40152</v>
      </c>
      <c r="CG32" s="28" t="s">
        <v>17</v>
      </c>
      <c r="CH32" s="17">
        <f t="shared" si="279"/>
        <v>18640108.38923</v>
      </c>
      <c r="CI32" s="17">
        <f t="shared" si="279"/>
        <v>76168.02818000001</v>
      </c>
      <c r="CJ32" s="17">
        <f t="shared" si="279"/>
        <v>90373.09460000001</v>
      </c>
      <c r="CK32" s="17">
        <f t="shared" si="279"/>
        <v>202129.05732999998</v>
      </c>
      <c r="CL32" s="17">
        <f t="shared" si="279"/>
        <v>207703.05686</v>
      </c>
      <c r="CM32" s="17">
        <f t="shared" si="279"/>
        <v>520820.30238</v>
      </c>
      <c r="CN32" s="17">
        <f t="shared" si="279"/>
        <v>1073242.38129</v>
      </c>
      <c r="CO32" s="17">
        <f t="shared" si="279"/>
        <v>706792.99456</v>
      </c>
      <c r="CP32" s="17">
        <f t="shared" si="279"/>
        <v>693181.77284</v>
      </c>
      <c r="CQ32" s="17">
        <f t="shared" si="279"/>
        <v>1646586.7141800001</v>
      </c>
      <c r="CR32" s="65">
        <f t="shared" si="279"/>
        <v>13423110.98701</v>
      </c>
      <c r="CS32" s="28" t="s">
        <v>17</v>
      </c>
      <c r="CT32" s="17">
        <f t="shared" si="280"/>
        <v>26493831.42239</v>
      </c>
      <c r="CU32" s="17">
        <f t="shared" si="280"/>
        <v>169407.53835</v>
      </c>
      <c r="CV32" s="17">
        <f t="shared" si="280"/>
        <v>66112.35164000001</v>
      </c>
      <c r="CW32" s="17">
        <f t="shared" si="280"/>
        <v>131864.57451</v>
      </c>
      <c r="CX32" s="17">
        <f t="shared" si="280"/>
        <v>163379.63001</v>
      </c>
      <c r="CY32" s="17">
        <f t="shared" si="280"/>
        <v>331503.409</v>
      </c>
      <c r="CZ32" s="17">
        <f t="shared" si="280"/>
        <v>456762.35469</v>
      </c>
      <c r="DA32" s="17">
        <f t="shared" si="280"/>
        <v>555339.23358</v>
      </c>
      <c r="DB32" s="17">
        <f t="shared" si="280"/>
        <v>480712.21105000004</v>
      </c>
      <c r="DC32" s="17">
        <f t="shared" si="280"/>
        <v>1379434.50322</v>
      </c>
      <c r="DD32" s="65">
        <f t="shared" si="280"/>
        <v>22759315.61634</v>
      </c>
      <c r="DE32" s="28" t="s">
        <v>17</v>
      </c>
      <c r="DF32" s="17">
        <f t="shared" si="281"/>
        <v>33932462.81</v>
      </c>
      <c r="DG32" s="17">
        <f t="shared" si="281"/>
        <v>82004.55892</v>
      </c>
      <c r="DH32" s="17">
        <f t="shared" si="281"/>
        <v>54871.45997</v>
      </c>
      <c r="DI32" s="17">
        <f t="shared" si="281"/>
        <v>278568.50321</v>
      </c>
      <c r="DJ32" s="17">
        <f t="shared" si="281"/>
        <v>299526.21621</v>
      </c>
      <c r="DK32" s="17">
        <f t="shared" si="281"/>
        <v>412606.19578</v>
      </c>
      <c r="DL32" s="17">
        <f t="shared" si="281"/>
        <v>657034.9791</v>
      </c>
      <c r="DM32" s="17">
        <f t="shared" si="281"/>
        <v>694974.91313</v>
      </c>
      <c r="DN32" s="17">
        <f t="shared" si="281"/>
        <v>621771.81919</v>
      </c>
      <c r="DO32" s="17">
        <f t="shared" si="281"/>
        <v>1885678.3627499999</v>
      </c>
      <c r="DP32" s="65">
        <f t="shared" si="281"/>
        <v>28945425.80174</v>
      </c>
      <c r="DQ32" s="28" t="s">
        <v>17</v>
      </c>
      <c r="DR32" s="17">
        <f t="shared" si="282"/>
        <v>8733909.011780001</v>
      </c>
      <c r="DS32" s="17">
        <f t="shared" si="282"/>
        <v>714504.4224800001</v>
      </c>
      <c r="DT32" s="17">
        <f t="shared" si="282"/>
        <v>416452.15095000004</v>
      </c>
      <c r="DU32" s="17">
        <f t="shared" si="282"/>
        <v>631026.45012</v>
      </c>
      <c r="DV32" s="17">
        <f t="shared" si="282"/>
        <v>742384.8553899999</v>
      </c>
      <c r="DW32" s="17">
        <f t="shared" si="282"/>
        <v>798000.78098</v>
      </c>
      <c r="DX32" s="17">
        <f t="shared" si="282"/>
        <v>1291153.83482</v>
      </c>
      <c r="DY32" s="17">
        <f t="shared" si="282"/>
        <v>672609.25518</v>
      </c>
      <c r="DZ32" s="17">
        <f t="shared" si="282"/>
        <v>504686.37804</v>
      </c>
      <c r="EA32" s="17">
        <f t="shared" si="282"/>
        <v>962264.6430600001</v>
      </c>
      <c r="EB32" s="65">
        <f t="shared" si="282"/>
        <v>2000826.24076</v>
      </c>
      <c r="EC32" s="28" t="s">
        <v>17</v>
      </c>
      <c r="ED32" s="17">
        <f t="shared" si="283"/>
        <v>22114186.91251</v>
      </c>
      <c r="EE32" s="17">
        <f t="shared" si="283"/>
        <v>452383.57819</v>
      </c>
      <c r="EF32" s="17">
        <f t="shared" si="283"/>
        <v>301149.40188</v>
      </c>
      <c r="EG32" s="17">
        <f t="shared" si="283"/>
        <v>836221.52451</v>
      </c>
      <c r="EH32" s="17">
        <f t="shared" si="283"/>
        <v>1047946.1850399999</v>
      </c>
      <c r="EI32" s="17">
        <f t="shared" si="283"/>
        <v>1848894.57024</v>
      </c>
      <c r="EJ32" s="17">
        <f t="shared" si="283"/>
        <v>2444503.5492200004</v>
      </c>
      <c r="EK32" s="17">
        <f t="shared" si="283"/>
        <v>1969895.2961</v>
      </c>
      <c r="EL32" s="17">
        <f t="shared" si="283"/>
        <v>2074610.3080600002</v>
      </c>
      <c r="EM32" s="17">
        <f t="shared" si="283"/>
        <v>3441180.6319500003</v>
      </c>
      <c r="EN32" s="65">
        <f t="shared" si="283"/>
        <v>7697401.86732</v>
      </c>
      <c r="EO32" s="28" t="s">
        <v>17</v>
      </c>
      <c r="EP32" s="17">
        <f t="shared" si="284"/>
        <v>11889707.31876</v>
      </c>
      <c r="EQ32" s="17">
        <f t="shared" si="284"/>
        <v>26195.56473</v>
      </c>
      <c r="ER32" s="17">
        <f t="shared" si="284"/>
        <v>12794.76447</v>
      </c>
      <c r="ES32" s="17">
        <f t="shared" si="284"/>
        <v>17986.062339999997</v>
      </c>
      <c r="ET32" s="17">
        <f t="shared" si="284"/>
        <v>13792.270190000001</v>
      </c>
      <c r="EU32" s="17">
        <f t="shared" si="284"/>
        <v>14069.08229</v>
      </c>
      <c r="EV32" s="17">
        <f t="shared" si="284"/>
        <v>53501.69842</v>
      </c>
      <c r="EW32" s="17">
        <f t="shared" si="284"/>
        <v>109487.44498</v>
      </c>
      <c r="EX32" s="17">
        <f t="shared" si="284"/>
        <v>230428.89572000003</v>
      </c>
      <c r="EY32" s="17">
        <f t="shared" si="284"/>
        <v>840466.55559</v>
      </c>
      <c r="EZ32" s="65">
        <f t="shared" si="284"/>
        <v>10570984.98003</v>
      </c>
      <c r="FA32" s="28" t="s">
        <v>17</v>
      </c>
      <c r="FB32" s="17">
        <f t="shared" si="285"/>
        <v>13536990.163</v>
      </c>
      <c r="FC32" s="17">
        <f t="shared" si="285"/>
        <v>61337.317899999995</v>
      </c>
      <c r="FD32" s="17">
        <f t="shared" si="285"/>
        <v>97226.17829</v>
      </c>
      <c r="FE32" s="17">
        <f t="shared" si="285"/>
        <v>239427.59554</v>
      </c>
      <c r="FF32" s="17">
        <f t="shared" si="285"/>
        <v>364984.98208</v>
      </c>
      <c r="FG32" s="17">
        <f t="shared" si="285"/>
        <v>676844.1270099999</v>
      </c>
      <c r="FH32" s="17">
        <f t="shared" si="285"/>
        <v>1308935.1611600001</v>
      </c>
      <c r="FI32" s="17">
        <f t="shared" si="285"/>
        <v>906360.6325099999</v>
      </c>
      <c r="FJ32" s="17">
        <f t="shared" si="285"/>
        <v>860710.21621</v>
      </c>
      <c r="FK32" s="17">
        <f t="shared" si="285"/>
        <v>1925365.16486</v>
      </c>
      <c r="FL32" s="65">
        <f t="shared" si="285"/>
        <v>7095798.78744</v>
      </c>
      <c r="FM32" s="28" t="s">
        <v>17</v>
      </c>
      <c r="FN32" s="17">
        <f t="shared" si="286"/>
        <v>897659.5304</v>
      </c>
      <c r="FO32" s="56">
        <f t="shared" si="286"/>
        <v>7044.01497</v>
      </c>
      <c r="FP32" s="56">
        <f t="shared" si="286"/>
        <v>17626.4124</v>
      </c>
      <c r="FQ32" s="56">
        <f t="shared" si="286"/>
        <v>68121.72221</v>
      </c>
      <c r="FR32" s="56">
        <f t="shared" si="286"/>
        <v>51837.73436999999</v>
      </c>
      <c r="FS32" s="56">
        <f t="shared" si="286"/>
        <v>36109.26488</v>
      </c>
      <c r="FT32" s="17">
        <f t="shared" si="286"/>
        <v>194693.02201</v>
      </c>
      <c r="FU32" s="17">
        <f t="shared" si="286"/>
        <v>69459.31499</v>
      </c>
      <c r="FV32" s="17">
        <f t="shared" si="286"/>
        <v>57285.919740000005</v>
      </c>
      <c r="FW32" s="17">
        <f t="shared" si="286"/>
        <v>154893.07191</v>
      </c>
      <c r="FX32" s="65">
        <f t="shared" si="286"/>
        <v>240589.05292000002</v>
      </c>
      <c r="FY32" s="28" t="s">
        <v>17</v>
      </c>
      <c r="FZ32" s="17">
        <f t="shared" si="287"/>
        <v>14886091.90312</v>
      </c>
      <c r="GA32" s="17">
        <f t="shared" si="287"/>
        <v>96495.91643</v>
      </c>
      <c r="GB32" s="17">
        <f t="shared" si="287"/>
        <v>91348.64225</v>
      </c>
      <c r="GC32" s="17">
        <f t="shared" si="287"/>
        <v>449214.28732999996</v>
      </c>
      <c r="GD32" s="17">
        <f t="shared" si="287"/>
        <v>834053.4574200001</v>
      </c>
      <c r="GE32" s="17">
        <f t="shared" si="287"/>
        <v>1706809.1141599999</v>
      </c>
      <c r="GF32" s="17">
        <f t="shared" si="287"/>
        <v>1997206.4226799998</v>
      </c>
      <c r="GG32" s="17">
        <f t="shared" si="287"/>
        <v>1393265.6966300001</v>
      </c>
      <c r="GH32" s="17">
        <f t="shared" si="287"/>
        <v>1490272.6709599998</v>
      </c>
      <c r="GI32" s="17">
        <f t="shared" si="287"/>
        <v>1869486.83733</v>
      </c>
      <c r="GJ32" s="65">
        <f t="shared" si="287"/>
        <v>4957938.85793</v>
      </c>
      <c r="GK32" s="28" t="s">
        <v>17</v>
      </c>
      <c r="GL32" s="17">
        <f t="shared" si="288"/>
        <v>4030479.7109799995</v>
      </c>
      <c r="GM32" s="17">
        <f t="shared" si="288"/>
        <v>30235.18878</v>
      </c>
      <c r="GN32" s="17">
        <f t="shared" si="288"/>
        <v>52581.51538</v>
      </c>
      <c r="GO32" s="17">
        <f t="shared" si="288"/>
        <v>145965.22192</v>
      </c>
      <c r="GP32" s="17">
        <f t="shared" si="288"/>
        <v>184267.11167</v>
      </c>
      <c r="GQ32" s="17">
        <f t="shared" si="288"/>
        <v>350547.92721</v>
      </c>
      <c r="GR32" s="17">
        <f t="shared" si="288"/>
        <v>438361.18589</v>
      </c>
      <c r="GS32" s="17">
        <f t="shared" si="288"/>
        <v>353342.45858999994</v>
      </c>
      <c r="GT32" s="17">
        <f t="shared" si="288"/>
        <v>179526.58332</v>
      </c>
      <c r="GU32" s="17">
        <f t="shared" si="288"/>
        <v>502076.03125</v>
      </c>
      <c r="GV32" s="65">
        <f t="shared" si="288"/>
        <v>1793576.48697</v>
      </c>
      <c r="GW32" s="28" t="s">
        <v>17</v>
      </c>
      <c r="GX32" s="17">
        <f t="shared" si="289"/>
        <v>15631696.290740002</v>
      </c>
      <c r="GY32" s="17">
        <f t="shared" si="289"/>
        <v>113462.83625000001</v>
      </c>
      <c r="GZ32" s="17">
        <f t="shared" si="289"/>
        <v>120078.82486</v>
      </c>
      <c r="HA32" s="17">
        <f t="shared" si="289"/>
        <v>553882.14171</v>
      </c>
      <c r="HB32" s="17">
        <f t="shared" si="289"/>
        <v>897396.44876</v>
      </c>
      <c r="HC32" s="17">
        <f t="shared" si="289"/>
        <v>1458832.65443</v>
      </c>
      <c r="HD32" s="17">
        <f t="shared" si="289"/>
        <v>2010343.6631</v>
      </c>
      <c r="HE32" s="17">
        <f t="shared" si="289"/>
        <v>1156776.92252</v>
      </c>
      <c r="HF32" s="17">
        <f t="shared" si="289"/>
        <v>740408.17265</v>
      </c>
      <c r="HG32" s="17">
        <f t="shared" si="289"/>
        <v>1088358.08328</v>
      </c>
      <c r="HH32" s="65">
        <f t="shared" si="289"/>
        <v>7492156.543180001</v>
      </c>
      <c r="HI32" s="28" t="s">
        <v>17</v>
      </c>
      <c r="HJ32" s="17">
        <f t="shared" si="290"/>
        <v>5898216.52946</v>
      </c>
      <c r="HK32" s="17">
        <f t="shared" si="290"/>
        <v>45018.67857</v>
      </c>
      <c r="HL32" s="17">
        <f t="shared" si="290"/>
        <v>149921.35804000002</v>
      </c>
      <c r="HM32" s="17">
        <f t="shared" si="290"/>
        <v>480350.05743000004</v>
      </c>
      <c r="HN32" s="17">
        <f t="shared" si="290"/>
        <v>826410.3470300001</v>
      </c>
      <c r="HO32" s="17">
        <f t="shared" si="290"/>
        <v>1067397.89721</v>
      </c>
      <c r="HP32" s="17">
        <f t="shared" si="290"/>
        <v>1097197.9622199999</v>
      </c>
      <c r="HQ32" s="17">
        <f t="shared" si="290"/>
        <v>473423.86773</v>
      </c>
      <c r="HR32" s="17">
        <f t="shared" si="290"/>
        <v>496290.91276</v>
      </c>
      <c r="HS32" s="17">
        <f t="shared" si="290"/>
        <v>420910.47455</v>
      </c>
      <c r="HT32" s="65">
        <f t="shared" si="290"/>
        <v>841294.9739199999</v>
      </c>
      <c r="HU32" s="28" t="s">
        <v>17</v>
      </c>
      <c r="HV32" s="17" t="s">
        <v>36</v>
      </c>
      <c r="HW32" s="17" t="s">
        <v>36</v>
      </c>
      <c r="HX32" s="17" t="s">
        <v>36</v>
      </c>
      <c r="HY32" s="17" t="s">
        <v>36</v>
      </c>
      <c r="HZ32" s="17" t="s">
        <v>36</v>
      </c>
      <c r="IA32" s="17" t="s">
        <v>36</v>
      </c>
      <c r="IB32" s="17" t="s">
        <v>36</v>
      </c>
      <c r="IC32" s="17" t="s">
        <v>36</v>
      </c>
      <c r="ID32" s="17" t="s">
        <v>36</v>
      </c>
      <c r="IE32" s="17" t="s">
        <v>36</v>
      </c>
      <c r="IF32" s="65" t="s">
        <v>36</v>
      </c>
      <c r="IG32" s="28" t="s">
        <v>17</v>
      </c>
      <c r="IH32" s="17">
        <f t="shared" si="291"/>
        <v>25145.38715</v>
      </c>
      <c r="II32" s="17">
        <f t="shared" si="291"/>
        <v>2991.60475</v>
      </c>
      <c r="IJ32" s="56">
        <f t="shared" si="291"/>
        <v>455.14045</v>
      </c>
      <c r="IK32" s="56">
        <f t="shared" si="291"/>
        <v>6460.37175</v>
      </c>
      <c r="IL32" s="56">
        <v>263.84615999999994</v>
      </c>
      <c r="IM32" s="17">
        <f t="shared" si="291"/>
        <v>0</v>
      </c>
      <c r="IN32" s="56">
        <v>14699.59448</v>
      </c>
      <c r="IO32" s="42">
        <v>274.82956</v>
      </c>
      <c r="IP32" s="17">
        <f t="shared" si="291"/>
        <v>0</v>
      </c>
      <c r="IQ32" s="17">
        <f t="shared" si="291"/>
        <v>0</v>
      </c>
      <c r="IR32" s="65">
        <f t="shared" si="291"/>
        <v>0</v>
      </c>
    </row>
    <row r="33" spans="1:252" s="19" customFormat="1" ht="9" customHeight="1">
      <c r="A33" s="27" t="s">
        <v>15</v>
      </c>
      <c r="B33" s="17">
        <f t="shared" si="272"/>
        <v>1203045922.8260398</v>
      </c>
      <c r="C33" s="17">
        <f t="shared" si="272"/>
        <v>4947715.22683</v>
      </c>
      <c r="D33" s="17">
        <f t="shared" si="272"/>
        <v>1698229.79443</v>
      </c>
      <c r="E33" s="17">
        <f t="shared" si="272"/>
        <v>3485999.8067199998</v>
      </c>
      <c r="F33" s="17">
        <f t="shared" si="272"/>
        <v>7659275.823089999</v>
      </c>
      <c r="G33" s="17">
        <f t="shared" si="272"/>
        <v>6464067.60447</v>
      </c>
      <c r="H33" s="17">
        <f t="shared" si="272"/>
        <v>12241980.78326</v>
      </c>
      <c r="I33" s="17">
        <f t="shared" si="272"/>
        <v>11902286.34534</v>
      </c>
      <c r="J33" s="17">
        <f t="shared" si="272"/>
        <v>15846419.75864</v>
      </c>
      <c r="K33" s="17">
        <f t="shared" si="272"/>
        <v>54540349.10936999</v>
      </c>
      <c r="L33" s="65">
        <f t="shared" si="272"/>
        <v>1084259598.57389</v>
      </c>
      <c r="M33" s="27" t="s">
        <v>15</v>
      </c>
      <c r="N33" s="17">
        <f t="shared" si="273"/>
        <v>3280134.10303</v>
      </c>
      <c r="O33" s="17">
        <f t="shared" si="273"/>
        <v>321363.49354</v>
      </c>
      <c r="P33" s="17">
        <f t="shared" si="273"/>
        <v>124138.98971999998</v>
      </c>
      <c r="Q33" s="17">
        <f t="shared" si="273"/>
        <v>308846.63139</v>
      </c>
      <c r="R33" s="17">
        <f t="shared" si="273"/>
        <v>294374.62676</v>
      </c>
      <c r="S33" s="17">
        <f t="shared" si="273"/>
        <v>349131.69176</v>
      </c>
      <c r="T33" s="17">
        <f t="shared" si="273"/>
        <v>329459.86234</v>
      </c>
      <c r="U33" s="17">
        <f t="shared" si="273"/>
        <v>245699.4682</v>
      </c>
      <c r="V33" s="17">
        <f t="shared" si="273"/>
        <v>192966.67907</v>
      </c>
      <c r="W33" s="17">
        <f t="shared" si="273"/>
        <v>376495.32639999996</v>
      </c>
      <c r="X33" s="65">
        <f t="shared" si="273"/>
        <v>737657.33385</v>
      </c>
      <c r="Y33" s="27" t="s">
        <v>15</v>
      </c>
      <c r="Z33" s="17">
        <f t="shared" si="274"/>
        <v>9923985.32776</v>
      </c>
      <c r="AA33" s="17">
        <f t="shared" si="274"/>
        <v>48223.19542</v>
      </c>
      <c r="AB33" s="17">
        <f t="shared" si="274"/>
        <v>106881.19253</v>
      </c>
      <c r="AC33" s="17">
        <f t="shared" si="274"/>
        <v>28143.09011</v>
      </c>
      <c r="AD33" s="17">
        <f t="shared" si="274"/>
        <v>36297.71027</v>
      </c>
      <c r="AE33" s="17">
        <f t="shared" si="274"/>
        <v>49266.3019</v>
      </c>
      <c r="AF33" s="17">
        <f t="shared" si="274"/>
        <v>126610.30241</v>
      </c>
      <c r="AG33" s="17">
        <f t="shared" si="274"/>
        <v>102657.17597000001</v>
      </c>
      <c r="AH33" s="17">
        <f t="shared" si="274"/>
        <v>92681.36733000001</v>
      </c>
      <c r="AI33" s="17">
        <f t="shared" si="274"/>
        <v>484371.78275</v>
      </c>
      <c r="AJ33" s="65">
        <f t="shared" si="274"/>
        <v>8848853.209069999</v>
      </c>
      <c r="AK33" s="27" t="s">
        <v>15</v>
      </c>
      <c r="AL33" s="17">
        <f t="shared" si="275"/>
        <v>42280630.77712</v>
      </c>
      <c r="AM33" s="17">
        <f t="shared" si="275"/>
        <v>19999.165549999998</v>
      </c>
      <c r="AN33" s="56">
        <f t="shared" si="275"/>
        <v>2462.18498</v>
      </c>
      <c r="AO33" s="56">
        <f t="shared" si="275"/>
        <v>3317.71705</v>
      </c>
      <c r="AP33" s="17">
        <f t="shared" si="275"/>
        <v>16759.37665</v>
      </c>
      <c r="AQ33" s="17">
        <f t="shared" si="275"/>
        <v>15835.4199</v>
      </c>
      <c r="AR33" s="17">
        <f t="shared" si="275"/>
        <v>35548.74254</v>
      </c>
      <c r="AS33" s="17">
        <f t="shared" si="275"/>
        <v>41016.86869</v>
      </c>
      <c r="AT33" s="17">
        <f t="shared" si="275"/>
        <v>26880.18244</v>
      </c>
      <c r="AU33" s="17">
        <f t="shared" si="275"/>
        <v>215914.41986000002</v>
      </c>
      <c r="AV33" s="65">
        <f t="shared" si="275"/>
        <v>41902896.69946</v>
      </c>
      <c r="AW33" s="27" t="s">
        <v>15</v>
      </c>
      <c r="AX33" s="17">
        <f t="shared" si="276"/>
        <v>10270931.66051</v>
      </c>
      <c r="AY33" s="17">
        <f t="shared" si="276"/>
        <v>269283.23883000005</v>
      </c>
      <c r="AZ33" s="17">
        <f t="shared" si="276"/>
        <v>115653.75547</v>
      </c>
      <c r="BA33" s="17">
        <f t="shared" si="276"/>
        <v>266337.77482000005</v>
      </c>
      <c r="BB33" s="17">
        <f t="shared" si="276"/>
        <v>378838.53398</v>
      </c>
      <c r="BC33" s="17">
        <f t="shared" si="276"/>
        <v>773314.83437</v>
      </c>
      <c r="BD33" s="17">
        <f t="shared" si="276"/>
        <v>1174838.96901</v>
      </c>
      <c r="BE33" s="17">
        <f t="shared" si="276"/>
        <v>989630.8763899999</v>
      </c>
      <c r="BF33" s="17">
        <f t="shared" si="276"/>
        <v>878288.5645399999</v>
      </c>
      <c r="BG33" s="17">
        <f t="shared" si="276"/>
        <v>1546617.8742499999</v>
      </c>
      <c r="BH33" s="65">
        <f t="shared" si="276"/>
        <v>3878127.23885</v>
      </c>
      <c r="BI33" s="27" t="s">
        <v>15</v>
      </c>
      <c r="BJ33" s="17">
        <f t="shared" si="277"/>
        <v>210704804.14602</v>
      </c>
      <c r="BK33" s="17">
        <f t="shared" si="277"/>
        <v>828569.4694899999</v>
      </c>
      <c r="BL33" s="17">
        <f t="shared" si="277"/>
        <v>70985.66191</v>
      </c>
      <c r="BM33" s="17">
        <f t="shared" si="277"/>
        <v>116566.85441</v>
      </c>
      <c r="BN33" s="17">
        <f t="shared" si="277"/>
        <v>246718.62719000003</v>
      </c>
      <c r="BO33" s="17">
        <f t="shared" si="277"/>
        <v>414846.32931</v>
      </c>
      <c r="BP33" s="17">
        <f t="shared" si="277"/>
        <v>1115052.38145</v>
      </c>
      <c r="BQ33" s="17">
        <f t="shared" si="277"/>
        <v>1280158.7359</v>
      </c>
      <c r="BR33" s="17">
        <f t="shared" si="277"/>
        <v>1612711.6861400001</v>
      </c>
      <c r="BS33" s="17">
        <f t="shared" si="277"/>
        <v>6162835.18795</v>
      </c>
      <c r="BT33" s="65">
        <f t="shared" si="277"/>
        <v>198856359.21227</v>
      </c>
      <c r="BU33" s="27" t="s">
        <v>15</v>
      </c>
      <c r="BV33" s="17">
        <f t="shared" si="278"/>
        <v>59251049.49542999</v>
      </c>
      <c r="BW33" s="17">
        <f t="shared" si="278"/>
        <v>187955.58211</v>
      </c>
      <c r="BX33" s="17">
        <f t="shared" si="278"/>
        <v>111788.19776999998</v>
      </c>
      <c r="BY33" s="17">
        <f t="shared" si="278"/>
        <v>322436.30198</v>
      </c>
      <c r="BZ33" s="17">
        <f t="shared" si="278"/>
        <v>587131.7599599999</v>
      </c>
      <c r="CA33" s="17">
        <f t="shared" si="278"/>
        <v>969999.2985099999</v>
      </c>
      <c r="CB33" s="17">
        <f t="shared" si="278"/>
        <v>2073425.7329600002</v>
      </c>
      <c r="CC33" s="17">
        <f t="shared" si="278"/>
        <v>1992982.78114</v>
      </c>
      <c r="CD33" s="17">
        <f t="shared" si="278"/>
        <v>2133782.37213</v>
      </c>
      <c r="CE33" s="17">
        <f t="shared" si="278"/>
        <v>6701098.902679999</v>
      </c>
      <c r="CF33" s="65">
        <f t="shared" si="278"/>
        <v>44170448.56619</v>
      </c>
      <c r="CG33" s="27" t="s">
        <v>15</v>
      </c>
      <c r="CH33" s="17">
        <f t="shared" si="279"/>
        <v>14544173.22565</v>
      </c>
      <c r="CI33" s="17">
        <f t="shared" si="279"/>
        <v>74059.04469000001</v>
      </c>
      <c r="CJ33" s="17">
        <f t="shared" si="279"/>
        <v>97177.02621</v>
      </c>
      <c r="CK33" s="17">
        <f t="shared" si="279"/>
        <v>149189.46324999997</v>
      </c>
      <c r="CL33" s="17">
        <f t="shared" si="279"/>
        <v>181497.84009</v>
      </c>
      <c r="CM33" s="17">
        <f t="shared" si="279"/>
        <v>219955.07873</v>
      </c>
      <c r="CN33" s="17">
        <f t="shared" si="279"/>
        <v>451152.54883</v>
      </c>
      <c r="CO33" s="17">
        <f t="shared" si="279"/>
        <v>363576.00745000003</v>
      </c>
      <c r="CP33" s="17">
        <f t="shared" si="279"/>
        <v>373434.5034</v>
      </c>
      <c r="CQ33" s="17">
        <f t="shared" si="279"/>
        <v>823230.15807</v>
      </c>
      <c r="CR33" s="65">
        <f t="shared" si="279"/>
        <v>11810901.55493</v>
      </c>
      <c r="CS33" s="27" t="s">
        <v>15</v>
      </c>
      <c r="CT33" s="17">
        <f t="shared" si="280"/>
        <v>76883082.38547999</v>
      </c>
      <c r="CU33" s="17">
        <f t="shared" si="280"/>
        <v>598117.1272699999</v>
      </c>
      <c r="CV33" s="17">
        <f t="shared" si="280"/>
        <v>45633.099610000005</v>
      </c>
      <c r="CW33" s="17">
        <f t="shared" si="280"/>
        <v>81269.91021</v>
      </c>
      <c r="CX33" s="17">
        <f t="shared" si="280"/>
        <v>143390.89287</v>
      </c>
      <c r="CY33" s="17">
        <f t="shared" si="280"/>
        <v>175964.37448</v>
      </c>
      <c r="CZ33" s="17">
        <f t="shared" si="280"/>
        <v>989969.9171300001</v>
      </c>
      <c r="DA33" s="17">
        <f t="shared" si="280"/>
        <v>576518.26367</v>
      </c>
      <c r="DB33" s="17">
        <f t="shared" si="280"/>
        <v>437101.09125999996</v>
      </c>
      <c r="DC33" s="17">
        <f t="shared" si="280"/>
        <v>2782627.04402</v>
      </c>
      <c r="DD33" s="65">
        <f t="shared" si="280"/>
        <v>71052490.66496001</v>
      </c>
      <c r="DE33" s="27" t="s">
        <v>15</v>
      </c>
      <c r="DF33" s="17">
        <f t="shared" si="281"/>
        <v>421275484.38452</v>
      </c>
      <c r="DG33" s="17">
        <f t="shared" si="281"/>
        <v>413817.37514</v>
      </c>
      <c r="DH33" s="17">
        <f t="shared" si="281"/>
        <v>104649.11132</v>
      </c>
      <c r="DI33" s="17">
        <f t="shared" si="281"/>
        <v>323757.34814</v>
      </c>
      <c r="DJ33" s="17">
        <f t="shared" si="281"/>
        <v>299925.0959</v>
      </c>
      <c r="DK33" s="17">
        <f t="shared" si="281"/>
        <v>404998.81016</v>
      </c>
      <c r="DL33" s="17">
        <f t="shared" si="281"/>
        <v>1254332.17056</v>
      </c>
      <c r="DM33" s="17">
        <f t="shared" si="281"/>
        <v>1982374.5344399998</v>
      </c>
      <c r="DN33" s="17">
        <f t="shared" si="281"/>
        <v>3505635.3045400004</v>
      </c>
      <c r="DO33" s="17">
        <f t="shared" si="281"/>
        <v>15456028.222070001</v>
      </c>
      <c r="DP33" s="65">
        <f t="shared" si="281"/>
        <v>397529966.41225004</v>
      </c>
      <c r="DQ33" s="27" t="s">
        <v>15</v>
      </c>
      <c r="DR33" s="17">
        <f t="shared" si="282"/>
        <v>19896543.48993</v>
      </c>
      <c r="DS33" s="17">
        <f t="shared" si="282"/>
        <v>1276229.14955</v>
      </c>
      <c r="DT33" s="17">
        <f t="shared" si="282"/>
        <v>496475.43633</v>
      </c>
      <c r="DU33" s="17">
        <f t="shared" si="282"/>
        <v>756239.4062300001</v>
      </c>
      <c r="DV33" s="17">
        <f t="shared" si="282"/>
        <v>3915061.13637</v>
      </c>
      <c r="DW33" s="17">
        <f t="shared" si="282"/>
        <v>858620.52801</v>
      </c>
      <c r="DX33" s="17">
        <f t="shared" si="282"/>
        <v>1311937.1616699998</v>
      </c>
      <c r="DY33" s="17">
        <f t="shared" si="282"/>
        <v>917873.05577</v>
      </c>
      <c r="DZ33" s="17">
        <f t="shared" si="282"/>
        <v>731896.95853</v>
      </c>
      <c r="EA33" s="17">
        <f t="shared" si="282"/>
        <v>1942547.06785</v>
      </c>
      <c r="EB33" s="65">
        <f t="shared" si="282"/>
        <v>7689663.589619999</v>
      </c>
      <c r="EC33" s="27" t="s">
        <v>15</v>
      </c>
      <c r="ED33" s="17">
        <f t="shared" si="283"/>
        <v>9404961.13437</v>
      </c>
      <c r="EE33" s="17">
        <f t="shared" si="283"/>
        <v>354128.66794</v>
      </c>
      <c r="EF33" s="17">
        <f t="shared" si="283"/>
        <v>152900.08773</v>
      </c>
      <c r="EG33" s="17">
        <f t="shared" si="283"/>
        <v>265683.57267</v>
      </c>
      <c r="EH33" s="17">
        <f t="shared" si="283"/>
        <v>345616.22306</v>
      </c>
      <c r="EI33" s="17">
        <f t="shared" si="283"/>
        <v>396709.98676</v>
      </c>
      <c r="EJ33" s="17">
        <f t="shared" si="283"/>
        <v>530621.0803</v>
      </c>
      <c r="EK33" s="17">
        <f t="shared" si="283"/>
        <v>439629.45299</v>
      </c>
      <c r="EL33" s="17">
        <f t="shared" si="283"/>
        <v>490020.22585999995</v>
      </c>
      <c r="EM33" s="17">
        <f t="shared" si="283"/>
        <v>1184165.74673</v>
      </c>
      <c r="EN33" s="65">
        <f t="shared" si="283"/>
        <v>5245486.09033</v>
      </c>
      <c r="EO33" s="27" t="s">
        <v>15</v>
      </c>
      <c r="EP33" s="17">
        <f t="shared" si="284"/>
        <v>290735669.05183995</v>
      </c>
      <c r="EQ33" s="17">
        <f t="shared" si="284"/>
        <v>109515.83862</v>
      </c>
      <c r="ER33" s="17">
        <f t="shared" si="284"/>
        <v>47589.678719999996</v>
      </c>
      <c r="ES33" s="17">
        <f t="shared" si="284"/>
        <v>60072.85049</v>
      </c>
      <c r="ET33" s="17">
        <f t="shared" si="284"/>
        <v>54578.52133999999</v>
      </c>
      <c r="EU33" s="17">
        <f t="shared" si="284"/>
        <v>97089.47694000001</v>
      </c>
      <c r="EV33" s="17">
        <f t="shared" si="284"/>
        <v>574019.98655</v>
      </c>
      <c r="EW33" s="17">
        <f t="shared" si="284"/>
        <v>1627616.71929</v>
      </c>
      <c r="EX33" s="17">
        <f t="shared" si="284"/>
        <v>4124374.84779</v>
      </c>
      <c r="EY33" s="17">
        <f t="shared" si="284"/>
        <v>14487584.22315</v>
      </c>
      <c r="EZ33" s="65">
        <f t="shared" si="284"/>
        <v>269553226.90895003</v>
      </c>
      <c r="FA33" s="27" t="s">
        <v>15</v>
      </c>
      <c r="FB33" s="17">
        <f t="shared" si="285"/>
        <v>7002692.18729</v>
      </c>
      <c r="FC33" s="17">
        <f t="shared" si="285"/>
        <v>56099.63452000001</v>
      </c>
      <c r="FD33" s="17">
        <f t="shared" si="285"/>
        <v>40903.004479999996</v>
      </c>
      <c r="FE33" s="17">
        <f t="shared" si="285"/>
        <v>134668.54455</v>
      </c>
      <c r="FF33" s="17">
        <f t="shared" si="285"/>
        <v>126235.44644</v>
      </c>
      <c r="FG33" s="17">
        <f t="shared" si="285"/>
        <v>214865.13549</v>
      </c>
      <c r="FH33" s="17">
        <f t="shared" si="285"/>
        <v>281152.09077999997</v>
      </c>
      <c r="FI33" s="17">
        <f t="shared" si="285"/>
        <v>186752.96602999998</v>
      </c>
      <c r="FJ33" s="17">
        <f t="shared" si="285"/>
        <v>239715.27123</v>
      </c>
      <c r="FK33" s="17">
        <f t="shared" si="285"/>
        <v>397081.05062</v>
      </c>
      <c r="FL33" s="65">
        <f t="shared" si="285"/>
        <v>5325219.04315</v>
      </c>
      <c r="FM33" s="27" t="s">
        <v>15</v>
      </c>
      <c r="FN33" s="17">
        <f t="shared" si="286"/>
        <v>338259.48089999997</v>
      </c>
      <c r="FO33" s="17">
        <f t="shared" si="286"/>
        <v>1149.04005</v>
      </c>
      <c r="FP33" s="17">
        <f t="shared" si="286"/>
        <v>5254.69454</v>
      </c>
      <c r="FQ33" s="17">
        <f t="shared" si="286"/>
        <v>33110.56017</v>
      </c>
      <c r="FR33" s="17">
        <f t="shared" si="286"/>
        <v>17915.47576</v>
      </c>
      <c r="FS33" s="17">
        <f t="shared" si="286"/>
        <v>11636.31654</v>
      </c>
      <c r="FT33" s="17">
        <f t="shared" si="286"/>
        <v>21732.08212</v>
      </c>
      <c r="FU33" s="17">
        <f t="shared" si="286"/>
        <v>13015.262169999998</v>
      </c>
      <c r="FV33" s="17">
        <f t="shared" si="286"/>
        <v>21291.35255</v>
      </c>
      <c r="FW33" s="17">
        <f t="shared" si="286"/>
        <v>57332.88582</v>
      </c>
      <c r="FX33" s="65">
        <f t="shared" si="286"/>
        <v>155821.81117999996</v>
      </c>
      <c r="FY33" s="27" t="s">
        <v>15</v>
      </c>
      <c r="FZ33" s="17">
        <f t="shared" si="287"/>
        <v>7640537.45526</v>
      </c>
      <c r="GA33" s="17">
        <f t="shared" si="287"/>
        <v>64004.06383</v>
      </c>
      <c r="GB33" s="17">
        <f t="shared" si="287"/>
        <v>12678.104580000001</v>
      </c>
      <c r="GC33" s="17">
        <f t="shared" si="287"/>
        <v>159237.76351000002</v>
      </c>
      <c r="GD33" s="17">
        <f t="shared" si="287"/>
        <v>216572.8287</v>
      </c>
      <c r="GE33" s="17">
        <f t="shared" si="287"/>
        <v>392284.61919999996</v>
      </c>
      <c r="GF33" s="17">
        <f t="shared" si="287"/>
        <v>419631.59922</v>
      </c>
      <c r="GG33" s="17">
        <f t="shared" si="287"/>
        <v>284398.15929</v>
      </c>
      <c r="GH33" s="17">
        <f t="shared" si="287"/>
        <v>308903.47951</v>
      </c>
      <c r="GI33" s="17">
        <f t="shared" si="287"/>
        <v>636131.48992</v>
      </c>
      <c r="GJ33" s="65">
        <f t="shared" si="287"/>
        <v>5146695.3475</v>
      </c>
      <c r="GK33" s="27" t="s">
        <v>15</v>
      </c>
      <c r="GL33" s="17">
        <f t="shared" si="288"/>
        <v>3330750.7723600003</v>
      </c>
      <c r="GM33" s="56">
        <f t="shared" si="288"/>
        <v>181947.04461</v>
      </c>
      <c r="GN33" s="56">
        <f t="shared" si="288"/>
        <v>35492.09742</v>
      </c>
      <c r="GO33" s="17">
        <f t="shared" si="288"/>
        <v>70608.93789999999</v>
      </c>
      <c r="GP33" s="17">
        <f t="shared" si="288"/>
        <v>108107.85318</v>
      </c>
      <c r="GQ33" s="17">
        <f t="shared" si="288"/>
        <v>188736.49751999998</v>
      </c>
      <c r="GR33" s="17">
        <f t="shared" si="288"/>
        <v>284698.62866</v>
      </c>
      <c r="GS33" s="17">
        <f t="shared" si="288"/>
        <v>220463.60673</v>
      </c>
      <c r="GT33" s="17">
        <f t="shared" si="288"/>
        <v>102461.00394</v>
      </c>
      <c r="GU33" s="17">
        <f t="shared" si="288"/>
        <v>198050.33342</v>
      </c>
      <c r="GV33" s="65">
        <f t="shared" si="288"/>
        <v>1940184.76898</v>
      </c>
      <c r="GW33" s="27" t="s">
        <v>15</v>
      </c>
      <c r="GX33" s="17">
        <f t="shared" si="289"/>
        <v>13229659.4919</v>
      </c>
      <c r="GY33" s="17">
        <f t="shared" si="289"/>
        <v>107928.07496</v>
      </c>
      <c r="GZ33" s="17">
        <f t="shared" si="289"/>
        <v>60236.310000000005</v>
      </c>
      <c r="HA33" s="17">
        <f t="shared" si="289"/>
        <v>225463.16358000002</v>
      </c>
      <c r="HB33" s="17">
        <f t="shared" si="289"/>
        <v>408968.84196</v>
      </c>
      <c r="HC33" s="17">
        <f t="shared" si="289"/>
        <v>602459.2997399999</v>
      </c>
      <c r="HD33" s="17">
        <f t="shared" si="289"/>
        <v>864312.20281</v>
      </c>
      <c r="HE33" s="17">
        <f t="shared" si="289"/>
        <v>495846.99375</v>
      </c>
      <c r="HF33" s="17">
        <f t="shared" si="289"/>
        <v>446901.5752000001</v>
      </c>
      <c r="HG33" s="17">
        <f t="shared" si="289"/>
        <v>849791.02831</v>
      </c>
      <c r="HH33" s="65">
        <f t="shared" si="289"/>
        <v>9167752.00159</v>
      </c>
      <c r="HI33" s="27" t="s">
        <v>15</v>
      </c>
      <c r="HJ33" s="17">
        <f t="shared" si="290"/>
        <v>3035733.84009</v>
      </c>
      <c r="HK33" s="17">
        <f t="shared" si="290"/>
        <v>33238.07061</v>
      </c>
      <c r="HL33" s="17">
        <f t="shared" si="290"/>
        <v>67282.57157</v>
      </c>
      <c r="HM33" s="17">
        <f t="shared" si="290"/>
        <v>181033.81418000002</v>
      </c>
      <c r="HN33" s="17">
        <f t="shared" si="290"/>
        <v>281204.54725</v>
      </c>
      <c r="HO33" s="17">
        <f t="shared" si="290"/>
        <v>328353.60514</v>
      </c>
      <c r="HP33" s="17">
        <f t="shared" si="290"/>
        <v>389735.94253</v>
      </c>
      <c r="HQ33" s="17">
        <f t="shared" si="290"/>
        <v>142075.41744</v>
      </c>
      <c r="HR33" s="17">
        <f t="shared" si="290"/>
        <v>126515.3851</v>
      </c>
      <c r="HS33" s="17">
        <f t="shared" si="290"/>
        <v>238446.36552</v>
      </c>
      <c r="HT33" s="65">
        <f t="shared" si="290"/>
        <v>1247848.12075</v>
      </c>
      <c r="HU33" s="27" t="s">
        <v>15</v>
      </c>
      <c r="HV33" s="17" t="s">
        <v>36</v>
      </c>
      <c r="HW33" s="17" t="s">
        <v>36</v>
      </c>
      <c r="HX33" s="17" t="s">
        <v>36</v>
      </c>
      <c r="HY33" s="17" t="s">
        <v>36</v>
      </c>
      <c r="HZ33" s="17" t="s">
        <v>36</v>
      </c>
      <c r="IA33" s="17" t="s">
        <v>36</v>
      </c>
      <c r="IB33" s="17" t="s">
        <v>36</v>
      </c>
      <c r="IC33" s="17" t="s">
        <v>36</v>
      </c>
      <c r="ID33" s="17" t="s">
        <v>36</v>
      </c>
      <c r="IE33" s="17" t="s">
        <v>36</v>
      </c>
      <c r="IF33" s="65" t="s">
        <v>36</v>
      </c>
      <c r="IG33" s="27" t="s">
        <v>15</v>
      </c>
      <c r="IH33" s="17">
        <f t="shared" si="291"/>
        <v>16840.416640000003</v>
      </c>
      <c r="II33" s="17">
        <f t="shared" si="291"/>
        <v>2087.95012</v>
      </c>
      <c r="IJ33" s="56">
        <f t="shared" si="291"/>
        <v>48.58954</v>
      </c>
      <c r="IK33" s="56">
        <f t="shared" si="291"/>
        <v>16.10212</v>
      </c>
      <c r="IL33" s="56">
        <v>80.48538</v>
      </c>
      <c r="IM33" s="17">
        <f t="shared" si="291"/>
        <v>0</v>
      </c>
      <c r="IN33" s="56">
        <v>13749.38138</v>
      </c>
      <c r="IO33" s="42">
        <v>857.9081000000001</v>
      </c>
      <c r="IP33" s="17">
        <f t="shared" si="291"/>
        <v>0</v>
      </c>
      <c r="IQ33" s="17">
        <f t="shared" si="291"/>
        <v>0</v>
      </c>
      <c r="IR33" s="65">
        <f t="shared" si="291"/>
        <v>0</v>
      </c>
    </row>
    <row r="34" spans="1:252" s="19" customFormat="1" ht="9" customHeight="1">
      <c r="A34" s="28" t="s">
        <v>14</v>
      </c>
      <c r="B34" s="17">
        <f t="shared" si="272"/>
        <v>649988723.78146</v>
      </c>
      <c r="C34" s="17">
        <f t="shared" si="272"/>
        <v>3763368.91177</v>
      </c>
      <c r="D34" s="17">
        <f t="shared" si="272"/>
        <v>2821601.38121</v>
      </c>
      <c r="E34" s="17">
        <f t="shared" si="272"/>
        <v>5374173.6875599995</v>
      </c>
      <c r="F34" s="17">
        <f t="shared" si="272"/>
        <v>7018765.463950001</v>
      </c>
      <c r="G34" s="17">
        <f t="shared" si="272"/>
        <v>10853042.323970001</v>
      </c>
      <c r="H34" s="17">
        <f t="shared" si="272"/>
        <v>18307971.82044</v>
      </c>
      <c r="I34" s="17">
        <f t="shared" si="272"/>
        <v>15175482.54713</v>
      </c>
      <c r="J34" s="17">
        <f t="shared" si="272"/>
        <v>16363441.891139999</v>
      </c>
      <c r="K34" s="17">
        <f t="shared" si="272"/>
        <v>41297611.494739994</v>
      </c>
      <c r="L34" s="65">
        <f t="shared" si="272"/>
        <v>529013264.25955003</v>
      </c>
      <c r="M34" s="28" t="s">
        <v>14</v>
      </c>
      <c r="N34" s="17">
        <f t="shared" si="273"/>
        <v>6205130.06516</v>
      </c>
      <c r="O34" s="17">
        <f t="shared" si="273"/>
        <v>628190.2633400001</v>
      </c>
      <c r="P34" s="17">
        <f t="shared" si="273"/>
        <v>257368.70867000002</v>
      </c>
      <c r="Q34" s="17">
        <f t="shared" si="273"/>
        <v>545006.52139</v>
      </c>
      <c r="R34" s="17">
        <f t="shared" si="273"/>
        <v>605508.8307</v>
      </c>
      <c r="S34" s="17">
        <f t="shared" si="273"/>
        <v>814163.69404</v>
      </c>
      <c r="T34" s="17">
        <f t="shared" si="273"/>
        <v>863750.67236</v>
      </c>
      <c r="U34" s="17">
        <f t="shared" si="273"/>
        <v>516656.05621</v>
      </c>
      <c r="V34" s="17">
        <f t="shared" si="273"/>
        <v>367572.79610000004</v>
      </c>
      <c r="W34" s="17">
        <f t="shared" si="273"/>
        <v>771426.08084</v>
      </c>
      <c r="X34" s="65">
        <f t="shared" si="273"/>
        <v>835486.44151</v>
      </c>
      <c r="Y34" s="28" t="s">
        <v>14</v>
      </c>
      <c r="Z34" s="17">
        <f t="shared" si="274"/>
        <v>11526996.67901</v>
      </c>
      <c r="AA34" s="17">
        <f t="shared" si="274"/>
        <v>57905.90196999999</v>
      </c>
      <c r="AB34" s="17">
        <f t="shared" si="274"/>
        <v>18863.78477</v>
      </c>
      <c r="AC34" s="17">
        <f t="shared" si="274"/>
        <v>51839.92855</v>
      </c>
      <c r="AD34" s="17">
        <f t="shared" si="274"/>
        <v>91054.07376999999</v>
      </c>
      <c r="AE34" s="17">
        <f t="shared" si="274"/>
        <v>155313.94868</v>
      </c>
      <c r="AF34" s="17">
        <f t="shared" si="274"/>
        <v>319380.12882</v>
      </c>
      <c r="AG34" s="17">
        <f t="shared" si="274"/>
        <v>209236.60326</v>
      </c>
      <c r="AH34" s="17">
        <f t="shared" si="274"/>
        <v>199232.78755</v>
      </c>
      <c r="AI34" s="17">
        <f t="shared" si="274"/>
        <v>1062099.02217</v>
      </c>
      <c r="AJ34" s="65">
        <f t="shared" si="274"/>
        <v>9362070.499470001</v>
      </c>
      <c r="AK34" s="28" t="s">
        <v>14</v>
      </c>
      <c r="AL34" s="17">
        <f t="shared" si="275"/>
        <v>32403334.335200004</v>
      </c>
      <c r="AM34" s="56">
        <f t="shared" si="275"/>
        <v>5007.11312</v>
      </c>
      <c r="AN34" s="17">
        <f t="shared" si="275"/>
        <v>19237.50239</v>
      </c>
      <c r="AO34" s="17">
        <f t="shared" si="275"/>
        <v>13370.1391</v>
      </c>
      <c r="AP34" s="17">
        <f t="shared" si="275"/>
        <v>27027.95745</v>
      </c>
      <c r="AQ34" s="17">
        <f t="shared" si="275"/>
        <v>53600.956860000006</v>
      </c>
      <c r="AR34" s="17">
        <f t="shared" si="275"/>
        <v>60691.276589999994</v>
      </c>
      <c r="AS34" s="17">
        <f t="shared" si="275"/>
        <v>81115.32329999999</v>
      </c>
      <c r="AT34" s="17">
        <f t="shared" si="275"/>
        <v>41319.52430999999</v>
      </c>
      <c r="AU34" s="17">
        <f t="shared" si="275"/>
        <v>179863.18889</v>
      </c>
      <c r="AV34" s="65">
        <f t="shared" si="275"/>
        <v>31922101.35319</v>
      </c>
      <c r="AW34" s="28" t="s">
        <v>14</v>
      </c>
      <c r="AX34" s="17">
        <f t="shared" si="276"/>
        <v>18081199.44187</v>
      </c>
      <c r="AY34" s="17">
        <f t="shared" si="276"/>
        <v>198334.13951</v>
      </c>
      <c r="AZ34" s="17">
        <f t="shared" si="276"/>
        <v>218806.12253999998</v>
      </c>
      <c r="BA34" s="17">
        <f t="shared" si="276"/>
        <v>629204.13222</v>
      </c>
      <c r="BB34" s="17">
        <f t="shared" si="276"/>
        <v>1004382.39068</v>
      </c>
      <c r="BC34" s="17">
        <f t="shared" si="276"/>
        <v>1440473.44442</v>
      </c>
      <c r="BD34" s="17">
        <f t="shared" si="276"/>
        <v>2852554.38056</v>
      </c>
      <c r="BE34" s="17">
        <f t="shared" si="276"/>
        <v>2173633.6103800004</v>
      </c>
      <c r="BF34" s="17">
        <f t="shared" si="276"/>
        <v>2224551.23254</v>
      </c>
      <c r="BG34" s="17">
        <f t="shared" si="276"/>
        <v>3541287.04865</v>
      </c>
      <c r="BH34" s="65">
        <f t="shared" si="276"/>
        <v>3797972.94037</v>
      </c>
      <c r="BI34" s="28" t="s">
        <v>14</v>
      </c>
      <c r="BJ34" s="17">
        <f t="shared" si="277"/>
        <v>212050872.67540002</v>
      </c>
      <c r="BK34" s="17">
        <f t="shared" si="277"/>
        <v>347834.11899</v>
      </c>
      <c r="BL34" s="17">
        <f t="shared" si="277"/>
        <v>180626.79113</v>
      </c>
      <c r="BM34" s="17">
        <f t="shared" si="277"/>
        <v>244151.08223</v>
      </c>
      <c r="BN34" s="17">
        <f t="shared" si="277"/>
        <v>453100.86592</v>
      </c>
      <c r="BO34" s="17">
        <f t="shared" si="277"/>
        <v>901582.16031</v>
      </c>
      <c r="BP34" s="17">
        <f t="shared" si="277"/>
        <v>2529071.94922</v>
      </c>
      <c r="BQ34" s="17">
        <f t="shared" si="277"/>
        <v>2858708.38578</v>
      </c>
      <c r="BR34" s="17">
        <f t="shared" si="277"/>
        <v>3627821.18862</v>
      </c>
      <c r="BS34" s="17">
        <f t="shared" si="277"/>
        <v>11469696.76991</v>
      </c>
      <c r="BT34" s="65">
        <f t="shared" si="277"/>
        <v>189438279.36329</v>
      </c>
      <c r="BU34" s="28" t="s">
        <v>14</v>
      </c>
      <c r="BV34" s="17">
        <f t="shared" si="278"/>
        <v>72918125.85285</v>
      </c>
      <c r="BW34" s="17">
        <f t="shared" si="278"/>
        <v>258725.0825</v>
      </c>
      <c r="BX34" s="17">
        <f t="shared" si="278"/>
        <v>193453.62848</v>
      </c>
      <c r="BY34" s="17">
        <f t="shared" si="278"/>
        <v>456821.64128</v>
      </c>
      <c r="BZ34" s="17">
        <f t="shared" si="278"/>
        <v>665807.30223</v>
      </c>
      <c r="CA34" s="17">
        <f t="shared" si="278"/>
        <v>1134335.2687900001</v>
      </c>
      <c r="CB34" s="17">
        <f t="shared" si="278"/>
        <v>2536344.9446799997</v>
      </c>
      <c r="CC34" s="17">
        <f t="shared" si="278"/>
        <v>2539501.61568</v>
      </c>
      <c r="CD34" s="17">
        <f t="shared" si="278"/>
        <v>2552953.8746499997</v>
      </c>
      <c r="CE34" s="17">
        <f t="shared" si="278"/>
        <v>7040010.37696</v>
      </c>
      <c r="CF34" s="65">
        <f t="shared" si="278"/>
        <v>55540172.1176</v>
      </c>
      <c r="CG34" s="28" t="s">
        <v>14</v>
      </c>
      <c r="CH34" s="17">
        <f t="shared" si="279"/>
        <v>35118321.71366</v>
      </c>
      <c r="CI34" s="17">
        <f t="shared" si="279"/>
        <v>158860.54038</v>
      </c>
      <c r="CJ34" s="17">
        <f t="shared" si="279"/>
        <v>247538.44126</v>
      </c>
      <c r="CK34" s="17">
        <f t="shared" si="279"/>
        <v>570656.9073900001</v>
      </c>
      <c r="CL34" s="17">
        <f t="shared" si="279"/>
        <v>512982.79391</v>
      </c>
      <c r="CM34" s="17">
        <f t="shared" si="279"/>
        <v>732367.7408400001</v>
      </c>
      <c r="CN34" s="17">
        <f t="shared" si="279"/>
        <v>1740408.8606699998</v>
      </c>
      <c r="CO34" s="17">
        <f t="shared" si="279"/>
        <v>1109849.6513</v>
      </c>
      <c r="CP34" s="17">
        <f t="shared" si="279"/>
        <v>1211288.47677</v>
      </c>
      <c r="CQ34" s="17">
        <f t="shared" si="279"/>
        <v>2342619.03421</v>
      </c>
      <c r="CR34" s="65">
        <f t="shared" si="279"/>
        <v>26491749.26693</v>
      </c>
      <c r="CS34" s="28" t="s">
        <v>14</v>
      </c>
      <c r="CT34" s="17">
        <f t="shared" si="280"/>
        <v>96265095.40065</v>
      </c>
      <c r="CU34" s="17">
        <f t="shared" si="280"/>
        <v>268330.50811</v>
      </c>
      <c r="CV34" s="17">
        <f t="shared" si="280"/>
        <v>100218.96489</v>
      </c>
      <c r="CW34" s="17">
        <f t="shared" si="280"/>
        <v>196332.56005</v>
      </c>
      <c r="CX34" s="17">
        <f t="shared" si="280"/>
        <v>247693.54123000003</v>
      </c>
      <c r="CY34" s="17">
        <f t="shared" si="280"/>
        <v>410701.49109</v>
      </c>
      <c r="CZ34" s="17">
        <f t="shared" si="280"/>
        <v>579195.8544</v>
      </c>
      <c r="DA34" s="17">
        <f t="shared" si="280"/>
        <v>787673.46576</v>
      </c>
      <c r="DB34" s="17">
        <f t="shared" si="280"/>
        <v>868711.91877</v>
      </c>
      <c r="DC34" s="17">
        <f t="shared" si="280"/>
        <v>3207171.3330099997</v>
      </c>
      <c r="DD34" s="65">
        <f t="shared" si="280"/>
        <v>89599065.76334001</v>
      </c>
      <c r="DE34" s="28" t="s">
        <v>14</v>
      </c>
      <c r="DF34" s="17">
        <f t="shared" si="281"/>
        <v>36445238.537530005</v>
      </c>
      <c r="DG34" s="17">
        <f t="shared" si="281"/>
        <v>32653.40083</v>
      </c>
      <c r="DH34" s="17">
        <f t="shared" si="281"/>
        <v>51283.21129000001</v>
      </c>
      <c r="DI34" s="17">
        <f t="shared" si="281"/>
        <v>150091.90391999998</v>
      </c>
      <c r="DJ34" s="17">
        <f t="shared" si="281"/>
        <v>140411.00246000002</v>
      </c>
      <c r="DK34" s="17">
        <f t="shared" si="281"/>
        <v>198620.91648</v>
      </c>
      <c r="DL34" s="17">
        <f t="shared" si="281"/>
        <v>363159.94479</v>
      </c>
      <c r="DM34" s="17">
        <f t="shared" si="281"/>
        <v>332983.25748000003</v>
      </c>
      <c r="DN34" s="17">
        <f t="shared" si="281"/>
        <v>377199.72385</v>
      </c>
      <c r="DO34" s="17">
        <f t="shared" si="281"/>
        <v>1485848.44033</v>
      </c>
      <c r="DP34" s="65">
        <f t="shared" si="281"/>
        <v>33312986.736100003</v>
      </c>
      <c r="DQ34" s="28" t="s">
        <v>14</v>
      </c>
      <c r="DR34" s="17">
        <f t="shared" si="282"/>
        <v>29395294.35029</v>
      </c>
      <c r="DS34" s="17">
        <f t="shared" si="282"/>
        <v>778321.63449</v>
      </c>
      <c r="DT34" s="17">
        <f t="shared" si="282"/>
        <v>511217.11290999997</v>
      </c>
      <c r="DU34" s="17">
        <f t="shared" si="282"/>
        <v>751121.34331</v>
      </c>
      <c r="DV34" s="17">
        <f t="shared" si="282"/>
        <v>735730.89796</v>
      </c>
      <c r="DW34" s="17">
        <f t="shared" si="282"/>
        <v>1224486.2462300002</v>
      </c>
      <c r="DX34" s="17">
        <f t="shared" si="282"/>
        <v>1673274.9533000002</v>
      </c>
      <c r="DY34" s="17">
        <f t="shared" si="282"/>
        <v>1268977.18816</v>
      </c>
      <c r="DZ34" s="17">
        <f t="shared" si="282"/>
        <v>1204756.7930899998</v>
      </c>
      <c r="EA34" s="17">
        <f t="shared" si="282"/>
        <v>3369147.15732</v>
      </c>
      <c r="EB34" s="65">
        <f t="shared" si="282"/>
        <v>17878261.02352</v>
      </c>
      <c r="EC34" s="28" t="s">
        <v>14</v>
      </c>
      <c r="ED34" s="17">
        <f t="shared" si="283"/>
        <v>14174273.029310001</v>
      </c>
      <c r="EE34" s="17">
        <f t="shared" si="283"/>
        <v>599012.84401</v>
      </c>
      <c r="EF34" s="17">
        <f t="shared" si="283"/>
        <v>307953.00885</v>
      </c>
      <c r="EG34" s="17">
        <f t="shared" si="283"/>
        <v>437993.89509</v>
      </c>
      <c r="EH34" s="17">
        <f t="shared" si="283"/>
        <v>549528.86958</v>
      </c>
      <c r="EI34" s="17">
        <f t="shared" si="283"/>
        <v>824655.5955</v>
      </c>
      <c r="EJ34" s="17">
        <f t="shared" si="283"/>
        <v>1105596.92439</v>
      </c>
      <c r="EK34" s="17">
        <f t="shared" si="283"/>
        <v>848819.40205</v>
      </c>
      <c r="EL34" s="17">
        <f t="shared" si="283"/>
        <v>1133736.0470399999</v>
      </c>
      <c r="EM34" s="17">
        <f t="shared" si="283"/>
        <v>2272169.30439</v>
      </c>
      <c r="EN34" s="65">
        <f t="shared" si="283"/>
        <v>6094807.13841</v>
      </c>
      <c r="EO34" s="28" t="s">
        <v>14</v>
      </c>
      <c r="EP34" s="17">
        <f t="shared" si="284"/>
        <v>46432435.90209</v>
      </c>
      <c r="EQ34" s="17">
        <f t="shared" si="284"/>
        <v>11171.596810000001</v>
      </c>
      <c r="ER34" s="17">
        <f t="shared" si="284"/>
        <v>3190.68916</v>
      </c>
      <c r="ES34" s="17">
        <f t="shared" si="284"/>
        <v>8529.51913</v>
      </c>
      <c r="ET34" s="17">
        <f t="shared" si="284"/>
        <v>6454.12508</v>
      </c>
      <c r="EU34" s="17">
        <f t="shared" si="284"/>
        <v>8472.80437</v>
      </c>
      <c r="EV34" s="17">
        <f t="shared" si="284"/>
        <v>61088.627720000004</v>
      </c>
      <c r="EW34" s="17">
        <f t="shared" si="284"/>
        <v>103501.94734999999</v>
      </c>
      <c r="EX34" s="17">
        <f t="shared" si="284"/>
        <v>260290.11167999997</v>
      </c>
      <c r="EY34" s="17">
        <f t="shared" si="284"/>
        <v>926342.4596000001</v>
      </c>
      <c r="EZ34" s="65">
        <f t="shared" si="284"/>
        <v>45043394.02119</v>
      </c>
      <c r="FA34" s="28" t="s">
        <v>14</v>
      </c>
      <c r="FB34" s="17">
        <f t="shared" si="285"/>
        <v>8339658.1585</v>
      </c>
      <c r="FC34" s="17">
        <f t="shared" si="285"/>
        <v>62052.39140000001</v>
      </c>
      <c r="FD34" s="17">
        <f t="shared" si="285"/>
        <v>116310.14442</v>
      </c>
      <c r="FE34" s="17">
        <f t="shared" si="285"/>
        <v>213641.81078</v>
      </c>
      <c r="FF34" s="17">
        <f t="shared" si="285"/>
        <v>288258.77164</v>
      </c>
      <c r="FG34" s="17">
        <f t="shared" si="285"/>
        <v>523324.48984</v>
      </c>
      <c r="FH34" s="17">
        <f t="shared" si="285"/>
        <v>723764.5248700001</v>
      </c>
      <c r="FI34" s="17">
        <f t="shared" si="285"/>
        <v>472848.62569</v>
      </c>
      <c r="FJ34" s="17">
        <f t="shared" si="285"/>
        <v>408751.98916</v>
      </c>
      <c r="FK34" s="17">
        <f t="shared" si="285"/>
        <v>632754.6235100001</v>
      </c>
      <c r="FL34" s="65">
        <f t="shared" si="285"/>
        <v>4897950.7871900005</v>
      </c>
      <c r="FM34" s="28" t="s">
        <v>14</v>
      </c>
      <c r="FN34" s="17">
        <f t="shared" si="286"/>
        <v>718717.93634</v>
      </c>
      <c r="FO34" s="17">
        <f t="shared" si="286"/>
        <v>10552.03785</v>
      </c>
      <c r="FP34" s="17">
        <f t="shared" si="286"/>
        <v>19969.73474</v>
      </c>
      <c r="FQ34" s="17">
        <f t="shared" si="286"/>
        <v>39933.68328</v>
      </c>
      <c r="FR34" s="17">
        <f t="shared" si="286"/>
        <v>43661.0728</v>
      </c>
      <c r="FS34" s="17">
        <f t="shared" si="286"/>
        <v>27078.038080000002</v>
      </c>
      <c r="FT34" s="17">
        <f t="shared" si="286"/>
        <v>96672.53070999999</v>
      </c>
      <c r="FU34" s="17">
        <f t="shared" si="286"/>
        <v>24462.8836</v>
      </c>
      <c r="FV34" s="17">
        <f t="shared" si="286"/>
        <v>51132.65011999999</v>
      </c>
      <c r="FW34" s="17">
        <f t="shared" si="286"/>
        <v>113682.77253000002</v>
      </c>
      <c r="FX34" s="65">
        <f t="shared" si="286"/>
        <v>291572.53263</v>
      </c>
      <c r="FY34" s="28" t="s">
        <v>14</v>
      </c>
      <c r="FZ34" s="17">
        <f t="shared" si="287"/>
        <v>8179425.51984</v>
      </c>
      <c r="GA34" s="17">
        <f t="shared" si="287"/>
        <v>99948.17949000001</v>
      </c>
      <c r="GB34" s="17">
        <f t="shared" si="287"/>
        <v>53206.27102</v>
      </c>
      <c r="GC34" s="17">
        <f t="shared" si="287"/>
        <v>185949.52969</v>
      </c>
      <c r="GD34" s="17">
        <f t="shared" si="287"/>
        <v>388383.80575</v>
      </c>
      <c r="GE34" s="17">
        <f t="shared" si="287"/>
        <v>611016.7218200001</v>
      </c>
      <c r="GF34" s="17">
        <f t="shared" si="287"/>
        <v>746514.40223</v>
      </c>
      <c r="GG34" s="17">
        <f t="shared" si="287"/>
        <v>452717.28965000005</v>
      </c>
      <c r="GH34" s="17">
        <f t="shared" si="287"/>
        <v>454269.86888</v>
      </c>
      <c r="GI34" s="17">
        <f t="shared" si="287"/>
        <v>893666.2608500001</v>
      </c>
      <c r="GJ34" s="65">
        <f t="shared" si="287"/>
        <v>4293753.19046</v>
      </c>
      <c r="GK34" s="28" t="s">
        <v>14</v>
      </c>
      <c r="GL34" s="17">
        <f t="shared" si="288"/>
        <v>4209122.44203</v>
      </c>
      <c r="GM34" s="17">
        <f t="shared" si="288"/>
        <v>90255.57285999999</v>
      </c>
      <c r="GN34" s="17">
        <f t="shared" si="288"/>
        <v>158042.34306</v>
      </c>
      <c r="GO34" s="17">
        <f t="shared" si="288"/>
        <v>175275.81667</v>
      </c>
      <c r="GP34" s="17">
        <f t="shared" si="288"/>
        <v>181050.65832</v>
      </c>
      <c r="GQ34" s="17">
        <f t="shared" si="288"/>
        <v>411206.76930000004</v>
      </c>
      <c r="GR34" s="17">
        <f t="shared" si="288"/>
        <v>404570.52442</v>
      </c>
      <c r="GS34" s="17">
        <f t="shared" si="288"/>
        <v>323638.57657000003</v>
      </c>
      <c r="GT34" s="17">
        <f t="shared" si="288"/>
        <v>207065.75871999998</v>
      </c>
      <c r="GU34" s="17">
        <f t="shared" si="288"/>
        <v>511350.87695000006</v>
      </c>
      <c r="GV34" s="65">
        <f t="shared" si="288"/>
        <v>1746665.5451600002</v>
      </c>
      <c r="GW34" s="28" t="s">
        <v>14</v>
      </c>
      <c r="GX34" s="17">
        <f t="shared" si="289"/>
        <v>12966416.739009999</v>
      </c>
      <c r="GY34" s="17">
        <f t="shared" si="289"/>
        <v>76008.68628</v>
      </c>
      <c r="GZ34" s="17">
        <f t="shared" si="289"/>
        <v>138990.65746</v>
      </c>
      <c r="HA34" s="17">
        <f t="shared" si="289"/>
        <v>316602.84016</v>
      </c>
      <c r="HB34" s="17">
        <f t="shared" si="289"/>
        <v>543273.14268</v>
      </c>
      <c r="HC34" s="17">
        <f t="shared" si="289"/>
        <v>819778.1512200001</v>
      </c>
      <c r="HD34" s="17">
        <f t="shared" si="289"/>
        <v>1080032.65018</v>
      </c>
      <c r="HE34" s="17">
        <f t="shared" si="289"/>
        <v>744992.22431</v>
      </c>
      <c r="HF34" s="17">
        <f t="shared" si="289"/>
        <v>655032.33385</v>
      </c>
      <c r="HG34" s="17">
        <f t="shared" si="289"/>
        <v>1069058.71605</v>
      </c>
      <c r="HH34" s="65">
        <f t="shared" si="289"/>
        <v>7522647.336820001</v>
      </c>
      <c r="HI34" s="28" t="s">
        <v>14</v>
      </c>
      <c r="HJ34" s="17">
        <f t="shared" si="290"/>
        <v>4554731.68169</v>
      </c>
      <c r="HK34" s="17">
        <f t="shared" si="290"/>
        <v>78589.68957</v>
      </c>
      <c r="HL34" s="17">
        <f t="shared" si="290"/>
        <v>224576.32328</v>
      </c>
      <c r="HM34" s="17">
        <f t="shared" si="290"/>
        <v>386550.56111999997</v>
      </c>
      <c r="HN34" s="17">
        <f t="shared" si="290"/>
        <v>534296.91493</v>
      </c>
      <c r="HO34" s="17">
        <f t="shared" si="290"/>
        <v>561863.88612</v>
      </c>
      <c r="HP34" s="17">
        <f t="shared" si="290"/>
        <v>571898.6705199999</v>
      </c>
      <c r="HQ34" s="17">
        <f t="shared" si="290"/>
        <v>326166.44062</v>
      </c>
      <c r="HR34" s="17">
        <f t="shared" si="290"/>
        <v>517042.96456</v>
      </c>
      <c r="HS34" s="17">
        <f t="shared" si="290"/>
        <v>409418.02858000004</v>
      </c>
      <c r="HT34" s="65">
        <f t="shared" si="290"/>
        <v>944328.2023899999</v>
      </c>
      <c r="HU34" s="28" t="s">
        <v>14</v>
      </c>
      <c r="HV34" s="17" t="s">
        <v>36</v>
      </c>
      <c r="HW34" s="17" t="s">
        <v>36</v>
      </c>
      <c r="HX34" s="17" t="s">
        <v>36</v>
      </c>
      <c r="HY34" s="17" t="s">
        <v>36</v>
      </c>
      <c r="HZ34" s="17" t="s">
        <v>36</v>
      </c>
      <c r="IA34" s="17" t="s">
        <v>36</v>
      </c>
      <c r="IB34" s="17" t="s">
        <v>36</v>
      </c>
      <c r="IC34" s="17" t="s">
        <v>36</v>
      </c>
      <c r="ID34" s="17" t="s">
        <v>36</v>
      </c>
      <c r="IE34" s="17" t="s">
        <v>36</v>
      </c>
      <c r="IF34" s="65" t="s">
        <v>36</v>
      </c>
      <c r="IG34" s="28" t="s">
        <v>14</v>
      </c>
      <c r="IH34" s="17">
        <f t="shared" si="291"/>
        <v>4333.32118</v>
      </c>
      <c r="II34" s="17">
        <f t="shared" si="291"/>
        <v>1615.2103</v>
      </c>
      <c r="IJ34" s="56">
        <f t="shared" si="291"/>
        <v>747.94091</v>
      </c>
      <c r="IK34" s="56">
        <f t="shared" si="291"/>
        <v>1099.87221</v>
      </c>
      <c r="IL34" s="56">
        <v>158.44686</v>
      </c>
      <c r="IM34" s="17">
        <f t="shared" si="291"/>
        <v>0</v>
      </c>
      <c r="IN34" s="56">
        <v>0</v>
      </c>
      <c r="IO34" s="42">
        <v>711.8509</v>
      </c>
      <c r="IP34" s="17">
        <f t="shared" si="291"/>
        <v>0</v>
      </c>
      <c r="IQ34" s="17">
        <f t="shared" si="291"/>
        <v>0</v>
      </c>
      <c r="IR34" s="65">
        <f t="shared" si="291"/>
        <v>0</v>
      </c>
    </row>
    <row r="35" spans="1:252" s="19" customFormat="1" ht="9" customHeight="1">
      <c r="A35" s="27" t="s">
        <v>58</v>
      </c>
      <c r="B35" s="17">
        <f t="shared" si="272"/>
        <v>648758088.61623</v>
      </c>
      <c r="C35" s="17">
        <f t="shared" si="272"/>
        <v>-15097850.016430002</v>
      </c>
      <c r="D35" s="17">
        <f t="shared" si="272"/>
        <v>-946419.1672999999</v>
      </c>
      <c r="E35" s="17">
        <f t="shared" si="272"/>
        <v>6110042.153630001</v>
      </c>
      <c r="F35" s="17">
        <f t="shared" si="272"/>
        <v>5214677.8491</v>
      </c>
      <c r="G35" s="17">
        <f t="shared" si="272"/>
        <v>11034907.642140001</v>
      </c>
      <c r="H35" s="17">
        <f t="shared" si="272"/>
        <v>12408236.85546</v>
      </c>
      <c r="I35" s="17">
        <f t="shared" si="272"/>
        <v>12621739.594859999</v>
      </c>
      <c r="J35" s="17">
        <f t="shared" si="272"/>
        <v>15549982.41784</v>
      </c>
      <c r="K35" s="17">
        <f t="shared" si="272"/>
        <v>59181921.36337</v>
      </c>
      <c r="L35" s="65">
        <f t="shared" si="272"/>
        <v>542680850.92356</v>
      </c>
      <c r="M35" s="27" t="s">
        <v>58</v>
      </c>
      <c r="N35" s="17">
        <f t="shared" si="273"/>
        <v>1672677.5315</v>
      </c>
      <c r="O35" s="17">
        <f t="shared" si="273"/>
        <v>-372785.92258</v>
      </c>
      <c r="P35" s="17">
        <f t="shared" si="273"/>
        <v>-30330.32552</v>
      </c>
      <c r="Q35" s="17">
        <f t="shared" si="273"/>
        <v>-155923.85514</v>
      </c>
      <c r="R35" s="17">
        <f t="shared" si="273"/>
        <v>44988.81781000001</v>
      </c>
      <c r="S35" s="17">
        <f t="shared" si="273"/>
        <v>34044.05938</v>
      </c>
      <c r="T35" s="17">
        <f t="shared" si="273"/>
        <v>220945.42282</v>
      </c>
      <c r="U35" s="17">
        <f t="shared" si="273"/>
        <v>233591.05903</v>
      </c>
      <c r="V35" s="17">
        <f t="shared" si="273"/>
        <v>156024.45789</v>
      </c>
      <c r="W35" s="17">
        <f t="shared" si="273"/>
        <v>422732.60759</v>
      </c>
      <c r="X35" s="65">
        <f t="shared" si="273"/>
        <v>1119392.21022</v>
      </c>
      <c r="Y35" s="27" t="s">
        <v>58</v>
      </c>
      <c r="Z35" s="17">
        <f t="shared" si="274"/>
        <v>10279422.543215001</v>
      </c>
      <c r="AA35" s="17">
        <f t="shared" si="274"/>
        <v>-5113.024999999994</v>
      </c>
      <c r="AB35" s="17">
        <f t="shared" si="274"/>
        <v>-84859.6045</v>
      </c>
      <c r="AC35" s="17">
        <f t="shared" si="274"/>
        <v>278477.46433</v>
      </c>
      <c r="AD35" s="17">
        <f t="shared" si="274"/>
        <v>49186.15375</v>
      </c>
      <c r="AE35" s="17">
        <f t="shared" si="274"/>
        <v>460836.8721</v>
      </c>
      <c r="AF35" s="17">
        <f t="shared" si="274"/>
        <v>902143.95023</v>
      </c>
      <c r="AG35" s="17">
        <f t="shared" si="274"/>
        <v>423943.92896</v>
      </c>
      <c r="AH35" s="17">
        <f t="shared" si="274"/>
        <v>228460.5638</v>
      </c>
      <c r="AI35" s="17">
        <f t="shared" si="274"/>
        <v>1132624.63865</v>
      </c>
      <c r="AJ35" s="65">
        <f t="shared" si="274"/>
        <v>6893721.600895001</v>
      </c>
      <c r="AK35" s="27" t="s">
        <v>58</v>
      </c>
      <c r="AL35" s="17">
        <f t="shared" si="275"/>
        <v>16965071.475625</v>
      </c>
      <c r="AM35" s="17">
        <f t="shared" si="275"/>
        <v>63936.16931</v>
      </c>
      <c r="AN35" s="17">
        <f t="shared" si="275"/>
        <v>2214.8347200000003</v>
      </c>
      <c r="AO35" s="17">
        <f t="shared" si="275"/>
        <v>-4325.93779</v>
      </c>
      <c r="AP35" s="17">
        <f t="shared" si="275"/>
        <v>45105.54022</v>
      </c>
      <c r="AQ35" s="17">
        <f t="shared" si="275"/>
        <v>-19113.33252</v>
      </c>
      <c r="AR35" s="17">
        <f t="shared" si="275"/>
        <v>-39652.62267</v>
      </c>
      <c r="AS35" s="17">
        <f t="shared" si="275"/>
        <v>-39932.730460000006</v>
      </c>
      <c r="AT35" s="17">
        <f t="shared" si="275"/>
        <v>-12481.085280000003</v>
      </c>
      <c r="AU35" s="17">
        <f t="shared" si="275"/>
        <v>70513.6434</v>
      </c>
      <c r="AV35" s="65">
        <f t="shared" si="275"/>
        <v>16898806.996695</v>
      </c>
      <c r="AW35" s="27" t="s">
        <v>58</v>
      </c>
      <c r="AX35" s="17">
        <f t="shared" si="276"/>
        <v>35393578.373982</v>
      </c>
      <c r="AY35" s="17">
        <f t="shared" si="276"/>
        <v>507288.7121</v>
      </c>
      <c r="AZ35" s="17">
        <f t="shared" si="276"/>
        <v>306590.19852</v>
      </c>
      <c r="BA35" s="17">
        <f t="shared" si="276"/>
        <v>1139989.75617</v>
      </c>
      <c r="BB35" s="17">
        <f t="shared" si="276"/>
        <v>1116755.76485</v>
      </c>
      <c r="BC35" s="17">
        <f t="shared" si="276"/>
        <v>2733728.67024</v>
      </c>
      <c r="BD35" s="17">
        <f t="shared" si="276"/>
        <v>3946877.27503</v>
      </c>
      <c r="BE35" s="17">
        <f t="shared" si="276"/>
        <v>3352359.75327</v>
      </c>
      <c r="BF35" s="17">
        <f t="shared" si="276"/>
        <v>3390881.1837999998</v>
      </c>
      <c r="BG35" s="17">
        <f t="shared" si="276"/>
        <v>7746181.023047</v>
      </c>
      <c r="BH35" s="65">
        <f t="shared" si="276"/>
        <v>11152926.036954999</v>
      </c>
      <c r="BI35" s="27" t="s">
        <v>58</v>
      </c>
      <c r="BJ35" s="17">
        <f t="shared" si="277"/>
        <v>134837427.41168702</v>
      </c>
      <c r="BK35" s="17">
        <f t="shared" si="277"/>
        <v>-4155157.058603</v>
      </c>
      <c r="BL35" s="17">
        <f t="shared" si="277"/>
        <v>-704611.4683899999</v>
      </c>
      <c r="BM35" s="17">
        <f t="shared" si="277"/>
        <v>-290464.67543</v>
      </c>
      <c r="BN35" s="17">
        <f t="shared" si="277"/>
        <v>-808997.83797</v>
      </c>
      <c r="BO35" s="17">
        <f t="shared" si="277"/>
        <v>-148922.96959999995</v>
      </c>
      <c r="BP35" s="17">
        <f t="shared" si="277"/>
        <v>-1585862.95317</v>
      </c>
      <c r="BQ35" s="17">
        <f t="shared" si="277"/>
        <v>-46526.91825999995</v>
      </c>
      <c r="BR35" s="17">
        <f t="shared" si="277"/>
        <v>-490322.1501100003</v>
      </c>
      <c r="BS35" s="17">
        <f t="shared" si="277"/>
        <v>4062852.6787720006</v>
      </c>
      <c r="BT35" s="65">
        <f t="shared" si="277"/>
        <v>139005441.764448</v>
      </c>
      <c r="BU35" s="27" t="s">
        <v>58</v>
      </c>
      <c r="BV35" s="17">
        <f t="shared" si="278"/>
        <v>84526492.565673</v>
      </c>
      <c r="BW35" s="17">
        <f t="shared" si="278"/>
        <v>850875.674813</v>
      </c>
      <c r="BX35" s="17">
        <f t="shared" si="278"/>
        <v>-681833.90972</v>
      </c>
      <c r="BY35" s="17">
        <f t="shared" si="278"/>
        <v>-138193.50809000002</v>
      </c>
      <c r="BZ35" s="17">
        <f t="shared" si="278"/>
        <v>442279.30648</v>
      </c>
      <c r="CA35" s="17">
        <f t="shared" si="278"/>
        <v>1438836.91598</v>
      </c>
      <c r="CB35" s="17">
        <f t="shared" si="278"/>
        <v>2363124.50643</v>
      </c>
      <c r="CC35" s="17">
        <f t="shared" si="278"/>
        <v>2885149.90287</v>
      </c>
      <c r="CD35" s="17">
        <f t="shared" si="278"/>
        <v>4472171.04325</v>
      </c>
      <c r="CE35" s="17">
        <f t="shared" si="278"/>
        <v>11222737.239604</v>
      </c>
      <c r="CF35" s="65">
        <f t="shared" si="278"/>
        <v>61671346.394056</v>
      </c>
      <c r="CG35" s="27" t="s">
        <v>58</v>
      </c>
      <c r="CH35" s="17">
        <f t="shared" si="279"/>
        <v>-6441292.088656001</v>
      </c>
      <c r="CI35" s="17">
        <f t="shared" si="279"/>
        <v>-279984.64562</v>
      </c>
      <c r="CJ35" s="17">
        <f t="shared" si="279"/>
        <v>33212.12879</v>
      </c>
      <c r="CK35" s="17">
        <f t="shared" si="279"/>
        <v>-58254.20465</v>
      </c>
      <c r="CL35" s="17">
        <f t="shared" si="279"/>
        <v>-242177.94806999998</v>
      </c>
      <c r="CM35" s="17">
        <f t="shared" si="279"/>
        <v>-175010.99283</v>
      </c>
      <c r="CN35" s="17">
        <f t="shared" si="279"/>
        <v>46849.26043000001</v>
      </c>
      <c r="CO35" s="17">
        <f t="shared" si="279"/>
        <v>98237.72044</v>
      </c>
      <c r="CP35" s="17">
        <f t="shared" si="279"/>
        <v>273978.78846</v>
      </c>
      <c r="CQ35" s="17">
        <f t="shared" si="279"/>
        <v>768656.443723</v>
      </c>
      <c r="CR35" s="65">
        <f t="shared" si="279"/>
        <v>-6906799.639329</v>
      </c>
      <c r="CS35" s="27" t="s">
        <v>58</v>
      </c>
      <c r="CT35" s="17">
        <f t="shared" si="280"/>
        <v>-35586987.978479</v>
      </c>
      <c r="CU35" s="17">
        <f t="shared" si="280"/>
        <v>-7818121.632569999</v>
      </c>
      <c r="CV35" s="17">
        <f t="shared" si="280"/>
        <v>-1264244.28126</v>
      </c>
      <c r="CW35" s="17">
        <f t="shared" si="280"/>
        <v>-1374744.4323</v>
      </c>
      <c r="CX35" s="17">
        <f t="shared" si="280"/>
        <v>-952596.0422999999</v>
      </c>
      <c r="CY35" s="17">
        <f t="shared" si="280"/>
        <v>-1530775.42398</v>
      </c>
      <c r="CZ35" s="17">
        <f t="shared" si="280"/>
        <v>-3426353.70715</v>
      </c>
      <c r="DA35" s="17">
        <f t="shared" si="280"/>
        <v>-2711172.01598</v>
      </c>
      <c r="DB35" s="17">
        <f t="shared" si="280"/>
        <v>-2304155.2092399998</v>
      </c>
      <c r="DC35" s="17">
        <f t="shared" si="280"/>
        <v>-8256465.227002</v>
      </c>
      <c r="DD35" s="65">
        <f t="shared" si="280"/>
        <v>-5948359.006696999</v>
      </c>
      <c r="DE35" s="27" t="s">
        <v>58</v>
      </c>
      <c r="DF35" s="17">
        <f t="shared" si="281"/>
        <v>272519759.444354</v>
      </c>
      <c r="DG35" s="17">
        <f t="shared" si="281"/>
        <v>-3292558.061705</v>
      </c>
      <c r="DH35" s="17">
        <f t="shared" si="281"/>
        <v>79420.89376100001</v>
      </c>
      <c r="DI35" s="17">
        <f t="shared" si="281"/>
        <v>640344.285257</v>
      </c>
      <c r="DJ35" s="17">
        <f t="shared" si="281"/>
        <v>700559.091667</v>
      </c>
      <c r="DK35" s="17">
        <f t="shared" si="281"/>
        <v>749953.460354</v>
      </c>
      <c r="DL35" s="17">
        <f t="shared" si="281"/>
        <v>1418325.810474</v>
      </c>
      <c r="DM35" s="17">
        <f t="shared" si="281"/>
        <v>3064888.0874739997</v>
      </c>
      <c r="DN35" s="17">
        <f t="shared" si="281"/>
        <v>5843896.451381</v>
      </c>
      <c r="DO35" s="17">
        <f t="shared" si="281"/>
        <v>32955393.932723</v>
      </c>
      <c r="DP35" s="65">
        <f t="shared" si="281"/>
        <v>230359535.492968</v>
      </c>
      <c r="DQ35" s="27" t="s">
        <v>58</v>
      </c>
      <c r="DR35" s="17">
        <f t="shared" si="282"/>
        <v>13816571.847739</v>
      </c>
      <c r="DS35" s="17">
        <f t="shared" si="282"/>
        <v>335341.57279</v>
      </c>
      <c r="DT35" s="17">
        <f t="shared" si="282"/>
        <v>497716.37066</v>
      </c>
      <c r="DU35" s="17">
        <f t="shared" si="282"/>
        <v>1103867.18968</v>
      </c>
      <c r="DV35" s="17">
        <f t="shared" si="282"/>
        <v>1214585.59246</v>
      </c>
      <c r="DW35" s="17">
        <f t="shared" si="282"/>
        <v>1177626.90786</v>
      </c>
      <c r="DX35" s="17">
        <f t="shared" si="282"/>
        <v>1892506.352176</v>
      </c>
      <c r="DY35" s="17">
        <f t="shared" si="282"/>
        <v>1209141.525143</v>
      </c>
      <c r="DZ35" s="17">
        <f t="shared" si="282"/>
        <v>1230571.259551</v>
      </c>
      <c r="EA35" s="17">
        <f t="shared" si="282"/>
        <v>3780789.354948</v>
      </c>
      <c r="EB35" s="65">
        <f t="shared" si="282"/>
        <v>1042765.7224709999</v>
      </c>
      <c r="EC35" s="27" t="s">
        <v>58</v>
      </c>
      <c r="ED35" s="17">
        <f t="shared" si="283"/>
        <v>-1095827.015466001</v>
      </c>
      <c r="EE35" s="17">
        <f t="shared" si="283"/>
        <v>-5598592.17716</v>
      </c>
      <c r="EF35" s="17">
        <f t="shared" si="283"/>
        <v>-98526.55875000008</v>
      </c>
      <c r="EG35" s="17">
        <f t="shared" si="283"/>
        <v>3122982.4452799996</v>
      </c>
      <c r="EH35" s="17">
        <f t="shared" si="283"/>
        <v>759350.57715</v>
      </c>
      <c r="EI35" s="17">
        <f t="shared" si="283"/>
        <v>1141398.98837</v>
      </c>
      <c r="EJ35" s="17">
        <f t="shared" si="283"/>
        <v>928382.897785</v>
      </c>
      <c r="EK35" s="17">
        <f t="shared" si="283"/>
        <v>-121372.57889</v>
      </c>
      <c r="EL35" s="17">
        <f t="shared" si="283"/>
        <v>313486.5057379999</v>
      </c>
      <c r="EM35" s="17">
        <f t="shared" si="283"/>
        <v>-3204157.915922</v>
      </c>
      <c r="EN35" s="65">
        <f t="shared" si="283"/>
        <v>1661219.8009330006</v>
      </c>
      <c r="EO35" s="27" t="s">
        <v>58</v>
      </c>
      <c r="EP35" s="17">
        <f t="shared" si="284"/>
        <v>85179993.11602402</v>
      </c>
      <c r="EQ35" s="17">
        <f t="shared" si="284"/>
        <v>-1431804.71574</v>
      </c>
      <c r="ER35" s="17">
        <f t="shared" si="284"/>
        <v>313170.8786</v>
      </c>
      <c r="ES35" s="17">
        <f t="shared" si="284"/>
        <v>-132616.59485</v>
      </c>
      <c r="ET35" s="17">
        <f t="shared" si="284"/>
        <v>89121.69542</v>
      </c>
      <c r="EU35" s="17">
        <f t="shared" si="284"/>
        <v>203433.797216</v>
      </c>
      <c r="EV35" s="17">
        <f t="shared" si="284"/>
        <v>382387.968737</v>
      </c>
      <c r="EW35" s="17">
        <f t="shared" si="284"/>
        <v>875516.774549</v>
      </c>
      <c r="EX35" s="17">
        <f t="shared" si="284"/>
        <v>1593136.83382</v>
      </c>
      <c r="EY35" s="17">
        <f t="shared" si="284"/>
        <v>7941921.7889600005</v>
      </c>
      <c r="EZ35" s="65">
        <f t="shared" si="284"/>
        <v>75345723.68931201</v>
      </c>
      <c r="FA35" s="27" t="s">
        <v>58</v>
      </c>
      <c r="FB35" s="17">
        <f t="shared" si="285"/>
        <v>8299302.205945</v>
      </c>
      <c r="FC35" s="17">
        <f t="shared" si="285"/>
        <v>-116477.90600999998</v>
      </c>
      <c r="FD35" s="17">
        <f t="shared" si="285"/>
        <v>287590.26672</v>
      </c>
      <c r="FE35" s="17">
        <f t="shared" si="285"/>
        <v>439591.26492</v>
      </c>
      <c r="FF35" s="17">
        <f t="shared" si="285"/>
        <v>640585.26504</v>
      </c>
      <c r="FG35" s="17">
        <f t="shared" si="285"/>
        <v>645874.19638</v>
      </c>
      <c r="FH35" s="17">
        <f t="shared" si="285"/>
        <v>863207.37277</v>
      </c>
      <c r="FI35" s="17">
        <f t="shared" si="285"/>
        <v>741389.25362</v>
      </c>
      <c r="FJ35" s="17">
        <f t="shared" si="285"/>
        <v>347731.31233</v>
      </c>
      <c r="FK35" s="17">
        <f t="shared" si="285"/>
        <v>892666.414963</v>
      </c>
      <c r="FL35" s="65">
        <f t="shared" si="285"/>
        <v>3557143.7652120003</v>
      </c>
      <c r="FM35" s="27" t="s">
        <v>58</v>
      </c>
      <c r="FN35" s="17">
        <f t="shared" si="286"/>
        <v>472260.19541000004</v>
      </c>
      <c r="FO35" s="17">
        <f t="shared" si="286"/>
        <v>-57577.63626000001</v>
      </c>
      <c r="FP35" s="17">
        <f t="shared" si="286"/>
        <v>-35723.31851</v>
      </c>
      <c r="FQ35" s="17">
        <f t="shared" si="286"/>
        <v>33296.62439</v>
      </c>
      <c r="FR35" s="17">
        <f t="shared" si="286"/>
        <v>28719.29627</v>
      </c>
      <c r="FS35" s="17">
        <f t="shared" si="286"/>
        <v>26769.69831</v>
      </c>
      <c r="FT35" s="17">
        <f t="shared" si="286"/>
        <v>-82867.22522</v>
      </c>
      <c r="FU35" s="17">
        <f t="shared" si="286"/>
        <v>23977.50155</v>
      </c>
      <c r="FV35" s="17">
        <f t="shared" si="286"/>
        <v>28942.344030000007</v>
      </c>
      <c r="FW35" s="17">
        <f t="shared" si="286"/>
        <v>93521.89148</v>
      </c>
      <c r="FX35" s="65">
        <f t="shared" si="286"/>
        <v>413200.01937</v>
      </c>
      <c r="FY35" s="27" t="s">
        <v>58</v>
      </c>
      <c r="FZ35" s="17">
        <f t="shared" si="287"/>
        <v>12584750.311904</v>
      </c>
      <c r="GA35" s="17">
        <f t="shared" si="287"/>
        <v>-349956.49049</v>
      </c>
      <c r="GB35" s="17">
        <f t="shared" si="287"/>
        <v>281481.36342</v>
      </c>
      <c r="GC35" s="17">
        <f t="shared" si="287"/>
        <v>972526.9386</v>
      </c>
      <c r="GD35" s="17">
        <f t="shared" si="287"/>
        <v>2021342.81294</v>
      </c>
      <c r="GE35" s="17">
        <f t="shared" si="287"/>
        <v>2619603.82759</v>
      </c>
      <c r="GF35" s="17">
        <f t="shared" si="287"/>
        <v>2727108.8259</v>
      </c>
      <c r="GG35" s="17">
        <f t="shared" si="287"/>
        <v>1497510.46414</v>
      </c>
      <c r="GH35" s="17">
        <f t="shared" si="287"/>
        <v>586908.762819</v>
      </c>
      <c r="GI35" s="17">
        <f t="shared" si="287"/>
        <v>492282.08100400004</v>
      </c>
      <c r="GJ35" s="65">
        <f t="shared" si="287"/>
        <v>1735941.7259809999</v>
      </c>
      <c r="GK35" s="27" t="s">
        <v>58</v>
      </c>
      <c r="GL35" s="17">
        <f t="shared" si="288"/>
        <v>938959.86572</v>
      </c>
      <c r="GM35" s="17">
        <f t="shared" si="288"/>
        <v>-507462.54602</v>
      </c>
      <c r="GN35" s="17">
        <f t="shared" si="288"/>
        <v>20670.22492</v>
      </c>
      <c r="GO35" s="17">
        <f t="shared" si="288"/>
        <v>-170744.14438</v>
      </c>
      <c r="GP35" s="17">
        <f t="shared" si="288"/>
        <v>84403.77585</v>
      </c>
      <c r="GQ35" s="17">
        <f t="shared" si="288"/>
        <v>211495.44559000002</v>
      </c>
      <c r="GR35" s="17">
        <f t="shared" si="288"/>
        <v>127601.03483000002</v>
      </c>
      <c r="GS35" s="17">
        <f t="shared" si="288"/>
        <v>129626.87529000001</v>
      </c>
      <c r="GT35" s="17">
        <f t="shared" si="288"/>
        <v>83741.54633000001</v>
      </c>
      <c r="GU35" s="17">
        <f t="shared" si="288"/>
        <v>601382.01622</v>
      </c>
      <c r="GV35" s="65">
        <f t="shared" si="288"/>
        <v>358246.63709000003</v>
      </c>
      <c r="GW35" s="27" t="s">
        <v>58</v>
      </c>
      <c r="GX35" s="17">
        <f t="shared" si="289"/>
        <v>9954900.851965</v>
      </c>
      <c r="GY35" s="17">
        <f t="shared" si="289"/>
        <v>26945.105489999987</v>
      </c>
      <c r="GZ35" s="17">
        <f t="shared" si="289"/>
        <v>387973.74368</v>
      </c>
      <c r="HA35" s="17">
        <f t="shared" si="289"/>
        <v>230818.63694</v>
      </c>
      <c r="HB35" s="17">
        <f t="shared" si="289"/>
        <v>15229.827510000003</v>
      </c>
      <c r="HC35" s="17">
        <f t="shared" si="289"/>
        <v>693948.05635</v>
      </c>
      <c r="HD35" s="17">
        <f t="shared" si="289"/>
        <v>1146431.23865</v>
      </c>
      <c r="HE35" s="17">
        <f t="shared" si="289"/>
        <v>1155193.51112</v>
      </c>
      <c r="HF35" s="17">
        <f t="shared" si="289"/>
        <v>215988.90751</v>
      </c>
      <c r="HG35" s="17">
        <f t="shared" si="289"/>
        <v>531208.88318</v>
      </c>
      <c r="HH35" s="65">
        <f t="shared" si="289"/>
        <v>5551161.941535001</v>
      </c>
      <c r="HI35" s="27" t="s">
        <v>58</v>
      </c>
      <c r="HJ35" s="17">
        <f t="shared" si="290"/>
        <v>4484029.409733</v>
      </c>
      <c r="HK35" s="17">
        <f t="shared" si="290"/>
        <v>-47062.29634</v>
      </c>
      <c r="HL35" s="17">
        <f t="shared" si="290"/>
        <v>-14785.743770000016</v>
      </c>
      <c r="HM35" s="17">
        <f t="shared" si="290"/>
        <v>468184.20363</v>
      </c>
      <c r="HN35" s="17">
        <f t="shared" si="290"/>
        <v>395847.27579</v>
      </c>
      <c r="HO35" s="17">
        <f t="shared" si="290"/>
        <v>765677.46535</v>
      </c>
      <c r="HP35" s="17">
        <f t="shared" si="290"/>
        <v>1192858.88314</v>
      </c>
      <c r="HQ35" s="17">
        <f t="shared" si="290"/>
        <v>503538.81853</v>
      </c>
      <c r="HR35" s="17">
        <f t="shared" si="290"/>
        <v>282210.16395</v>
      </c>
      <c r="HS35" s="17">
        <f t="shared" si="290"/>
        <v>331137.86802</v>
      </c>
      <c r="HT35" s="65">
        <f t="shared" si="290"/>
        <v>606422.771433</v>
      </c>
      <c r="HU35" s="27" t="s">
        <v>58</v>
      </c>
      <c r="HV35" s="17" t="s">
        <v>36</v>
      </c>
      <c r="HW35" s="17" t="s">
        <v>36</v>
      </c>
      <c r="HX35" s="17" t="s">
        <v>36</v>
      </c>
      <c r="HY35" s="17" t="s">
        <v>36</v>
      </c>
      <c r="HZ35" s="17" t="s">
        <v>36</v>
      </c>
      <c r="IA35" s="17" t="s">
        <v>36</v>
      </c>
      <c r="IB35" s="17" t="s">
        <v>36</v>
      </c>
      <c r="IC35" s="17" t="s">
        <v>36</v>
      </c>
      <c r="ID35" s="17" t="s">
        <v>36</v>
      </c>
      <c r="IE35" s="17" t="s">
        <v>36</v>
      </c>
      <c r="IF35" s="65" t="s">
        <v>36</v>
      </c>
      <c r="IG35" s="27" t="s">
        <v>58</v>
      </c>
      <c r="IH35" s="17">
        <f t="shared" si="291"/>
        <v>-43002.45166000001</v>
      </c>
      <c r="II35" s="17">
        <f t="shared" si="291"/>
        <v>-22245.13684</v>
      </c>
      <c r="IJ35" s="56">
        <f t="shared" si="291"/>
        <v>-3056.8606600000003</v>
      </c>
      <c r="IK35" s="56">
        <f t="shared" si="291"/>
        <v>-21715.30294</v>
      </c>
      <c r="IL35" s="56">
        <v>1322.88424</v>
      </c>
      <c r="IM35" s="17">
        <f t="shared" si="291"/>
        <v>0</v>
      </c>
      <c r="IN35" s="56">
        <v>-5975.43573</v>
      </c>
      <c r="IO35" s="42">
        <v>8668.40027</v>
      </c>
      <c r="IP35" s="17">
        <f t="shared" si="291"/>
        <v>0</v>
      </c>
      <c r="IQ35" s="17">
        <f t="shared" si="291"/>
        <v>0</v>
      </c>
      <c r="IR35" s="65">
        <f t="shared" si="291"/>
        <v>0</v>
      </c>
    </row>
    <row r="36" spans="1:252" ht="9" customHeight="1">
      <c r="A36" s="28" t="s">
        <v>4</v>
      </c>
      <c r="B36" s="17">
        <f aca="true" t="shared" si="292" ref="B36:L36">B49+B62</f>
        <v>1155497718.4535239</v>
      </c>
      <c r="C36" s="17">
        <f t="shared" si="292"/>
        <v>28574987.565105</v>
      </c>
      <c r="D36" s="17">
        <f t="shared" si="292"/>
        <v>9333558.126267001</v>
      </c>
      <c r="E36" s="17">
        <f t="shared" si="292"/>
        <v>18836305.592435</v>
      </c>
      <c r="F36" s="17">
        <f t="shared" si="292"/>
        <v>18976138.896768</v>
      </c>
      <c r="G36" s="17">
        <f t="shared" si="292"/>
        <v>27328387.245383002</v>
      </c>
      <c r="H36" s="17">
        <f t="shared" si="292"/>
        <v>39599276.358491</v>
      </c>
      <c r="I36" s="17">
        <f t="shared" si="292"/>
        <v>33587594.129085</v>
      </c>
      <c r="J36" s="17">
        <f t="shared" si="292"/>
        <v>38092568.803788</v>
      </c>
      <c r="K36" s="17">
        <f t="shared" si="292"/>
        <v>114991883.071634</v>
      </c>
      <c r="L36" s="65">
        <f t="shared" si="292"/>
        <v>826177018.664568</v>
      </c>
      <c r="M36" s="28" t="s">
        <v>4</v>
      </c>
      <c r="N36" s="17">
        <f t="shared" si="273"/>
        <v>6429255.01127</v>
      </c>
      <c r="O36" s="17">
        <f t="shared" si="273"/>
        <v>888468.4959</v>
      </c>
      <c r="P36" s="17">
        <f t="shared" si="273"/>
        <v>342226.84773000004</v>
      </c>
      <c r="Q36" s="17">
        <f t="shared" si="273"/>
        <v>450369.26111</v>
      </c>
      <c r="R36" s="17">
        <f t="shared" si="273"/>
        <v>465845.57995</v>
      </c>
      <c r="S36" s="17">
        <f t="shared" si="273"/>
        <v>407736.3656</v>
      </c>
      <c r="T36" s="17">
        <f t="shared" si="273"/>
        <v>678977.59232</v>
      </c>
      <c r="U36" s="17">
        <f t="shared" si="273"/>
        <v>501836.44215</v>
      </c>
      <c r="V36" s="17">
        <f t="shared" si="273"/>
        <v>378643.12556</v>
      </c>
      <c r="W36" s="17">
        <f t="shared" si="273"/>
        <v>773110.56856</v>
      </c>
      <c r="X36" s="65">
        <f t="shared" si="273"/>
        <v>1542040.7323899998</v>
      </c>
      <c r="Y36" s="28" t="s">
        <v>4</v>
      </c>
      <c r="Z36" s="17">
        <f t="shared" si="274"/>
        <v>17023541.748279</v>
      </c>
      <c r="AA36" s="17">
        <f t="shared" si="274"/>
        <v>685473.57384</v>
      </c>
      <c r="AB36" s="17">
        <f t="shared" si="274"/>
        <v>188514.04226</v>
      </c>
      <c r="AC36" s="17">
        <f t="shared" si="274"/>
        <v>405410.52520000003</v>
      </c>
      <c r="AD36" s="17">
        <f t="shared" si="274"/>
        <v>222702.67984</v>
      </c>
      <c r="AE36" s="17">
        <f t="shared" si="274"/>
        <v>519895.01037000003</v>
      </c>
      <c r="AF36" s="17">
        <f t="shared" si="274"/>
        <v>1184556.77323</v>
      </c>
      <c r="AG36" s="17">
        <f t="shared" si="274"/>
        <v>643465.02356</v>
      </c>
      <c r="AH36" s="17">
        <f t="shared" si="274"/>
        <v>520928.20932</v>
      </c>
      <c r="AI36" s="17">
        <f t="shared" si="274"/>
        <v>1942440.32817</v>
      </c>
      <c r="AJ36" s="65">
        <f t="shared" si="274"/>
        <v>10710154.582489</v>
      </c>
      <c r="AK36" s="28" t="s">
        <v>4</v>
      </c>
      <c r="AL36" s="17">
        <f t="shared" si="275"/>
        <v>28877598.153087996</v>
      </c>
      <c r="AM36" s="17">
        <f t="shared" si="275"/>
        <v>153656.67046</v>
      </c>
      <c r="AN36" s="17">
        <f t="shared" si="275"/>
        <v>9446.40467</v>
      </c>
      <c r="AO36" s="17">
        <f t="shared" si="275"/>
        <v>8807.81148</v>
      </c>
      <c r="AP36" s="17">
        <f t="shared" si="275"/>
        <v>59198.12179</v>
      </c>
      <c r="AQ36" s="17">
        <f t="shared" si="275"/>
        <v>17016.87304</v>
      </c>
      <c r="AR36" s="17">
        <f t="shared" si="275"/>
        <v>44534.08914</v>
      </c>
      <c r="AS36" s="17">
        <f t="shared" si="275"/>
        <v>72440.60032</v>
      </c>
      <c r="AT36" s="17">
        <f t="shared" si="275"/>
        <v>58062.800520000004</v>
      </c>
      <c r="AU36" s="17">
        <f t="shared" si="275"/>
        <v>250420.80703</v>
      </c>
      <c r="AV36" s="65">
        <f t="shared" si="275"/>
        <v>28204012.974637996</v>
      </c>
      <c r="AW36" s="28" t="s">
        <v>4</v>
      </c>
      <c r="AX36" s="17">
        <f t="shared" si="276"/>
        <v>48628970.590535</v>
      </c>
      <c r="AY36" s="17">
        <f t="shared" si="276"/>
        <v>1730523.23944</v>
      </c>
      <c r="AZ36" s="17">
        <f t="shared" si="276"/>
        <v>794747.00693</v>
      </c>
      <c r="BA36" s="17">
        <f t="shared" si="276"/>
        <v>1950139.70476</v>
      </c>
      <c r="BB36" s="17">
        <f t="shared" si="276"/>
        <v>2178079.9644</v>
      </c>
      <c r="BC36" s="17">
        <f t="shared" si="276"/>
        <v>3728565.75382</v>
      </c>
      <c r="BD36" s="17">
        <f t="shared" si="276"/>
        <v>5542087.28916</v>
      </c>
      <c r="BE36" s="17">
        <f t="shared" si="276"/>
        <v>4636328.50555</v>
      </c>
      <c r="BF36" s="17">
        <f t="shared" si="276"/>
        <v>4478514.31008</v>
      </c>
      <c r="BG36" s="17">
        <f t="shared" si="276"/>
        <v>9283314.957072001</v>
      </c>
      <c r="BH36" s="65">
        <f t="shared" si="276"/>
        <v>14306668.859322999</v>
      </c>
      <c r="BI36" s="28" t="s">
        <v>4</v>
      </c>
      <c r="BJ36" s="17">
        <f t="shared" si="277"/>
        <v>274142214.003111</v>
      </c>
      <c r="BK36" s="17">
        <f t="shared" si="277"/>
        <v>1804293.1457879997</v>
      </c>
      <c r="BL36" s="17">
        <f t="shared" si="277"/>
        <v>213348.03435</v>
      </c>
      <c r="BM36" s="17">
        <f t="shared" si="277"/>
        <v>633601.31666</v>
      </c>
      <c r="BN36" s="17">
        <f t="shared" si="277"/>
        <v>438175.53489999997</v>
      </c>
      <c r="BO36" s="17">
        <f t="shared" si="277"/>
        <v>2095291.35653</v>
      </c>
      <c r="BP36" s="17">
        <f t="shared" si="277"/>
        <v>2844073.3654199997</v>
      </c>
      <c r="BQ36" s="17">
        <f t="shared" si="277"/>
        <v>4033714.61656</v>
      </c>
      <c r="BR36" s="17">
        <f t="shared" si="277"/>
        <v>5020540.63526</v>
      </c>
      <c r="BS36" s="17">
        <f t="shared" si="277"/>
        <v>17309611.675517</v>
      </c>
      <c r="BT36" s="65">
        <f t="shared" si="277"/>
        <v>239749564.32212603</v>
      </c>
      <c r="BU36" s="28" t="s">
        <v>4</v>
      </c>
      <c r="BV36" s="17">
        <f t="shared" si="278"/>
        <v>136822455.906154</v>
      </c>
      <c r="BW36" s="17">
        <f t="shared" si="278"/>
        <v>3393213.07455</v>
      </c>
      <c r="BX36" s="17">
        <f t="shared" si="278"/>
        <v>688602.47846</v>
      </c>
      <c r="BY36" s="17">
        <f t="shared" si="278"/>
        <v>1546511.88201</v>
      </c>
      <c r="BZ36" s="17">
        <f t="shared" si="278"/>
        <v>2411225.68076</v>
      </c>
      <c r="CA36" s="17">
        <f t="shared" si="278"/>
        <v>3611578.07307</v>
      </c>
      <c r="CB36" s="17">
        <f t="shared" si="278"/>
        <v>6290411.91281</v>
      </c>
      <c r="CC36" s="17">
        <f t="shared" si="278"/>
        <v>5979332.109309999</v>
      </c>
      <c r="CD36" s="17">
        <f t="shared" si="278"/>
        <v>7242054.07705</v>
      </c>
      <c r="CE36" s="17">
        <f t="shared" si="278"/>
        <v>18936923.677244</v>
      </c>
      <c r="CF36" s="65">
        <f t="shared" si="278"/>
        <v>86722601.94088998</v>
      </c>
      <c r="CG36" s="28" t="s">
        <v>4</v>
      </c>
      <c r="CH36" s="17">
        <f t="shared" si="279"/>
        <v>14678455.81608</v>
      </c>
      <c r="CI36" s="17">
        <f t="shared" si="279"/>
        <v>249483.11721</v>
      </c>
      <c r="CJ36" s="17">
        <f t="shared" si="279"/>
        <v>262735.21924</v>
      </c>
      <c r="CK36" s="17">
        <f t="shared" si="279"/>
        <v>438752.53765</v>
      </c>
      <c r="CL36" s="17">
        <f t="shared" si="279"/>
        <v>303509.42194000003</v>
      </c>
      <c r="CM36" s="17">
        <f t="shared" si="279"/>
        <v>459325.79638</v>
      </c>
      <c r="CN36" s="17">
        <f t="shared" si="279"/>
        <v>745034.0192799999</v>
      </c>
      <c r="CO36" s="17">
        <f t="shared" si="279"/>
        <v>615378.41043</v>
      </c>
      <c r="CP36" s="17">
        <f t="shared" si="279"/>
        <v>722449.97841</v>
      </c>
      <c r="CQ36" s="17">
        <f t="shared" si="279"/>
        <v>1729600.850138</v>
      </c>
      <c r="CR36" s="65">
        <f t="shared" si="279"/>
        <v>9152185.465402</v>
      </c>
      <c r="CS36" s="28" t="s">
        <v>4</v>
      </c>
      <c r="CT36" s="17">
        <f t="shared" si="280"/>
        <v>61329394.552407</v>
      </c>
      <c r="CU36" s="17">
        <f t="shared" si="280"/>
        <v>606949.43965</v>
      </c>
      <c r="CV36" s="17">
        <f t="shared" si="280"/>
        <v>201477.32205000002</v>
      </c>
      <c r="CW36" s="17">
        <f t="shared" si="280"/>
        <v>361427.00977</v>
      </c>
      <c r="CX36" s="17">
        <f t="shared" si="280"/>
        <v>722310.9655899999</v>
      </c>
      <c r="CY36" s="17">
        <f t="shared" si="280"/>
        <v>864090.6439</v>
      </c>
      <c r="CZ36" s="17">
        <f t="shared" si="280"/>
        <v>1056067.36118</v>
      </c>
      <c r="DA36" s="17">
        <f t="shared" si="280"/>
        <v>755837.95383</v>
      </c>
      <c r="DB36" s="17">
        <f t="shared" si="280"/>
        <v>1204463.1126</v>
      </c>
      <c r="DC36" s="17">
        <f t="shared" si="280"/>
        <v>3193715.4631700004</v>
      </c>
      <c r="DD36" s="65">
        <f t="shared" si="280"/>
        <v>52363056.280667</v>
      </c>
      <c r="DE36" s="28" t="s">
        <v>4</v>
      </c>
      <c r="DF36" s="17">
        <f t="shared" si="281"/>
        <v>332135407.863309</v>
      </c>
      <c r="DG36" s="17">
        <f t="shared" si="281"/>
        <v>1015199.138543</v>
      </c>
      <c r="DH36" s="17">
        <f t="shared" si="281"/>
        <v>610629.38841</v>
      </c>
      <c r="DI36" s="17">
        <f t="shared" si="281"/>
        <v>1429693.375715</v>
      </c>
      <c r="DJ36" s="17">
        <f t="shared" si="281"/>
        <v>1471339.412546</v>
      </c>
      <c r="DK36" s="17">
        <f t="shared" si="281"/>
        <v>1879833.359747</v>
      </c>
      <c r="DL36" s="17">
        <f t="shared" si="281"/>
        <v>3876007.855266</v>
      </c>
      <c r="DM36" s="17">
        <f t="shared" si="281"/>
        <v>4716071.628046</v>
      </c>
      <c r="DN36" s="17">
        <f t="shared" si="281"/>
        <v>7704433.784661001</v>
      </c>
      <c r="DO36" s="17">
        <f t="shared" si="281"/>
        <v>38826657.844550006</v>
      </c>
      <c r="DP36" s="65">
        <f t="shared" si="281"/>
        <v>270605542.075825</v>
      </c>
      <c r="DQ36" s="28" t="s">
        <v>4</v>
      </c>
      <c r="DR36" s="17">
        <f t="shared" si="282"/>
        <v>28291489.801186</v>
      </c>
      <c r="DS36" s="17">
        <f t="shared" si="282"/>
        <v>3345975.84241</v>
      </c>
      <c r="DT36" s="17">
        <f t="shared" si="282"/>
        <v>969222.67915</v>
      </c>
      <c r="DU36" s="17">
        <f t="shared" si="282"/>
        <v>1893635.10561</v>
      </c>
      <c r="DV36" s="17">
        <f t="shared" si="282"/>
        <v>1738306.32412</v>
      </c>
      <c r="DW36" s="17">
        <f t="shared" si="282"/>
        <v>1769854.30126</v>
      </c>
      <c r="DX36" s="17">
        <f t="shared" si="282"/>
        <v>2865876.529909</v>
      </c>
      <c r="DY36" s="17">
        <f t="shared" si="282"/>
        <v>1947897.136078</v>
      </c>
      <c r="DZ36" s="17">
        <f t="shared" si="282"/>
        <v>2009043.923126</v>
      </c>
      <c r="EA36" s="17">
        <f t="shared" si="282"/>
        <v>4598563.635576</v>
      </c>
      <c r="EB36" s="65">
        <f t="shared" si="282"/>
        <v>4664306.323946999</v>
      </c>
      <c r="EC36" s="28" t="s">
        <v>4</v>
      </c>
      <c r="ED36" s="17">
        <f t="shared" si="283"/>
        <v>45485912.008167</v>
      </c>
      <c r="EE36" s="17">
        <f t="shared" si="283"/>
        <v>2478510.17454</v>
      </c>
      <c r="EF36" s="17">
        <f t="shared" si="283"/>
        <v>1940685.47628</v>
      </c>
      <c r="EG36" s="17">
        <f t="shared" si="283"/>
        <v>5161270.4617</v>
      </c>
      <c r="EH36" s="17">
        <f t="shared" si="283"/>
        <v>3320199.63864</v>
      </c>
      <c r="EI36" s="17">
        <f t="shared" si="283"/>
        <v>3809627.4353</v>
      </c>
      <c r="EJ36" s="17">
        <f t="shared" si="283"/>
        <v>5196167.316067</v>
      </c>
      <c r="EK36" s="17">
        <f t="shared" si="283"/>
        <v>3224697.799346</v>
      </c>
      <c r="EL36" s="17">
        <f t="shared" si="283"/>
        <v>3728228.1560380002</v>
      </c>
      <c r="EM36" s="17">
        <f t="shared" si="283"/>
        <v>5815193.189755</v>
      </c>
      <c r="EN36" s="65">
        <f t="shared" si="283"/>
        <v>10811333.360501</v>
      </c>
      <c r="EO36" s="28" t="s">
        <v>4</v>
      </c>
      <c r="EP36" s="17">
        <f t="shared" si="284"/>
        <v>93187020.785362</v>
      </c>
      <c r="EQ36" s="17">
        <f t="shared" si="284"/>
        <v>1962756.44841</v>
      </c>
      <c r="ER36" s="17">
        <f t="shared" si="284"/>
        <v>543458.11061</v>
      </c>
      <c r="ES36" s="17">
        <f t="shared" si="284"/>
        <v>251647.89521</v>
      </c>
      <c r="ET36" s="17">
        <f t="shared" si="284"/>
        <v>314558.80099</v>
      </c>
      <c r="EU36" s="17">
        <f t="shared" si="284"/>
        <v>441418.197844</v>
      </c>
      <c r="EV36" s="17">
        <f t="shared" si="284"/>
        <v>844230.2623119999</v>
      </c>
      <c r="EW36" s="17">
        <f t="shared" si="284"/>
        <v>1109012.352988</v>
      </c>
      <c r="EX36" s="17">
        <f t="shared" si="284"/>
        <v>2027507.0116559998</v>
      </c>
      <c r="EY36" s="17">
        <f t="shared" si="284"/>
        <v>8624161.63903</v>
      </c>
      <c r="EZ36" s="65">
        <f t="shared" si="284"/>
        <v>77068269.066312</v>
      </c>
      <c r="FA36" s="28" t="s">
        <v>4</v>
      </c>
      <c r="FB36" s="17">
        <f t="shared" si="285"/>
        <v>15431399.326988</v>
      </c>
      <c r="FC36" s="17">
        <f t="shared" si="285"/>
        <v>404141.68646</v>
      </c>
      <c r="FD36" s="17">
        <f t="shared" si="285"/>
        <v>531302.96412</v>
      </c>
      <c r="FE36" s="17">
        <f t="shared" si="285"/>
        <v>862805.64992</v>
      </c>
      <c r="FF36" s="17">
        <f t="shared" si="285"/>
        <v>896090.02134</v>
      </c>
      <c r="FG36" s="17">
        <f t="shared" si="285"/>
        <v>1039763.57165</v>
      </c>
      <c r="FH36" s="17">
        <f t="shared" si="285"/>
        <v>1433904.65891</v>
      </c>
      <c r="FI36" s="17">
        <f t="shared" si="285"/>
        <v>1219847.42906</v>
      </c>
      <c r="FJ36" s="17">
        <f t="shared" si="285"/>
        <v>788825.45417</v>
      </c>
      <c r="FK36" s="17">
        <f t="shared" si="285"/>
        <v>1706713.4478799999</v>
      </c>
      <c r="FL36" s="65">
        <f t="shared" si="285"/>
        <v>6548003.443478</v>
      </c>
      <c r="FM36" s="28" t="s">
        <v>4</v>
      </c>
      <c r="FN36" s="17">
        <f t="shared" si="286"/>
        <v>1676488.98171</v>
      </c>
      <c r="FO36" s="17">
        <f t="shared" si="286"/>
        <v>25717.26788</v>
      </c>
      <c r="FP36" s="17">
        <f t="shared" si="286"/>
        <v>66703.53721</v>
      </c>
      <c r="FQ36" s="17">
        <f t="shared" si="286"/>
        <v>136858.64375</v>
      </c>
      <c r="FR36" s="17">
        <f t="shared" si="286"/>
        <v>74137.2827</v>
      </c>
      <c r="FS36" s="17">
        <f t="shared" si="286"/>
        <v>69537.85514999999</v>
      </c>
      <c r="FT36" s="17">
        <f t="shared" si="286"/>
        <v>157885.61415</v>
      </c>
      <c r="FU36" s="17">
        <f t="shared" si="286"/>
        <v>112625.91118</v>
      </c>
      <c r="FV36" s="17">
        <f t="shared" si="286"/>
        <v>166835.48303</v>
      </c>
      <c r="FW36" s="17">
        <f t="shared" si="286"/>
        <v>292728.66932</v>
      </c>
      <c r="FX36" s="65">
        <f t="shared" si="286"/>
        <v>573458.7173400001</v>
      </c>
      <c r="FY36" s="28" t="s">
        <v>4</v>
      </c>
      <c r="FZ36" s="17">
        <f t="shared" si="287"/>
        <v>20580467.085501</v>
      </c>
      <c r="GA36" s="17">
        <f t="shared" si="287"/>
        <v>552192.35116</v>
      </c>
      <c r="GB36" s="17">
        <f t="shared" si="287"/>
        <v>455586.05593000003</v>
      </c>
      <c r="GC36" s="17">
        <f t="shared" si="287"/>
        <v>1225557.07586</v>
      </c>
      <c r="GD36" s="17">
        <f t="shared" si="287"/>
        <v>2274941.86289</v>
      </c>
      <c r="GE36" s="17">
        <f t="shared" si="287"/>
        <v>3216196.21457</v>
      </c>
      <c r="GF36" s="17">
        <f t="shared" si="287"/>
        <v>3327490.53167</v>
      </c>
      <c r="GG36" s="17">
        <f t="shared" si="287"/>
        <v>2024785.14858</v>
      </c>
      <c r="GH36" s="17">
        <f t="shared" si="287"/>
        <v>1100987.4974159999</v>
      </c>
      <c r="GI36" s="17">
        <f t="shared" si="287"/>
        <v>1531429.032565</v>
      </c>
      <c r="GJ36" s="65">
        <f t="shared" si="287"/>
        <v>4871301.314859999</v>
      </c>
      <c r="GK36" s="28" t="s">
        <v>4</v>
      </c>
      <c r="GL36" s="17">
        <f t="shared" si="288"/>
        <v>5656720.504946</v>
      </c>
      <c r="GM36" s="17">
        <f t="shared" si="288"/>
        <v>389457.37404</v>
      </c>
      <c r="GN36" s="17">
        <f t="shared" si="288"/>
        <v>255956.58166</v>
      </c>
      <c r="GO36" s="17">
        <f t="shared" si="288"/>
        <v>237182.40039999998</v>
      </c>
      <c r="GP36" s="17">
        <f t="shared" si="288"/>
        <v>228578.93050000002</v>
      </c>
      <c r="GQ36" s="17">
        <f t="shared" si="288"/>
        <v>616956.86905</v>
      </c>
      <c r="GR36" s="17">
        <f t="shared" si="288"/>
        <v>569870.61416</v>
      </c>
      <c r="GS36" s="17">
        <f t="shared" si="288"/>
        <v>515456.58138</v>
      </c>
      <c r="GT36" s="17">
        <f t="shared" si="288"/>
        <v>481896.83632</v>
      </c>
      <c r="GU36" s="17">
        <f t="shared" si="288"/>
        <v>832976.88262</v>
      </c>
      <c r="GV36" s="65">
        <f t="shared" si="288"/>
        <v>1528386.434816</v>
      </c>
      <c r="GW36" s="28" t="s">
        <v>4</v>
      </c>
      <c r="GX36" s="17">
        <f t="shared" si="289"/>
        <v>17006538.477026</v>
      </c>
      <c r="GY36" s="17">
        <f t="shared" si="289"/>
        <v>609919.82876</v>
      </c>
      <c r="GZ36" s="17">
        <f t="shared" si="289"/>
        <v>597126.74175</v>
      </c>
      <c r="HA36" s="17">
        <f t="shared" si="289"/>
        <v>804202.90564</v>
      </c>
      <c r="HB36" s="17">
        <f t="shared" si="289"/>
        <v>775700.93964</v>
      </c>
      <c r="HC36" s="17">
        <f t="shared" si="289"/>
        <v>1463590.1852</v>
      </c>
      <c r="HD36" s="17">
        <f t="shared" si="289"/>
        <v>2008934.85076</v>
      </c>
      <c r="HE36" s="17">
        <f t="shared" si="289"/>
        <v>1489662.64916</v>
      </c>
      <c r="HF36" s="17">
        <f t="shared" si="289"/>
        <v>680850.37488</v>
      </c>
      <c r="HG36" s="17">
        <f t="shared" si="289"/>
        <v>1133877.77159</v>
      </c>
      <c r="HH36" s="65">
        <f t="shared" si="289"/>
        <v>7442672.229645999</v>
      </c>
      <c r="HI36" s="28" t="s">
        <v>4</v>
      </c>
      <c r="HJ36" s="17">
        <f t="shared" si="290"/>
        <v>8088333.742038</v>
      </c>
      <c r="HK36" s="17">
        <f t="shared" si="290"/>
        <v>231290.80494</v>
      </c>
      <c r="HL36" s="17">
        <f t="shared" si="290"/>
        <v>417774.74428</v>
      </c>
      <c r="HM36" s="17">
        <f t="shared" si="290"/>
        <v>813237.86256</v>
      </c>
      <c r="HN36" s="17">
        <f t="shared" si="290"/>
        <v>989570.85003</v>
      </c>
      <c r="HO36" s="17">
        <f t="shared" si="290"/>
        <v>1140751.3829</v>
      </c>
      <c r="HP36" s="17">
        <f t="shared" si="290"/>
        <v>1542539.72275</v>
      </c>
      <c r="HQ36" s="17">
        <f t="shared" si="290"/>
        <v>686741.16911</v>
      </c>
      <c r="HR36" s="17">
        <f t="shared" si="290"/>
        <v>547849.03369</v>
      </c>
      <c r="HS36" s="17">
        <f t="shared" si="290"/>
        <v>501877.63187000004</v>
      </c>
      <c r="HT36" s="65">
        <f t="shared" si="290"/>
        <v>1216700.539908</v>
      </c>
      <c r="HU36" s="28" t="s">
        <v>4</v>
      </c>
      <c r="HV36" s="17" t="s">
        <v>36</v>
      </c>
      <c r="HW36" s="17" t="s">
        <v>36</v>
      </c>
      <c r="HX36" s="17" t="s">
        <v>36</v>
      </c>
      <c r="HY36" s="17" t="s">
        <v>36</v>
      </c>
      <c r="HZ36" s="17" t="s">
        <v>36</v>
      </c>
      <c r="IA36" s="17" t="s">
        <v>36</v>
      </c>
      <c r="IB36" s="17" t="s">
        <v>36</v>
      </c>
      <c r="IC36" s="17" t="s">
        <v>36</v>
      </c>
      <c r="ID36" s="17" t="s">
        <v>36</v>
      </c>
      <c r="IE36" s="17" t="s">
        <v>36</v>
      </c>
      <c r="IF36" s="65" t="s">
        <v>36</v>
      </c>
      <c r="IG36" s="28" t="s">
        <v>4</v>
      </c>
      <c r="IH36" s="17">
        <f t="shared" si="291"/>
        <v>26054.09644</v>
      </c>
      <c r="II36" s="17">
        <f t="shared" si="291"/>
        <v>10865.89111</v>
      </c>
      <c r="IJ36" s="56">
        <f t="shared" si="291"/>
        <v>1283.4912</v>
      </c>
      <c r="IK36" s="56">
        <f t="shared" si="291"/>
        <v>1417.16744</v>
      </c>
      <c r="IL36" s="56">
        <v>1322.88424</v>
      </c>
      <c r="IM36" s="17">
        <f t="shared" si="291"/>
        <v>0</v>
      </c>
      <c r="IN36" s="56">
        <v>297</v>
      </c>
      <c r="IO36" s="42">
        <v>10868.66245</v>
      </c>
      <c r="IP36" s="17">
        <f t="shared" si="291"/>
        <v>0</v>
      </c>
      <c r="IQ36" s="17">
        <f t="shared" si="291"/>
        <v>0</v>
      </c>
      <c r="IR36" s="65">
        <f t="shared" si="291"/>
        <v>0</v>
      </c>
    </row>
    <row r="37" spans="1:252" s="19" customFormat="1" ht="9">
      <c r="A37" s="27" t="s">
        <v>5</v>
      </c>
      <c r="B37" s="17">
        <f aca="true" t="shared" si="293" ref="B37:L37">B50+B63</f>
        <v>506739629.837312</v>
      </c>
      <c r="C37" s="17">
        <f t="shared" si="293"/>
        <v>43672837.581532</v>
      </c>
      <c r="D37" s="17">
        <f t="shared" si="293"/>
        <v>10279977.293567</v>
      </c>
      <c r="E37" s="17">
        <f t="shared" si="293"/>
        <v>12726264.438808</v>
      </c>
      <c r="F37" s="17">
        <f t="shared" si="293"/>
        <v>13761461.047665</v>
      </c>
      <c r="G37" s="17">
        <f t="shared" si="293"/>
        <v>16293479.60325</v>
      </c>
      <c r="H37" s="17">
        <f t="shared" si="293"/>
        <v>27191039.50304</v>
      </c>
      <c r="I37" s="17">
        <f t="shared" si="293"/>
        <v>20965855.53422</v>
      </c>
      <c r="J37" s="17">
        <f t="shared" si="293"/>
        <v>22542586.38595</v>
      </c>
      <c r="K37" s="17">
        <f t="shared" si="293"/>
        <v>55809961.70827</v>
      </c>
      <c r="L37" s="65">
        <f t="shared" si="293"/>
        <v>283496167.74101</v>
      </c>
      <c r="M37" s="27" t="s">
        <v>5</v>
      </c>
      <c r="N37" s="17">
        <f t="shared" si="273"/>
        <v>4756577.47978</v>
      </c>
      <c r="O37" s="17">
        <f t="shared" si="273"/>
        <v>1261254.41847</v>
      </c>
      <c r="P37" s="17">
        <f t="shared" si="273"/>
        <v>372557.17325</v>
      </c>
      <c r="Q37" s="17">
        <f t="shared" si="273"/>
        <v>606293.11625</v>
      </c>
      <c r="R37" s="17">
        <f t="shared" si="273"/>
        <v>420856.76214</v>
      </c>
      <c r="S37" s="17">
        <f t="shared" si="273"/>
        <v>373692.30622</v>
      </c>
      <c r="T37" s="17">
        <f t="shared" si="273"/>
        <v>458033.16951</v>
      </c>
      <c r="U37" s="17">
        <f t="shared" si="273"/>
        <v>268245.38312</v>
      </c>
      <c r="V37" s="17">
        <f t="shared" si="273"/>
        <v>222618.66768</v>
      </c>
      <c r="W37" s="17">
        <f t="shared" si="273"/>
        <v>350377.96097</v>
      </c>
      <c r="X37" s="65">
        <f t="shared" si="273"/>
        <v>422648.52217</v>
      </c>
      <c r="Y37" s="27" t="s">
        <v>5</v>
      </c>
      <c r="Z37" s="17">
        <f t="shared" si="274"/>
        <v>6744120.2050439995</v>
      </c>
      <c r="AA37" s="17">
        <f t="shared" si="274"/>
        <v>690586.59885</v>
      </c>
      <c r="AB37" s="17">
        <f t="shared" si="274"/>
        <v>273373.64675</v>
      </c>
      <c r="AC37" s="17">
        <f t="shared" si="274"/>
        <v>126933.06086</v>
      </c>
      <c r="AD37" s="17">
        <f t="shared" si="274"/>
        <v>173516.52609</v>
      </c>
      <c r="AE37" s="17">
        <f t="shared" si="274"/>
        <v>59058.13827</v>
      </c>
      <c r="AF37" s="17">
        <f t="shared" si="274"/>
        <v>282413.823</v>
      </c>
      <c r="AG37" s="17">
        <f t="shared" si="274"/>
        <v>219521.09459999998</v>
      </c>
      <c r="AH37" s="17">
        <f t="shared" si="274"/>
        <v>292467.64552</v>
      </c>
      <c r="AI37" s="17">
        <f t="shared" si="274"/>
        <v>809815.6895099999</v>
      </c>
      <c r="AJ37" s="65">
        <f t="shared" si="274"/>
        <v>3816432.981594</v>
      </c>
      <c r="AK37" s="27" t="s">
        <v>5</v>
      </c>
      <c r="AL37" s="17">
        <f t="shared" si="275"/>
        <v>11912526.677443</v>
      </c>
      <c r="AM37" s="17">
        <f t="shared" si="275"/>
        <v>89720.50115</v>
      </c>
      <c r="AN37" s="17">
        <f t="shared" si="275"/>
        <v>7231.569949999999</v>
      </c>
      <c r="AO37" s="17">
        <f t="shared" si="275"/>
        <v>13133.74927</v>
      </c>
      <c r="AP37" s="17">
        <f t="shared" si="275"/>
        <v>14092.58156</v>
      </c>
      <c r="AQ37" s="17">
        <f t="shared" si="275"/>
        <v>36130.20556</v>
      </c>
      <c r="AR37" s="17">
        <f t="shared" si="275"/>
        <v>84187.71181000001</v>
      </c>
      <c r="AS37" s="17">
        <f t="shared" si="275"/>
        <v>112373.33078</v>
      </c>
      <c r="AT37" s="17">
        <f t="shared" si="275"/>
        <v>70543.88579</v>
      </c>
      <c r="AU37" s="17">
        <f t="shared" si="275"/>
        <v>179907.16363</v>
      </c>
      <c r="AV37" s="65">
        <f t="shared" si="275"/>
        <v>11305205.977943</v>
      </c>
      <c r="AW37" s="27" t="s">
        <v>5</v>
      </c>
      <c r="AX37" s="17">
        <f t="shared" si="276"/>
        <v>13235392.216552999</v>
      </c>
      <c r="AY37" s="17">
        <f t="shared" si="276"/>
        <v>1223235.52734</v>
      </c>
      <c r="AZ37" s="17">
        <f t="shared" si="276"/>
        <v>488157.80841</v>
      </c>
      <c r="BA37" s="17">
        <f t="shared" si="276"/>
        <v>810149.9485899999</v>
      </c>
      <c r="BB37" s="17">
        <f t="shared" si="276"/>
        <v>1061324.19955</v>
      </c>
      <c r="BC37" s="17">
        <f t="shared" si="276"/>
        <v>994838.0835800001</v>
      </c>
      <c r="BD37" s="17">
        <f t="shared" si="276"/>
        <v>1595210.01413</v>
      </c>
      <c r="BE37" s="17">
        <f t="shared" si="276"/>
        <v>1283968.7522800001</v>
      </c>
      <c r="BF37" s="17">
        <f t="shared" si="276"/>
        <v>1087633.12628</v>
      </c>
      <c r="BG37" s="17">
        <f t="shared" si="276"/>
        <v>1537133.9340249998</v>
      </c>
      <c r="BH37" s="65">
        <f t="shared" si="276"/>
        <v>3153742.822368</v>
      </c>
      <c r="BI37" s="27" t="s">
        <v>5</v>
      </c>
      <c r="BJ37" s="17">
        <f>BJ50+BJ63</f>
        <v>139304786.591396</v>
      </c>
      <c r="BK37" s="17">
        <f aca="true" t="shared" si="294" ref="BK37:BT37">BK50+BK63</f>
        <v>5959450.204391</v>
      </c>
      <c r="BL37" s="17">
        <f t="shared" si="294"/>
        <v>917959.50273</v>
      </c>
      <c r="BM37" s="17">
        <f t="shared" si="294"/>
        <v>924065.99209</v>
      </c>
      <c r="BN37" s="17">
        <f t="shared" si="294"/>
        <v>1247173.37286</v>
      </c>
      <c r="BO37" s="17">
        <f t="shared" si="294"/>
        <v>2244214.32613</v>
      </c>
      <c r="BP37" s="17">
        <f t="shared" si="294"/>
        <v>4429936.31858</v>
      </c>
      <c r="BQ37" s="17">
        <f t="shared" si="294"/>
        <v>4080241.53481</v>
      </c>
      <c r="BR37" s="17">
        <f t="shared" si="294"/>
        <v>5510862.78537</v>
      </c>
      <c r="BS37" s="17">
        <f t="shared" si="294"/>
        <v>13246758.99675</v>
      </c>
      <c r="BT37" s="65">
        <f t="shared" si="294"/>
        <v>100744122.557685</v>
      </c>
      <c r="BU37" s="27" t="s">
        <v>5</v>
      </c>
      <c r="BV37" s="17">
        <f t="shared" si="278"/>
        <v>52295963.340511</v>
      </c>
      <c r="BW37" s="17">
        <f t="shared" si="278"/>
        <v>2542337.399747</v>
      </c>
      <c r="BX37" s="17">
        <f t="shared" si="278"/>
        <v>1370436.3881899999</v>
      </c>
      <c r="BY37" s="17">
        <f t="shared" si="278"/>
        <v>1684705.39011</v>
      </c>
      <c r="BZ37" s="17">
        <f t="shared" si="278"/>
        <v>1968946.37428</v>
      </c>
      <c r="CA37" s="17">
        <f t="shared" si="278"/>
        <v>2172741.15709</v>
      </c>
      <c r="CB37" s="17">
        <f t="shared" si="278"/>
        <v>3927287.40638</v>
      </c>
      <c r="CC37" s="17">
        <f t="shared" si="278"/>
        <v>3094182.20645</v>
      </c>
      <c r="CD37" s="17">
        <f t="shared" si="278"/>
        <v>2769883.03381</v>
      </c>
      <c r="CE37" s="17">
        <f t="shared" si="278"/>
        <v>7714186.43762</v>
      </c>
      <c r="CF37" s="65">
        <f t="shared" si="278"/>
        <v>25051255.546834</v>
      </c>
      <c r="CG37" s="27" t="s">
        <v>5</v>
      </c>
      <c r="CH37" s="17">
        <f t="shared" si="279"/>
        <v>21119747.904736</v>
      </c>
      <c r="CI37" s="17">
        <f t="shared" si="279"/>
        <v>529467.7628200001</v>
      </c>
      <c r="CJ37" s="17">
        <f t="shared" si="279"/>
        <v>229523.09045</v>
      </c>
      <c r="CK37" s="17">
        <f t="shared" si="279"/>
        <v>497006.74230000004</v>
      </c>
      <c r="CL37" s="17">
        <f t="shared" si="279"/>
        <v>545687.37001</v>
      </c>
      <c r="CM37" s="17">
        <f t="shared" si="279"/>
        <v>634336.7892100001</v>
      </c>
      <c r="CN37" s="17">
        <f t="shared" si="279"/>
        <v>698184.75886</v>
      </c>
      <c r="CO37" s="17">
        <f t="shared" si="279"/>
        <v>517140.68999</v>
      </c>
      <c r="CP37" s="17">
        <f t="shared" si="279"/>
        <v>448471.18994999997</v>
      </c>
      <c r="CQ37" s="17">
        <f t="shared" si="279"/>
        <v>960944.406415</v>
      </c>
      <c r="CR37" s="65">
        <f t="shared" si="279"/>
        <v>16058985.104731</v>
      </c>
      <c r="CS37" s="27" t="s">
        <v>5</v>
      </c>
      <c r="CT37" s="17">
        <f t="shared" si="280"/>
        <v>96916381.530884</v>
      </c>
      <c r="CU37" s="17">
        <f t="shared" si="280"/>
        <v>8425071.072220001</v>
      </c>
      <c r="CV37" s="17">
        <f t="shared" si="280"/>
        <v>1465721.60331</v>
      </c>
      <c r="CW37" s="17">
        <f t="shared" si="280"/>
        <v>1736172.44208</v>
      </c>
      <c r="CX37" s="17">
        <f t="shared" si="280"/>
        <v>1674907.00789</v>
      </c>
      <c r="CY37" s="17">
        <f t="shared" si="280"/>
        <v>2394866.06787</v>
      </c>
      <c r="CZ37" s="17">
        <f t="shared" si="280"/>
        <v>4482420.06833</v>
      </c>
      <c r="DA37" s="17">
        <f t="shared" si="280"/>
        <v>3467008.96981</v>
      </c>
      <c r="DB37" s="17">
        <f t="shared" si="280"/>
        <v>3508618.3218400003</v>
      </c>
      <c r="DC37" s="17">
        <f t="shared" si="280"/>
        <v>11450179.69017</v>
      </c>
      <c r="DD37" s="65">
        <f t="shared" si="280"/>
        <v>58311415.287364</v>
      </c>
      <c r="DE37" s="27" t="s">
        <v>5</v>
      </c>
      <c r="DF37" s="17">
        <f t="shared" si="281"/>
        <v>59615647.41896</v>
      </c>
      <c r="DG37" s="17">
        <f t="shared" si="281"/>
        <v>4307757.200248</v>
      </c>
      <c r="DH37" s="17">
        <f t="shared" si="281"/>
        <v>531208.494649</v>
      </c>
      <c r="DI37" s="17">
        <f t="shared" si="281"/>
        <v>789349.090458</v>
      </c>
      <c r="DJ37" s="17">
        <f t="shared" si="281"/>
        <v>770779.320879</v>
      </c>
      <c r="DK37" s="17">
        <f t="shared" si="281"/>
        <v>1129879.8993930002</v>
      </c>
      <c r="DL37" s="17">
        <f t="shared" si="281"/>
        <v>2457682.044792</v>
      </c>
      <c r="DM37" s="17">
        <f t="shared" si="281"/>
        <v>1651183.540572</v>
      </c>
      <c r="DN37" s="17">
        <f t="shared" si="281"/>
        <v>1860537.33328</v>
      </c>
      <c r="DO37" s="17">
        <f t="shared" si="281"/>
        <v>5871263.911827</v>
      </c>
      <c r="DP37" s="65">
        <f t="shared" si="281"/>
        <v>40246006.582862</v>
      </c>
      <c r="DQ37" s="27" t="s">
        <v>5</v>
      </c>
      <c r="DR37" s="17">
        <f t="shared" si="282"/>
        <v>14474917.953437</v>
      </c>
      <c r="DS37" s="17">
        <f t="shared" si="282"/>
        <v>3010634.26962</v>
      </c>
      <c r="DT37" s="17">
        <f t="shared" si="282"/>
        <v>471506.30848</v>
      </c>
      <c r="DU37" s="17">
        <f t="shared" si="282"/>
        <v>789767.91593</v>
      </c>
      <c r="DV37" s="17">
        <f t="shared" si="282"/>
        <v>523719.73166</v>
      </c>
      <c r="DW37" s="17">
        <f t="shared" si="282"/>
        <v>592227.3934</v>
      </c>
      <c r="DX37" s="17">
        <f t="shared" si="282"/>
        <v>973370.177733</v>
      </c>
      <c r="DY37" s="17">
        <f t="shared" si="282"/>
        <v>738755.610935</v>
      </c>
      <c r="DZ37" s="17">
        <f t="shared" si="282"/>
        <v>778472.663575</v>
      </c>
      <c r="EA37" s="17">
        <f t="shared" si="282"/>
        <v>817774.280628</v>
      </c>
      <c r="EB37" s="65">
        <f t="shared" si="282"/>
        <v>3621540.601476</v>
      </c>
      <c r="EC37" s="27" t="s">
        <v>5</v>
      </c>
      <c r="ED37" s="17">
        <f t="shared" si="283"/>
        <v>46581740.023643</v>
      </c>
      <c r="EE37" s="17">
        <f t="shared" si="283"/>
        <v>8077102.351709999</v>
      </c>
      <c r="EF37" s="17">
        <f t="shared" si="283"/>
        <v>2039212.03503</v>
      </c>
      <c r="EG37" s="17">
        <f t="shared" si="283"/>
        <v>2038288.01642</v>
      </c>
      <c r="EH37" s="17">
        <f t="shared" si="283"/>
        <v>2560849.06149</v>
      </c>
      <c r="EI37" s="17">
        <f t="shared" si="283"/>
        <v>2668228.4469299996</v>
      </c>
      <c r="EJ37" s="17">
        <f t="shared" si="283"/>
        <v>4267784.418282</v>
      </c>
      <c r="EK37" s="17">
        <f t="shared" si="283"/>
        <v>3346070.378236</v>
      </c>
      <c r="EL37" s="17">
        <f t="shared" si="283"/>
        <v>3414740.6503</v>
      </c>
      <c r="EM37" s="17">
        <f t="shared" si="283"/>
        <v>9019350.105677</v>
      </c>
      <c r="EN37" s="65">
        <f t="shared" si="283"/>
        <v>9150113.559568</v>
      </c>
      <c r="EO37" s="27" t="s">
        <v>5</v>
      </c>
      <c r="EP37" s="17">
        <f t="shared" si="284"/>
        <v>8007027.669338</v>
      </c>
      <c r="EQ37" s="17">
        <f t="shared" si="284"/>
        <v>3394561.16415</v>
      </c>
      <c r="ER37" s="17">
        <f t="shared" si="284"/>
        <v>230287.23201</v>
      </c>
      <c r="ES37" s="17">
        <f t="shared" si="284"/>
        <v>384264.49006</v>
      </c>
      <c r="ET37" s="17">
        <f t="shared" si="284"/>
        <v>225437.10557</v>
      </c>
      <c r="EU37" s="17">
        <f t="shared" si="284"/>
        <v>237984.400628</v>
      </c>
      <c r="EV37" s="17">
        <f t="shared" si="284"/>
        <v>461843.293575</v>
      </c>
      <c r="EW37" s="17">
        <f t="shared" si="284"/>
        <v>233496.578439</v>
      </c>
      <c r="EX37" s="17">
        <f t="shared" si="284"/>
        <v>434370.177836</v>
      </c>
      <c r="EY37" s="17">
        <f t="shared" si="284"/>
        <v>682239.85007</v>
      </c>
      <c r="EZ37" s="65">
        <f t="shared" si="284"/>
        <v>1722545.377</v>
      </c>
      <c r="FA37" s="27" t="s">
        <v>5</v>
      </c>
      <c r="FB37" s="17">
        <f t="shared" si="285"/>
        <v>7132097.121053</v>
      </c>
      <c r="FC37" s="17">
        <f t="shared" si="285"/>
        <v>520619.59248</v>
      </c>
      <c r="FD37" s="17">
        <f t="shared" si="285"/>
        <v>243712.6974</v>
      </c>
      <c r="FE37" s="17">
        <f t="shared" si="285"/>
        <v>423213.38499</v>
      </c>
      <c r="FF37" s="17">
        <f t="shared" si="285"/>
        <v>255504.7563</v>
      </c>
      <c r="FG37" s="17">
        <f t="shared" si="285"/>
        <v>393889.37527</v>
      </c>
      <c r="FH37" s="17">
        <f t="shared" si="285"/>
        <v>570697.28614</v>
      </c>
      <c r="FI37" s="17">
        <f t="shared" si="285"/>
        <v>478458.17545</v>
      </c>
      <c r="FJ37" s="17">
        <f t="shared" si="285"/>
        <v>441094.14184</v>
      </c>
      <c r="FK37" s="17">
        <f t="shared" si="285"/>
        <v>814047.032917</v>
      </c>
      <c r="FL37" s="65">
        <f t="shared" si="285"/>
        <v>2990859.678266</v>
      </c>
      <c r="FM37" s="27" t="s">
        <v>5</v>
      </c>
      <c r="FN37" s="17">
        <f t="shared" si="286"/>
        <v>1204228.7863</v>
      </c>
      <c r="FO37" s="17">
        <f t="shared" si="286"/>
        <v>83294.90414</v>
      </c>
      <c r="FP37" s="17">
        <f t="shared" si="286"/>
        <v>102426.85571999999</v>
      </c>
      <c r="FQ37" s="17">
        <f t="shared" si="286"/>
        <v>103562.01936</v>
      </c>
      <c r="FR37" s="17">
        <f t="shared" si="286"/>
        <v>45417.986430000004</v>
      </c>
      <c r="FS37" s="17">
        <f t="shared" si="286"/>
        <v>42768.15684</v>
      </c>
      <c r="FT37" s="17">
        <f t="shared" si="286"/>
        <v>240752.83937</v>
      </c>
      <c r="FU37" s="17">
        <f t="shared" si="286"/>
        <v>88648.40963</v>
      </c>
      <c r="FV37" s="17">
        <f t="shared" si="286"/>
        <v>137893.139</v>
      </c>
      <c r="FW37" s="17">
        <f t="shared" si="286"/>
        <v>199206.77784</v>
      </c>
      <c r="FX37" s="65">
        <f t="shared" si="286"/>
        <v>160258.69797</v>
      </c>
      <c r="FY37" s="27" t="s">
        <v>5</v>
      </c>
      <c r="FZ37" s="17">
        <f t="shared" si="287"/>
        <v>7995716.773617</v>
      </c>
      <c r="GA37" s="17">
        <f t="shared" si="287"/>
        <v>902147.84166</v>
      </c>
      <c r="GB37" s="17">
        <f t="shared" si="287"/>
        <v>174104.69251000002</v>
      </c>
      <c r="GC37" s="17">
        <f t="shared" si="287"/>
        <v>253030.13726</v>
      </c>
      <c r="GD37" s="17">
        <f t="shared" si="287"/>
        <v>253598.04995</v>
      </c>
      <c r="GE37" s="17">
        <f t="shared" si="287"/>
        <v>596593.38699</v>
      </c>
      <c r="GF37" s="17">
        <f t="shared" si="287"/>
        <v>600381.70578</v>
      </c>
      <c r="GG37" s="17">
        <f t="shared" si="287"/>
        <v>527274.68443</v>
      </c>
      <c r="GH37" s="17">
        <f t="shared" si="287"/>
        <v>514078.734597</v>
      </c>
      <c r="GI37" s="17">
        <f t="shared" si="287"/>
        <v>1039146.951561</v>
      </c>
      <c r="GJ37" s="65">
        <f t="shared" si="287"/>
        <v>3135359.588879</v>
      </c>
      <c r="GK37" s="27" t="s">
        <v>5</v>
      </c>
      <c r="GL37" s="17">
        <f t="shared" si="288"/>
        <v>4717760.639235999</v>
      </c>
      <c r="GM37" s="17">
        <f t="shared" si="288"/>
        <v>896919.92007</v>
      </c>
      <c r="GN37" s="17">
        <f t="shared" si="288"/>
        <v>235286.35675</v>
      </c>
      <c r="GO37" s="17">
        <f t="shared" si="288"/>
        <v>407926.54478</v>
      </c>
      <c r="GP37" s="17">
        <f t="shared" si="288"/>
        <v>144175.15464</v>
      </c>
      <c r="GQ37" s="17">
        <f t="shared" si="288"/>
        <v>405461.42346</v>
      </c>
      <c r="GR37" s="17">
        <f t="shared" si="288"/>
        <v>442269.57933</v>
      </c>
      <c r="GS37" s="17">
        <f t="shared" si="288"/>
        <v>385829.70609</v>
      </c>
      <c r="GT37" s="17">
        <f t="shared" si="288"/>
        <v>398155.28999</v>
      </c>
      <c r="GU37" s="17">
        <f t="shared" si="288"/>
        <v>231595.8664</v>
      </c>
      <c r="GV37" s="65">
        <f t="shared" si="288"/>
        <v>1170139.797726</v>
      </c>
      <c r="GW37" s="27" t="s">
        <v>5</v>
      </c>
      <c r="GX37" s="17">
        <f t="shared" si="289"/>
        <v>7051637.625071</v>
      </c>
      <c r="GY37" s="17">
        <f t="shared" si="289"/>
        <v>582973.72326</v>
      </c>
      <c r="GZ37" s="17">
        <f t="shared" si="289"/>
        <v>209152.99806999997</v>
      </c>
      <c r="HA37" s="17">
        <f t="shared" si="289"/>
        <v>573384.26871</v>
      </c>
      <c r="HB37" s="17">
        <f t="shared" si="289"/>
        <v>760471.11213</v>
      </c>
      <c r="HC37" s="17">
        <f t="shared" si="289"/>
        <v>769642.12886</v>
      </c>
      <c r="HD37" s="17">
        <f t="shared" si="289"/>
        <v>862503.61211</v>
      </c>
      <c r="HE37" s="17">
        <f t="shared" si="289"/>
        <v>334469.13804</v>
      </c>
      <c r="HF37" s="17">
        <f t="shared" si="289"/>
        <v>464861.46738</v>
      </c>
      <c r="HG37" s="17">
        <f t="shared" si="289"/>
        <v>602667.8884</v>
      </c>
      <c r="HH37" s="65">
        <f t="shared" si="289"/>
        <v>1891510.288111</v>
      </c>
      <c r="HI37" s="27" t="s">
        <v>5</v>
      </c>
      <c r="HJ37" s="17">
        <f t="shared" si="290"/>
        <v>3604304.332305</v>
      </c>
      <c r="HK37" s="17">
        <f t="shared" si="290"/>
        <v>278353.10129</v>
      </c>
      <c r="HL37" s="17">
        <f t="shared" si="290"/>
        <v>432560.48806</v>
      </c>
      <c r="HM37" s="17">
        <f t="shared" si="290"/>
        <v>345053.65891999996</v>
      </c>
      <c r="HN37" s="17">
        <f t="shared" si="290"/>
        <v>593722.57424</v>
      </c>
      <c r="HO37" s="17">
        <f t="shared" si="290"/>
        <v>375074.91755</v>
      </c>
      <c r="HP37" s="17">
        <f t="shared" si="290"/>
        <v>349681.83961</v>
      </c>
      <c r="HQ37" s="17">
        <f t="shared" si="290"/>
        <v>183203.35056999998</v>
      </c>
      <c r="HR37" s="17">
        <f t="shared" si="290"/>
        <v>265638.86974</v>
      </c>
      <c r="HS37" s="17">
        <f t="shared" si="290"/>
        <v>170739.76385</v>
      </c>
      <c r="HT37" s="65">
        <f t="shared" si="290"/>
        <v>610277.768475</v>
      </c>
      <c r="HU37" s="27" t="s">
        <v>5</v>
      </c>
      <c r="HV37" s="17" t="s">
        <v>36</v>
      </c>
      <c r="HW37" s="17" t="s">
        <v>36</v>
      </c>
      <c r="HX37" s="17" t="s">
        <v>36</v>
      </c>
      <c r="HY37" s="17" t="s">
        <v>36</v>
      </c>
      <c r="HZ37" s="17" t="s">
        <v>36</v>
      </c>
      <c r="IA37" s="17" t="s">
        <v>36</v>
      </c>
      <c r="IB37" s="17" t="s">
        <v>36</v>
      </c>
      <c r="IC37" s="17" t="s">
        <v>36</v>
      </c>
      <c r="ID37" s="17" t="s">
        <v>36</v>
      </c>
      <c r="IE37" s="17" t="s">
        <v>36</v>
      </c>
      <c r="IF37" s="65" t="s">
        <v>36</v>
      </c>
      <c r="IG37" s="27" t="s">
        <v>5</v>
      </c>
      <c r="IH37" s="17">
        <f t="shared" si="291"/>
        <v>69056.54808999998</v>
      </c>
      <c r="II37" s="17">
        <f t="shared" si="291"/>
        <v>33110.02795</v>
      </c>
      <c r="IJ37" s="56">
        <f t="shared" si="291"/>
        <v>4340.35185</v>
      </c>
      <c r="IK37" s="56">
        <f t="shared" si="291"/>
        <v>23133.47038</v>
      </c>
      <c r="IL37" s="17">
        <v>0</v>
      </c>
      <c r="IM37" s="17">
        <f t="shared" si="291"/>
        <v>0</v>
      </c>
      <c r="IN37" s="56">
        <v>6272.43573</v>
      </c>
      <c r="IO37" s="42">
        <v>2200.26218</v>
      </c>
      <c r="IP37" s="17">
        <f t="shared" si="291"/>
        <v>0</v>
      </c>
      <c r="IQ37" s="17">
        <f t="shared" si="291"/>
        <v>0</v>
      </c>
      <c r="IR37" s="65">
        <f t="shared" si="291"/>
        <v>0</v>
      </c>
    </row>
    <row r="38" spans="1:252" ht="10.5" customHeight="1">
      <c r="A38" s="81" t="s">
        <v>57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3"/>
      <c r="M38" s="81" t="s">
        <v>57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65"/>
      <c r="Y38" s="81" t="s">
        <v>57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65"/>
      <c r="AK38" s="81" t="s">
        <v>57</v>
      </c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65"/>
      <c r="AW38" s="81" t="s">
        <v>57</v>
      </c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65"/>
      <c r="BI38" s="81" t="s">
        <v>57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65"/>
      <c r="BU38" s="81" t="s">
        <v>57</v>
      </c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65"/>
      <c r="CG38" s="81" t="s">
        <v>57</v>
      </c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65"/>
      <c r="CS38" s="81" t="s">
        <v>57</v>
      </c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65"/>
      <c r="DE38" s="81" t="s">
        <v>57</v>
      </c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3"/>
      <c r="DQ38" s="81" t="s">
        <v>57</v>
      </c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65"/>
      <c r="EC38" s="81" t="s">
        <v>57</v>
      </c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65"/>
      <c r="EO38" s="81" t="s">
        <v>57</v>
      </c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65"/>
      <c r="FA38" s="81" t="s">
        <v>57</v>
      </c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65"/>
      <c r="FM38" s="81" t="s">
        <v>57</v>
      </c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65"/>
      <c r="FY38" s="81" t="s">
        <v>57</v>
      </c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65"/>
      <c r="GK38" s="81" t="s">
        <v>57</v>
      </c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65"/>
      <c r="GW38" s="81" t="s">
        <v>57</v>
      </c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65"/>
      <c r="HI38" s="81" t="s">
        <v>57</v>
      </c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65"/>
      <c r="HU38" s="81" t="s">
        <v>57</v>
      </c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65"/>
      <c r="IG38" s="81" t="s">
        <v>57</v>
      </c>
      <c r="IH38" s="82"/>
      <c r="II38" s="17"/>
      <c r="IJ38" s="17"/>
      <c r="IK38" s="17"/>
      <c r="IL38" s="17"/>
      <c r="IM38" s="17"/>
      <c r="IN38" s="17"/>
      <c r="IO38" s="17"/>
      <c r="IP38" s="17"/>
      <c r="IQ38" s="17"/>
      <c r="IR38" s="65"/>
    </row>
    <row r="39" spans="1:252" ht="9" customHeight="1">
      <c r="A39" s="30" t="s">
        <v>0</v>
      </c>
      <c r="B39" s="36">
        <v>2149104.25</v>
      </c>
      <c r="C39" s="36">
        <v>477422.55</v>
      </c>
      <c r="D39" s="36">
        <v>300464.95</v>
      </c>
      <c r="E39" s="36">
        <v>340776.49</v>
      </c>
      <c r="F39" s="36">
        <v>279879.17</v>
      </c>
      <c r="G39" s="36">
        <v>260923.44</v>
      </c>
      <c r="H39" s="36">
        <v>253822.48</v>
      </c>
      <c r="I39" s="36">
        <v>108022.11</v>
      </c>
      <c r="J39" s="36">
        <v>57992.4</v>
      </c>
      <c r="K39" s="36">
        <v>52639.84</v>
      </c>
      <c r="L39" s="66">
        <v>17160.82</v>
      </c>
      <c r="M39" s="30" t="s">
        <v>0</v>
      </c>
      <c r="N39" s="36">
        <v>66284.48</v>
      </c>
      <c r="O39" s="36">
        <v>21227.71</v>
      </c>
      <c r="P39" s="36">
        <v>10910.89</v>
      </c>
      <c r="Q39" s="36">
        <v>12890.17</v>
      </c>
      <c r="R39" s="36">
        <v>8004.84</v>
      </c>
      <c r="S39" s="36">
        <v>6536.47</v>
      </c>
      <c r="T39" s="36">
        <v>3788.18</v>
      </c>
      <c r="U39" s="36">
        <v>1364.03</v>
      </c>
      <c r="V39" s="36">
        <v>868.51</v>
      </c>
      <c r="W39" s="36">
        <v>593.78</v>
      </c>
      <c r="X39" s="66">
        <v>99.9</v>
      </c>
      <c r="Y39" s="30" t="s">
        <v>0</v>
      </c>
      <c r="Z39" s="36">
        <v>13908.6</v>
      </c>
      <c r="AA39" s="36">
        <v>5315.93</v>
      </c>
      <c r="AB39" s="36">
        <v>1534.05</v>
      </c>
      <c r="AC39" s="36">
        <v>2544.57</v>
      </c>
      <c r="AD39" s="36">
        <v>689.55</v>
      </c>
      <c r="AE39" s="36">
        <v>1269.12</v>
      </c>
      <c r="AF39" s="36">
        <v>1192.66</v>
      </c>
      <c r="AG39" s="36">
        <v>636.14</v>
      </c>
      <c r="AH39" s="36">
        <v>138.53</v>
      </c>
      <c r="AI39" s="36">
        <v>353.04</v>
      </c>
      <c r="AJ39" s="66">
        <v>235.01</v>
      </c>
      <c r="AK39" s="30" t="s">
        <v>0</v>
      </c>
      <c r="AL39" s="36">
        <v>5941.02</v>
      </c>
      <c r="AM39" s="36">
        <v>1475.94</v>
      </c>
      <c r="AN39" s="36">
        <v>2696.13</v>
      </c>
      <c r="AO39" s="36">
        <v>586.6</v>
      </c>
      <c r="AP39" s="36">
        <v>294.31</v>
      </c>
      <c r="AQ39" s="36">
        <v>248.93</v>
      </c>
      <c r="AR39" s="36">
        <v>159.8</v>
      </c>
      <c r="AS39" s="36">
        <v>105.58</v>
      </c>
      <c r="AT39" s="36">
        <v>92.8</v>
      </c>
      <c r="AU39" s="36">
        <v>92.64</v>
      </c>
      <c r="AV39" s="66">
        <v>188.29</v>
      </c>
      <c r="AW39" s="30" t="s">
        <v>0</v>
      </c>
      <c r="AX39" s="36">
        <v>238115.8</v>
      </c>
      <c r="AY39" s="36">
        <v>35369.74</v>
      </c>
      <c r="AZ39" s="36">
        <v>27403.47</v>
      </c>
      <c r="BA39" s="36">
        <v>36767.51</v>
      </c>
      <c r="BB39" s="36">
        <v>33640.15</v>
      </c>
      <c r="BC39" s="36">
        <v>34436.38</v>
      </c>
      <c r="BD39" s="36">
        <v>38436.4</v>
      </c>
      <c r="BE39" s="36">
        <v>16885.97</v>
      </c>
      <c r="BF39" s="36">
        <v>8501.57</v>
      </c>
      <c r="BG39" s="36">
        <v>5974.51</v>
      </c>
      <c r="BH39" s="66">
        <v>700.1</v>
      </c>
      <c r="BI39" s="30" t="s">
        <v>0</v>
      </c>
      <c r="BJ39" s="36">
        <v>139507.76</v>
      </c>
      <c r="BK39" s="36">
        <v>17612.18</v>
      </c>
      <c r="BL39" s="36">
        <v>9798.26</v>
      </c>
      <c r="BM39" s="36">
        <v>16099.03</v>
      </c>
      <c r="BN39" s="36">
        <v>16791.74</v>
      </c>
      <c r="BO39" s="36">
        <v>17397.83</v>
      </c>
      <c r="BP39" s="36">
        <v>26318.02</v>
      </c>
      <c r="BQ39" s="36">
        <v>13748.44</v>
      </c>
      <c r="BR39" s="36">
        <v>8617.64</v>
      </c>
      <c r="BS39" s="36">
        <v>8661.26</v>
      </c>
      <c r="BT39" s="66">
        <v>4463.36</v>
      </c>
      <c r="BU39" s="30" t="s">
        <v>0</v>
      </c>
      <c r="BV39" s="36">
        <v>440522.48</v>
      </c>
      <c r="BW39" s="36">
        <v>58350.6</v>
      </c>
      <c r="BX39" s="36">
        <v>43212.89</v>
      </c>
      <c r="BY39" s="36">
        <v>57022.54</v>
      </c>
      <c r="BZ39" s="36">
        <v>62052.82</v>
      </c>
      <c r="CA39" s="36">
        <v>63572.51</v>
      </c>
      <c r="CB39" s="36">
        <v>75403.26</v>
      </c>
      <c r="CC39" s="36">
        <v>37084.41</v>
      </c>
      <c r="CD39" s="36">
        <v>19740.64</v>
      </c>
      <c r="CE39" s="36">
        <v>19397.52</v>
      </c>
      <c r="CF39" s="66">
        <v>4685.29</v>
      </c>
      <c r="CG39" s="30" t="s">
        <v>0</v>
      </c>
      <c r="CH39" s="36">
        <v>73304.25</v>
      </c>
      <c r="CI39" s="36">
        <v>15968.29</v>
      </c>
      <c r="CJ39" s="36">
        <v>13531.6</v>
      </c>
      <c r="CK39" s="36">
        <v>13120.24</v>
      </c>
      <c r="CL39" s="36">
        <v>5333.46</v>
      </c>
      <c r="CM39" s="36">
        <v>7189.88</v>
      </c>
      <c r="CN39" s="36">
        <v>10466.14</v>
      </c>
      <c r="CO39" s="36">
        <v>3734.67</v>
      </c>
      <c r="CP39" s="36">
        <v>1816.42</v>
      </c>
      <c r="CQ39" s="36">
        <v>1721.74</v>
      </c>
      <c r="CR39" s="66">
        <v>421.81</v>
      </c>
      <c r="CS39" s="30" t="s">
        <v>0</v>
      </c>
      <c r="CT39" s="36">
        <v>52768.86</v>
      </c>
      <c r="CU39" s="36">
        <v>19660.65</v>
      </c>
      <c r="CV39" s="36">
        <v>6888.79</v>
      </c>
      <c r="CW39" s="36">
        <v>8058.65</v>
      </c>
      <c r="CX39" s="36">
        <v>4310.93</v>
      </c>
      <c r="CY39" s="36">
        <v>4374.38</v>
      </c>
      <c r="CZ39" s="36">
        <v>3546.01</v>
      </c>
      <c r="DA39" s="36">
        <v>2285.1</v>
      </c>
      <c r="DB39" s="36">
        <v>1412.52</v>
      </c>
      <c r="DC39" s="36">
        <v>1472.51</v>
      </c>
      <c r="DD39" s="66">
        <v>759.32</v>
      </c>
      <c r="DE39" s="30" t="s">
        <v>0</v>
      </c>
      <c r="DF39" s="36">
        <v>99141.54</v>
      </c>
      <c r="DG39" s="36">
        <v>21294.06</v>
      </c>
      <c r="DH39" s="36">
        <v>16793.58</v>
      </c>
      <c r="DI39" s="36">
        <v>14973.14</v>
      </c>
      <c r="DJ39" s="36">
        <v>12522.89</v>
      </c>
      <c r="DK39" s="36">
        <v>9082.21</v>
      </c>
      <c r="DL39" s="36">
        <v>8148.5</v>
      </c>
      <c r="DM39" s="36">
        <v>5109.02</v>
      </c>
      <c r="DN39" s="36">
        <v>3502.05</v>
      </c>
      <c r="DO39" s="36">
        <v>4906.72</v>
      </c>
      <c r="DP39" s="66">
        <v>2809.37</v>
      </c>
      <c r="DQ39" s="30" t="s">
        <v>0</v>
      </c>
      <c r="DR39" s="36">
        <v>208012.78</v>
      </c>
      <c r="DS39" s="36">
        <v>95802.79</v>
      </c>
      <c r="DT39" s="36">
        <v>41243.69</v>
      </c>
      <c r="DU39" s="36">
        <v>31139.1</v>
      </c>
      <c r="DV39" s="36">
        <v>17364.87</v>
      </c>
      <c r="DW39" s="36">
        <v>10524.05</v>
      </c>
      <c r="DX39" s="36">
        <v>7874.92</v>
      </c>
      <c r="DY39" s="36">
        <v>2458.16</v>
      </c>
      <c r="DZ39" s="36">
        <v>753.41</v>
      </c>
      <c r="EA39" s="36">
        <v>680.94</v>
      </c>
      <c r="EB39" s="66">
        <v>170.85</v>
      </c>
      <c r="EC39" s="30" t="s">
        <v>0</v>
      </c>
      <c r="ED39" s="36">
        <v>260025.56</v>
      </c>
      <c r="EE39" s="36">
        <v>71723.14</v>
      </c>
      <c r="EF39" s="36">
        <v>44520.67</v>
      </c>
      <c r="EG39" s="36">
        <v>47190.8</v>
      </c>
      <c r="EH39" s="36">
        <v>31165.38</v>
      </c>
      <c r="EI39" s="36">
        <v>26134.99</v>
      </c>
      <c r="EJ39" s="36">
        <v>22038.1</v>
      </c>
      <c r="EK39" s="36">
        <v>8935.82</v>
      </c>
      <c r="EL39" s="36">
        <v>4438.44</v>
      </c>
      <c r="EM39" s="36">
        <v>3082.64</v>
      </c>
      <c r="EN39" s="66">
        <v>795.58</v>
      </c>
      <c r="EO39" s="30" t="s">
        <v>0</v>
      </c>
      <c r="EP39" s="36">
        <v>26418.71</v>
      </c>
      <c r="EQ39" s="36">
        <v>14855.09</v>
      </c>
      <c r="ER39" s="36">
        <v>3330.67</v>
      </c>
      <c r="ES39" s="36">
        <v>1796.17</v>
      </c>
      <c r="ET39" s="36">
        <v>1256.24</v>
      </c>
      <c r="EU39" s="36">
        <v>531.32</v>
      </c>
      <c r="EV39" s="36">
        <v>771.65</v>
      </c>
      <c r="EW39" s="36">
        <v>809.66</v>
      </c>
      <c r="EX39" s="36">
        <v>1074.18</v>
      </c>
      <c r="EY39" s="36">
        <v>1512.65</v>
      </c>
      <c r="EZ39" s="66">
        <v>481.08</v>
      </c>
      <c r="FA39" s="30" t="s">
        <v>0</v>
      </c>
      <c r="FB39" s="36">
        <v>72341.4</v>
      </c>
      <c r="FC39" s="36">
        <v>12698.09</v>
      </c>
      <c r="FD39" s="36">
        <v>11963.63</v>
      </c>
      <c r="FE39" s="36">
        <v>13585.46</v>
      </c>
      <c r="FF39" s="36">
        <v>7640.82</v>
      </c>
      <c r="FG39" s="36">
        <v>10576.71</v>
      </c>
      <c r="FH39" s="36">
        <v>9571.39</v>
      </c>
      <c r="FI39" s="36">
        <v>3394.87</v>
      </c>
      <c r="FJ39" s="36">
        <v>1758.68</v>
      </c>
      <c r="FK39" s="36">
        <v>788.84</v>
      </c>
      <c r="FL39" s="66">
        <v>362.91</v>
      </c>
      <c r="FM39" s="30" t="s">
        <v>0</v>
      </c>
      <c r="FN39" s="36">
        <v>14407.46</v>
      </c>
      <c r="FO39" s="36">
        <v>3784.12</v>
      </c>
      <c r="FP39" s="36">
        <v>3311.13</v>
      </c>
      <c r="FQ39" s="36">
        <v>2963.6</v>
      </c>
      <c r="FR39" s="36">
        <v>1432.03</v>
      </c>
      <c r="FS39" s="36">
        <v>1299.7</v>
      </c>
      <c r="FT39" s="36">
        <v>1181.77</v>
      </c>
      <c r="FU39" s="36">
        <v>221.45</v>
      </c>
      <c r="FV39" s="36">
        <v>58.47</v>
      </c>
      <c r="FW39" s="36">
        <v>113.93</v>
      </c>
      <c r="FX39" s="66">
        <v>41.26</v>
      </c>
      <c r="FY39" s="30" t="s">
        <v>0</v>
      </c>
      <c r="FZ39" s="36">
        <v>157123.94</v>
      </c>
      <c r="GA39" s="36">
        <v>20255.36</v>
      </c>
      <c r="GB39" s="36">
        <v>12345.54</v>
      </c>
      <c r="GC39" s="36">
        <v>24015.86</v>
      </c>
      <c r="GD39" s="36">
        <v>30851.18</v>
      </c>
      <c r="GE39" s="36">
        <v>33296.23</v>
      </c>
      <c r="GF39" s="36">
        <v>23665.61</v>
      </c>
      <c r="GG39" s="36">
        <v>6355.35</v>
      </c>
      <c r="GH39" s="36">
        <v>3746.12</v>
      </c>
      <c r="GI39" s="36">
        <v>2099.98</v>
      </c>
      <c r="GJ39" s="66">
        <v>492.71</v>
      </c>
      <c r="GK39" s="30" t="s">
        <v>0</v>
      </c>
      <c r="GL39" s="36">
        <v>35405.86</v>
      </c>
      <c r="GM39" s="36">
        <v>10285.16</v>
      </c>
      <c r="GN39" s="36">
        <v>6637.03</v>
      </c>
      <c r="GO39" s="36">
        <v>6486.92</v>
      </c>
      <c r="GP39" s="36">
        <v>4645.88</v>
      </c>
      <c r="GQ39" s="36">
        <v>3812.4</v>
      </c>
      <c r="GR39" s="36">
        <v>2177.83</v>
      </c>
      <c r="GS39" s="36">
        <v>819.14</v>
      </c>
      <c r="GT39" s="36">
        <v>261.23</v>
      </c>
      <c r="GU39" s="36">
        <v>206.72</v>
      </c>
      <c r="GV39" s="66">
        <v>73.55</v>
      </c>
      <c r="GW39" s="30" t="s">
        <v>0</v>
      </c>
      <c r="GX39" s="36">
        <v>92568.64</v>
      </c>
      <c r="GY39" s="36">
        <v>9499.01</v>
      </c>
      <c r="GZ39" s="36">
        <v>15290.03</v>
      </c>
      <c r="HA39" s="36">
        <v>20540.3</v>
      </c>
      <c r="HB39" s="36">
        <v>17977.8</v>
      </c>
      <c r="HC39" s="36">
        <v>14775.42</v>
      </c>
      <c r="HD39" s="36">
        <v>10906.03</v>
      </c>
      <c r="HE39" s="36">
        <v>2091.39</v>
      </c>
      <c r="HF39" s="36">
        <v>630.12</v>
      </c>
      <c r="HG39" s="36">
        <v>571.96</v>
      </c>
      <c r="HH39" s="66">
        <v>286.58</v>
      </c>
      <c r="HI39" s="30" t="s">
        <v>0</v>
      </c>
      <c r="HJ39" s="36">
        <v>144388.68</v>
      </c>
      <c r="HK39" s="36">
        <v>35689.71</v>
      </c>
      <c r="HL39" s="36">
        <v>27592.54</v>
      </c>
      <c r="HM39" s="36">
        <v>30098.83</v>
      </c>
      <c r="HN39" s="36">
        <v>23903.3</v>
      </c>
      <c r="HO39" s="36">
        <v>15864.92</v>
      </c>
      <c r="HP39" s="36">
        <v>8175.19</v>
      </c>
      <c r="HQ39" s="36">
        <v>1981.85</v>
      </c>
      <c r="HR39" s="36">
        <v>580.04</v>
      </c>
      <c r="HS39" s="36">
        <v>408.46</v>
      </c>
      <c r="HT39" s="66">
        <v>93.84</v>
      </c>
      <c r="HU39" s="30" t="s">
        <v>0</v>
      </c>
      <c r="HV39" s="17" t="s">
        <v>36</v>
      </c>
      <c r="HW39" s="17" t="s">
        <v>36</v>
      </c>
      <c r="HX39" s="17" t="s">
        <v>36</v>
      </c>
      <c r="HY39" s="17" t="s">
        <v>36</v>
      </c>
      <c r="HZ39" s="17" t="s">
        <v>36</v>
      </c>
      <c r="IA39" s="17" t="s">
        <v>36</v>
      </c>
      <c r="IB39" s="17" t="s">
        <v>36</v>
      </c>
      <c r="IC39" s="17" t="s">
        <v>36</v>
      </c>
      <c r="ID39" s="17" t="s">
        <v>36</v>
      </c>
      <c r="IE39" s="17" t="s">
        <v>36</v>
      </c>
      <c r="IF39" s="65" t="s">
        <v>36</v>
      </c>
      <c r="IG39" s="30" t="s">
        <v>0</v>
      </c>
      <c r="IH39" s="36">
        <v>8916.44</v>
      </c>
      <c r="II39" s="36">
        <v>6554.96</v>
      </c>
      <c r="IJ39" s="56">
        <v>1460.38</v>
      </c>
      <c r="IK39" s="56">
        <v>897.01</v>
      </c>
      <c r="IL39" s="45">
        <v>0</v>
      </c>
      <c r="IM39" s="36"/>
      <c r="IN39" s="45">
        <v>0</v>
      </c>
      <c r="IO39" s="43">
        <v>0</v>
      </c>
      <c r="IP39" s="43">
        <v>0</v>
      </c>
      <c r="IQ39" s="33">
        <v>0</v>
      </c>
      <c r="IR39" s="75">
        <v>0</v>
      </c>
    </row>
    <row r="40" spans="1:252" ht="9" customHeight="1">
      <c r="A40" s="30" t="s">
        <v>37</v>
      </c>
      <c r="B40" s="36">
        <v>16511445274.41984</v>
      </c>
      <c r="C40" s="36">
        <v>31246154.78796</v>
      </c>
      <c r="D40" s="36">
        <v>21138778.31916</v>
      </c>
      <c r="E40" s="36">
        <v>61060755.184650004</v>
      </c>
      <c r="F40" s="36">
        <v>105672344.6226</v>
      </c>
      <c r="G40" s="36">
        <v>191922913.43671</v>
      </c>
      <c r="H40" s="36">
        <v>408903899.15461</v>
      </c>
      <c r="I40" s="36">
        <v>388441383.41353005</v>
      </c>
      <c r="J40" s="36">
        <v>415663219.53039</v>
      </c>
      <c r="K40" s="36">
        <v>1099814333.8097801</v>
      </c>
      <c r="L40" s="66">
        <v>13787581492.16045</v>
      </c>
      <c r="M40" s="30" t="s">
        <v>37</v>
      </c>
      <c r="N40" s="36">
        <v>64358366.51792999</v>
      </c>
      <c r="O40" s="36">
        <v>2735205.36625</v>
      </c>
      <c r="P40" s="36">
        <v>1178573.8148299998</v>
      </c>
      <c r="Q40" s="36">
        <v>3122342.89071</v>
      </c>
      <c r="R40" s="36">
        <v>3610070.0933499997</v>
      </c>
      <c r="S40" s="36">
        <v>5162393.87192</v>
      </c>
      <c r="T40" s="36">
        <v>6503430.790689999</v>
      </c>
      <c r="U40" s="36">
        <v>4890112.75645</v>
      </c>
      <c r="V40" s="36">
        <v>6226172.05521</v>
      </c>
      <c r="W40" s="36">
        <v>11130746.250969999</v>
      </c>
      <c r="X40" s="66">
        <v>19799318.62755</v>
      </c>
      <c r="Y40" s="30" t="s">
        <v>37</v>
      </c>
      <c r="Z40" s="36">
        <v>146923616.98519003</v>
      </c>
      <c r="AA40" s="36">
        <v>1389377.27836</v>
      </c>
      <c r="AB40" s="36">
        <v>409303.89404999994</v>
      </c>
      <c r="AC40" s="36">
        <v>485154.71295</v>
      </c>
      <c r="AD40" s="36">
        <v>294826.01282</v>
      </c>
      <c r="AE40" s="36">
        <v>1014213.93805</v>
      </c>
      <c r="AF40" s="36">
        <v>2338236.91281</v>
      </c>
      <c r="AG40" s="36">
        <v>2504406.3955300003</v>
      </c>
      <c r="AH40" s="36">
        <v>1362486.69641</v>
      </c>
      <c r="AI40" s="36">
        <v>8584481.22914</v>
      </c>
      <c r="AJ40" s="66">
        <v>128541129.91507001</v>
      </c>
      <c r="AK40" s="30" t="s">
        <v>37</v>
      </c>
      <c r="AL40" s="36">
        <v>1046620933.05096</v>
      </c>
      <c r="AM40" s="36">
        <v>188338.76887</v>
      </c>
      <c r="AN40" s="36">
        <v>140213.74093</v>
      </c>
      <c r="AO40" s="36">
        <v>100631.97493000001</v>
      </c>
      <c r="AP40" s="36">
        <v>114914.21341</v>
      </c>
      <c r="AQ40" s="36">
        <v>201764.0068</v>
      </c>
      <c r="AR40" s="36">
        <v>293327.6268</v>
      </c>
      <c r="AS40" s="36">
        <v>422667.18585</v>
      </c>
      <c r="AT40" s="36">
        <v>664113.4961100001</v>
      </c>
      <c r="AU40" s="36">
        <v>2672807.29606</v>
      </c>
      <c r="AV40" s="66">
        <v>1041822154.7412</v>
      </c>
      <c r="AW40" s="30" t="s">
        <v>37</v>
      </c>
      <c r="AX40" s="36">
        <v>549104690.2352</v>
      </c>
      <c r="AY40" s="36">
        <v>1621596.7200999998</v>
      </c>
      <c r="AZ40" s="36">
        <v>1901139.52148</v>
      </c>
      <c r="BA40" s="36">
        <v>6511715.12149</v>
      </c>
      <c r="BB40" s="36">
        <v>12566276.741719998</v>
      </c>
      <c r="BC40" s="36">
        <v>25492469.256729998</v>
      </c>
      <c r="BD40" s="36">
        <v>61685122.07203</v>
      </c>
      <c r="BE40" s="36">
        <v>60137583.396010004</v>
      </c>
      <c r="BF40" s="36">
        <v>59880444.03318</v>
      </c>
      <c r="BG40" s="36">
        <v>112188489.09869</v>
      </c>
      <c r="BH40" s="66">
        <v>207119854.27377003</v>
      </c>
      <c r="BI40" s="30" t="s">
        <v>37</v>
      </c>
      <c r="BJ40" s="36">
        <v>4808353363.72187</v>
      </c>
      <c r="BK40" s="36">
        <v>3480575.80169</v>
      </c>
      <c r="BL40" s="36">
        <v>817066.5107699999</v>
      </c>
      <c r="BM40" s="36">
        <v>2943393.34431</v>
      </c>
      <c r="BN40" s="36">
        <v>6368619.43875</v>
      </c>
      <c r="BO40" s="36">
        <v>13057096.43236</v>
      </c>
      <c r="BP40" s="36">
        <v>42847245.40878</v>
      </c>
      <c r="BQ40" s="36">
        <v>50164794.498449996</v>
      </c>
      <c r="BR40" s="36">
        <v>61436617.81958</v>
      </c>
      <c r="BS40" s="36">
        <v>191089580.09019</v>
      </c>
      <c r="BT40" s="66">
        <v>4436148374.37699</v>
      </c>
      <c r="BU40" s="30" t="s">
        <v>37</v>
      </c>
      <c r="BV40" s="36">
        <v>3758470359.7001796</v>
      </c>
      <c r="BW40" s="36">
        <v>1638387.90786</v>
      </c>
      <c r="BX40" s="36">
        <v>2829100.68771</v>
      </c>
      <c r="BY40" s="36">
        <v>10077145.22663</v>
      </c>
      <c r="BZ40" s="36">
        <v>23536046.93888</v>
      </c>
      <c r="CA40" s="36">
        <v>46503638.21993999</v>
      </c>
      <c r="CB40" s="36">
        <v>120646652.93827</v>
      </c>
      <c r="CC40" s="36">
        <v>132552854.23925</v>
      </c>
      <c r="CD40" s="36">
        <v>139793276.13266</v>
      </c>
      <c r="CE40" s="36">
        <v>401864457.93020993</v>
      </c>
      <c r="CF40" s="66">
        <v>2879028799.4787703</v>
      </c>
      <c r="CG40" s="30" t="s">
        <v>37</v>
      </c>
      <c r="CH40" s="36">
        <v>420671984.70964</v>
      </c>
      <c r="CI40" s="36">
        <v>1562693.98288</v>
      </c>
      <c r="CJ40" s="36">
        <v>839253.23131</v>
      </c>
      <c r="CK40" s="36">
        <v>2278653.47334</v>
      </c>
      <c r="CL40" s="36">
        <v>2024293.85609</v>
      </c>
      <c r="CM40" s="36">
        <v>5438393.76267</v>
      </c>
      <c r="CN40" s="36">
        <v>17149141.40329</v>
      </c>
      <c r="CO40" s="36">
        <v>13757505.62355</v>
      </c>
      <c r="CP40" s="36">
        <v>13275815.37426</v>
      </c>
      <c r="CQ40" s="36">
        <v>33345449.17667</v>
      </c>
      <c r="CR40" s="66">
        <v>331000784.82558</v>
      </c>
      <c r="CS40" s="30" t="s">
        <v>37</v>
      </c>
      <c r="CT40" s="36">
        <v>897203910.6333799</v>
      </c>
      <c r="CU40" s="36">
        <v>1277265.13005</v>
      </c>
      <c r="CV40" s="36">
        <v>597296.05648</v>
      </c>
      <c r="CW40" s="36">
        <v>1547098.4122300001</v>
      </c>
      <c r="CX40" s="36">
        <v>1867849.74841</v>
      </c>
      <c r="CY40" s="36">
        <v>4044634.37773</v>
      </c>
      <c r="CZ40" s="36">
        <v>6575761.47685</v>
      </c>
      <c r="DA40" s="36">
        <v>8523052.92291</v>
      </c>
      <c r="DB40" s="36">
        <v>10801245.78514</v>
      </c>
      <c r="DC40" s="36">
        <v>34170803.61218</v>
      </c>
      <c r="DD40" s="66">
        <v>827798903.1114</v>
      </c>
      <c r="DE40" s="30" t="s">
        <v>37</v>
      </c>
      <c r="DF40" s="36">
        <v>2547536419.3478303</v>
      </c>
      <c r="DG40" s="36">
        <v>-1268211.16037</v>
      </c>
      <c r="DH40" s="36">
        <v>1039190.7097100001</v>
      </c>
      <c r="DI40" s="36">
        <v>2442871.70998</v>
      </c>
      <c r="DJ40" s="36">
        <v>4449158.782149999</v>
      </c>
      <c r="DK40" s="36">
        <v>6133164.13895</v>
      </c>
      <c r="DL40" s="36">
        <v>12783324.22651</v>
      </c>
      <c r="DM40" s="36">
        <v>17749690.75962</v>
      </c>
      <c r="DN40" s="36">
        <v>24574370.92005</v>
      </c>
      <c r="DO40" s="36">
        <v>109055323.4195</v>
      </c>
      <c r="DP40" s="66">
        <v>2370577535.84173</v>
      </c>
      <c r="DQ40" s="30" t="s">
        <v>37</v>
      </c>
      <c r="DR40" s="36">
        <v>163919305.9105</v>
      </c>
      <c r="DS40" s="36">
        <v>6666959.11082</v>
      </c>
      <c r="DT40" s="36">
        <v>3042678.1837</v>
      </c>
      <c r="DU40" s="36">
        <v>6086363.39207</v>
      </c>
      <c r="DV40" s="36">
        <v>6919692.7387</v>
      </c>
      <c r="DW40" s="36">
        <v>8260984.33794</v>
      </c>
      <c r="DX40" s="36">
        <v>12898048.43976</v>
      </c>
      <c r="DY40" s="36">
        <v>9288635.70703</v>
      </c>
      <c r="DZ40" s="36">
        <v>6204556.97537</v>
      </c>
      <c r="EA40" s="36">
        <v>15694928.94323</v>
      </c>
      <c r="EB40" s="66">
        <v>88856458.08188</v>
      </c>
      <c r="EC40" s="30" t="s">
        <v>37</v>
      </c>
      <c r="ED40" s="36">
        <v>422151016.85219</v>
      </c>
      <c r="EE40" s="36">
        <v>4963300.8405</v>
      </c>
      <c r="EF40" s="36">
        <v>2843191.6970100002</v>
      </c>
      <c r="EG40" s="36">
        <v>7940443.005890001</v>
      </c>
      <c r="EH40" s="36">
        <v>11531279.430200001</v>
      </c>
      <c r="EI40" s="36">
        <v>19473530.69468</v>
      </c>
      <c r="EJ40" s="36">
        <v>35658313.09043</v>
      </c>
      <c r="EK40" s="36">
        <v>31702625.3103</v>
      </c>
      <c r="EL40" s="36">
        <v>32566265.36806</v>
      </c>
      <c r="EM40" s="36">
        <v>64531647.55497</v>
      </c>
      <c r="EN40" s="66">
        <v>210940419.86015004</v>
      </c>
      <c r="EO40" s="30" t="s">
        <v>37</v>
      </c>
      <c r="EP40" s="36">
        <v>772577724.08119</v>
      </c>
      <c r="EQ40" s="36">
        <v>-189768.97449000002</v>
      </c>
      <c r="ER40" s="36">
        <v>171618.9619</v>
      </c>
      <c r="ES40" s="36">
        <v>288603.38529</v>
      </c>
      <c r="ET40" s="36">
        <v>470595.07989999995</v>
      </c>
      <c r="EU40" s="36">
        <v>381944.78764999995</v>
      </c>
      <c r="EV40" s="36">
        <v>1323272.92777</v>
      </c>
      <c r="EW40" s="36">
        <v>2972242.4216199997</v>
      </c>
      <c r="EX40" s="36">
        <v>7690499.15463</v>
      </c>
      <c r="EY40" s="36">
        <v>32380224.73357</v>
      </c>
      <c r="EZ40" s="66">
        <v>727088491.6033499</v>
      </c>
      <c r="FA40" s="30" t="s">
        <v>37</v>
      </c>
      <c r="FB40" s="36">
        <v>222162205.12531</v>
      </c>
      <c r="FC40" s="36">
        <v>841198.0483499999</v>
      </c>
      <c r="FD40" s="36">
        <v>749061.13427</v>
      </c>
      <c r="FE40" s="36">
        <v>2512558.0322</v>
      </c>
      <c r="FF40" s="36">
        <v>2808828.7186100003</v>
      </c>
      <c r="FG40" s="36">
        <v>7854994.88375</v>
      </c>
      <c r="FH40" s="36">
        <v>15650378.90967</v>
      </c>
      <c r="FI40" s="36">
        <v>11484441.63632</v>
      </c>
      <c r="FJ40" s="36">
        <v>11927244.13638</v>
      </c>
      <c r="FK40" s="36">
        <v>16089697.0669</v>
      </c>
      <c r="FL40" s="66">
        <v>152243802.55885997</v>
      </c>
      <c r="FM40" s="30" t="s">
        <v>37</v>
      </c>
      <c r="FN40" s="36">
        <v>16094700.695620002</v>
      </c>
      <c r="FO40" s="36">
        <v>999810.75708</v>
      </c>
      <c r="FP40" s="36">
        <v>223204.12394</v>
      </c>
      <c r="FQ40" s="36">
        <v>427313.17648</v>
      </c>
      <c r="FR40" s="36">
        <v>544049.21657</v>
      </c>
      <c r="FS40" s="36">
        <v>885732.90532</v>
      </c>
      <c r="FT40" s="36">
        <v>1774800.51355</v>
      </c>
      <c r="FU40" s="36">
        <v>837174.5556900001</v>
      </c>
      <c r="FV40" s="36">
        <v>442917.97967000003</v>
      </c>
      <c r="FW40" s="36">
        <v>2250720.60036</v>
      </c>
      <c r="FX40" s="66">
        <v>7708976.86696</v>
      </c>
      <c r="FY40" s="30" t="s">
        <v>37</v>
      </c>
      <c r="FZ40" s="36">
        <v>320650194.48144996</v>
      </c>
      <c r="GA40" s="36">
        <v>1830631.05635</v>
      </c>
      <c r="GB40" s="36">
        <v>845533.1689</v>
      </c>
      <c r="GC40" s="36">
        <v>4414606.11696</v>
      </c>
      <c r="GD40" s="36">
        <v>11629240.661780002</v>
      </c>
      <c r="GE40" s="36">
        <v>23426187.17098</v>
      </c>
      <c r="GF40" s="36">
        <v>37532727.307349995</v>
      </c>
      <c r="GG40" s="36">
        <v>23509157.007060003</v>
      </c>
      <c r="GH40" s="36">
        <v>28461262.52809</v>
      </c>
      <c r="GI40" s="36">
        <v>39433609.92846</v>
      </c>
      <c r="GJ40" s="66">
        <v>149567239.53552002</v>
      </c>
      <c r="GK40" s="30" t="s">
        <v>37</v>
      </c>
      <c r="GL40" s="36">
        <v>41001385.25401</v>
      </c>
      <c r="GM40" s="36">
        <v>300803.73637</v>
      </c>
      <c r="GN40" s="36">
        <v>636204.744</v>
      </c>
      <c r="GO40" s="36">
        <v>1157095.09103</v>
      </c>
      <c r="GP40" s="36">
        <v>1828980.2860899998</v>
      </c>
      <c r="GQ40" s="36">
        <v>3033770.11985</v>
      </c>
      <c r="GR40" s="36">
        <v>3431512.3481900003</v>
      </c>
      <c r="GS40" s="36">
        <v>3289464.46483</v>
      </c>
      <c r="GT40" s="36">
        <v>1807700.46153</v>
      </c>
      <c r="GU40" s="36">
        <v>4776216.186840001</v>
      </c>
      <c r="GV40" s="66">
        <v>20739637.815279998</v>
      </c>
      <c r="GW40" s="30" t="s">
        <v>37</v>
      </c>
      <c r="GX40" s="36">
        <v>226600593.39415997</v>
      </c>
      <c r="GY40" s="36">
        <v>510089.995</v>
      </c>
      <c r="GZ40" s="36">
        <v>1075274.4578600002</v>
      </c>
      <c r="HA40" s="36">
        <v>3476417.95277</v>
      </c>
      <c r="HB40" s="36">
        <v>6621170.676890001</v>
      </c>
      <c r="HC40" s="36">
        <v>10408408.0942</v>
      </c>
      <c r="HD40" s="36">
        <v>17358420.67518</v>
      </c>
      <c r="HE40" s="36">
        <v>7002199.27384</v>
      </c>
      <c r="HF40" s="36">
        <v>4570658.18469</v>
      </c>
      <c r="HG40" s="36">
        <v>12888937.36715</v>
      </c>
      <c r="HH40" s="66">
        <v>162689016.71657997</v>
      </c>
      <c r="HI40" s="30" t="s">
        <v>37</v>
      </c>
      <c r="HJ40" s="36">
        <v>86787887.00218</v>
      </c>
      <c r="HK40" s="36">
        <v>2671457.941</v>
      </c>
      <c r="HL40" s="36">
        <v>1732600.9163700002</v>
      </c>
      <c r="HM40" s="36">
        <v>5102177.73011</v>
      </c>
      <c r="HN40" s="36">
        <v>8486031.70383</v>
      </c>
      <c r="HO40" s="36">
        <v>11149592.4372</v>
      </c>
      <c r="HP40" s="36">
        <v>12453093.099639999</v>
      </c>
      <c r="HQ40" s="36">
        <v>7647131.494770001</v>
      </c>
      <c r="HR40" s="36">
        <v>3968994.42471</v>
      </c>
      <c r="HS40" s="36">
        <v>7666213.324689999</v>
      </c>
      <c r="HT40" s="66">
        <v>25910593.92986</v>
      </c>
      <c r="HU40" s="30" t="s">
        <v>37</v>
      </c>
      <c r="HV40" s="17" t="s">
        <v>36</v>
      </c>
      <c r="HW40" s="17" t="s">
        <v>36</v>
      </c>
      <c r="HX40" s="17" t="s">
        <v>36</v>
      </c>
      <c r="HY40" s="17" t="s">
        <v>36</v>
      </c>
      <c r="HZ40" s="17" t="s">
        <v>36</v>
      </c>
      <c r="IA40" s="17" t="s">
        <v>36</v>
      </c>
      <c r="IB40" s="17" t="s">
        <v>36</v>
      </c>
      <c r="IC40" s="17" t="s">
        <v>36</v>
      </c>
      <c r="ID40" s="17" t="s">
        <v>36</v>
      </c>
      <c r="IE40" s="17" t="s">
        <v>36</v>
      </c>
      <c r="IF40" s="65" t="s">
        <v>36</v>
      </c>
      <c r="IG40" s="30" t="s">
        <v>37</v>
      </c>
      <c r="IH40" s="36">
        <v>256616.7211</v>
      </c>
      <c r="II40" s="36">
        <v>26442.48127</v>
      </c>
      <c r="IJ40" s="56">
        <v>68272.76397</v>
      </c>
      <c r="IK40" s="56">
        <v>146170.43529</v>
      </c>
      <c r="IL40" s="45">
        <v>0</v>
      </c>
      <c r="IM40" s="36">
        <v>0</v>
      </c>
      <c r="IN40" s="45">
        <v>0</v>
      </c>
      <c r="IO40" s="43">
        <v>0</v>
      </c>
      <c r="IP40" s="43">
        <v>0</v>
      </c>
      <c r="IQ40" s="33">
        <v>0</v>
      </c>
      <c r="IR40" s="75">
        <v>0</v>
      </c>
    </row>
    <row r="41" spans="1:252" ht="9" customHeight="1">
      <c r="A41" s="30" t="s">
        <v>1</v>
      </c>
      <c r="B41" s="36">
        <v>13813168479.30869</v>
      </c>
      <c r="C41" s="36">
        <v>2414666.1796500003</v>
      </c>
      <c r="D41" s="36">
        <v>17357350.73426</v>
      </c>
      <c r="E41" s="36">
        <v>56247962.10565</v>
      </c>
      <c r="F41" s="36">
        <v>99594626.48127</v>
      </c>
      <c r="G41" s="36">
        <v>183697650.06633</v>
      </c>
      <c r="H41" s="36">
        <v>394141224.98946995</v>
      </c>
      <c r="I41" s="36">
        <v>367473890.70349</v>
      </c>
      <c r="J41" s="36">
        <v>382559182.55457</v>
      </c>
      <c r="K41" s="36">
        <v>958255611.08285</v>
      </c>
      <c r="L41" s="66">
        <v>11351426314.41115</v>
      </c>
      <c r="M41" s="30" t="s">
        <v>1</v>
      </c>
      <c r="N41" s="36">
        <v>56153282.32538</v>
      </c>
      <c r="O41" s="36">
        <v>99953.8773</v>
      </c>
      <c r="P41" s="36">
        <v>681300.8939400001</v>
      </c>
      <c r="Q41" s="36">
        <v>2158138.35499</v>
      </c>
      <c r="R41" s="36">
        <v>2909846.77777</v>
      </c>
      <c r="S41" s="36">
        <v>4524503.86504</v>
      </c>
      <c r="T41" s="36">
        <v>6076272.69511</v>
      </c>
      <c r="U41" s="36">
        <v>4519092.540770001</v>
      </c>
      <c r="V41" s="36">
        <v>6035442.17942</v>
      </c>
      <c r="W41" s="36">
        <v>10610941.74041</v>
      </c>
      <c r="X41" s="66">
        <v>18537789.400629997</v>
      </c>
      <c r="Y41" s="30" t="s">
        <v>1</v>
      </c>
      <c r="Z41" s="36">
        <v>130106864.96772</v>
      </c>
      <c r="AA41" s="36">
        <v>23830.00785</v>
      </c>
      <c r="AB41" s="36">
        <v>80347.80140000001</v>
      </c>
      <c r="AC41" s="36">
        <v>398295.28426</v>
      </c>
      <c r="AD41" s="36">
        <v>208742.212</v>
      </c>
      <c r="AE41" s="36">
        <v>926685.4329700001</v>
      </c>
      <c r="AF41" s="36">
        <v>1966716.75755</v>
      </c>
      <c r="AG41" s="36">
        <v>2210066.27661</v>
      </c>
      <c r="AH41" s="36">
        <v>1062745.2729</v>
      </c>
      <c r="AI41" s="36">
        <v>7357543.81248</v>
      </c>
      <c r="AJ41" s="66">
        <v>115871892.1097</v>
      </c>
      <c r="AK41" s="30" t="s">
        <v>1</v>
      </c>
      <c r="AL41" s="36">
        <v>999589342.9375</v>
      </c>
      <c r="AM41" s="36">
        <v>17639.61584</v>
      </c>
      <c r="AN41" s="36">
        <v>129622.90928</v>
      </c>
      <c r="AO41" s="36">
        <v>96790.08885</v>
      </c>
      <c r="AP41" s="36">
        <v>96942.7631</v>
      </c>
      <c r="AQ41" s="36">
        <v>177406.58503</v>
      </c>
      <c r="AR41" s="36">
        <v>257130.80930000002</v>
      </c>
      <c r="AS41" s="36">
        <v>373515.96005</v>
      </c>
      <c r="AT41" s="36">
        <v>627964.31053</v>
      </c>
      <c r="AU41" s="36">
        <v>2463921.54833</v>
      </c>
      <c r="AV41" s="66">
        <v>995348408.3471899</v>
      </c>
      <c r="AW41" s="30" t="s">
        <v>1</v>
      </c>
      <c r="AX41" s="36">
        <v>535734094.57622</v>
      </c>
      <c r="AY41" s="36">
        <v>130550.61555000002</v>
      </c>
      <c r="AZ41" s="36">
        <v>1727999.33772</v>
      </c>
      <c r="BA41" s="36">
        <v>6278853.43449</v>
      </c>
      <c r="BB41" s="36">
        <v>12218542.02634</v>
      </c>
      <c r="BC41" s="36">
        <v>24970878.69702</v>
      </c>
      <c r="BD41" s="36">
        <v>60984808.04612</v>
      </c>
      <c r="BE41" s="36">
        <v>59363769.7264</v>
      </c>
      <c r="BF41" s="36">
        <v>59075046.341</v>
      </c>
      <c r="BG41" s="36">
        <v>110616250.82234</v>
      </c>
      <c r="BH41" s="66">
        <v>200367395.52923998</v>
      </c>
      <c r="BI41" s="30" t="s">
        <v>1</v>
      </c>
      <c r="BJ41" s="36">
        <v>4359364517.0908</v>
      </c>
      <c r="BK41" s="36">
        <v>70549.28396</v>
      </c>
      <c r="BL41" s="36">
        <v>561069.75377</v>
      </c>
      <c r="BM41" s="36">
        <v>2735878.93164</v>
      </c>
      <c r="BN41" s="36">
        <v>6088186.54751</v>
      </c>
      <c r="BO41" s="36">
        <v>12409276.8515</v>
      </c>
      <c r="BP41" s="36">
        <v>42182234.33398</v>
      </c>
      <c r="BQ41" s="36">
        <v>48853703.55504</v>
      </c>
      <c r="BR41" s="36">
        <v>60093523.61317</v>
      </c>
      <c r="BS41" s="36">
        <v>185235187.90183</v>
      </c>
      <c r="BT41" s="66">
        <v>4001134906.3184004</v>
      </c>
      <c r="BU41" s="30" t="s">
        <v>1</v>
      </c>
      <c r="BV41" s="36">
        <v>3647616000.07615</v>
      </c>
      <c r="BW41" s="36">
        <v>337533.82019</v>
      </c>
      <c r="BX41" s="36">
        <v>2521719.01539</v>
      </c>
      <c r="BY41" s="36">
        <v>9702633.741190001</v>
      </c>
      <c r="BZ41" s="36">
        <v>22755843.89912</v>
      </c>
      <c r="CA41" s="36">
        <v>45653559.00477</v>
      </c>
      <c r="CB41" s="36">
        <v>118908545.5866</v>
      </c>
      <c r="CC41" s="36">
        <v>130657017.39445</v>
      </c>
      <c r="CD41" s="36">
        <v>137670600.25365</v>
      </c>
      <c r="CE41" s="36">
        <v>395137244.11765003</v>
      </c>
      <c r="CF41" s="66">
        <v>2784271303.24314</v>
      </c>
      <c r="CG41" s="30" t="s">
        <v>1</v>
      </c>
      <c r="CH41" s="36">
        <v>399221075.4498</v>
      </c>
      <c r="CI41" s="36">
        <v>120989.25692</v>
      </c>
      <c r="CJ41" s="36">
        <v>820280.32481</v>
      </c>
      <c r="CK41" s="36">
        <v>2258158.86411</v>
      </c>
      <c r="CL41" s="36">
        <v>1969413.30094</v>
      </c>
      <c r="CM41" s="36">
        <v>5284738.17458</v>
      </c>
      <c r="CN41" s="36">
        <v>16787168.34119</v>
      </c>
      <c r="CO41" s="36">
        <v>13519454.32052</v>
      </c>
      <c r="CP41" s="36">
        <v>12982720.628969999</v>
      </c>
      <c r="CQ41" s="36">
        <v>32583745.972009998</v>
      </c>
      <c r="CR41" s="66">
        <v>312894406.26575</v>
      </c>
      <c r="CS41" s="30" t="s">
        <v>1</v>
      </c>
      <c r="CT41" s="36">
        <v>765512006.10337</v>
      </c>
      <c r="CU41" s="36">
        <v>91015.85184999999</v>
      </c>
      <c r="CV41" s="36">
        <v>366916.62418</v>
      </c>
      <c r="CW41" s="36">
        <v>1409709.9250899998</v>
      </c>
      <c r="CX41" s="36">
        <v>1435595.8138</v>
      </c>
      <c r="CY41" s="36">
        <v>3386932.9719499997</v>
      </c>
      <c r="CZ41" s="36">
        <v>5651975.109680001</v>
      </c>
      <c r="DA41" s="36">
        <v>8059298.80159</v>
      </c>
      <c r="DB41" s="36">
        <v>9836294.72925</v>
      </c>
      <c r="DC41" s="36">
        <v>30659379.235290002</v>
      </c>
      <c r="DD41" s="66">
        <v>704614887.04069</v>
      </c>
      <c r="DE41" s="30" t="s">
        <v>1</v>
      </c>
      <c r="DF41" s="36">
        <v>1363009857.5355701</v>
      </c>
      <c r="DG41" s="36">
        <v>140562.51459</v>
      </c>
      <c r="DH41" s="36">
        <v>852208.18912</v>
      </c>
      <c r="DI41" s="36">
        <v>1914846.0818699999</v>
      </c>
      <c r="DJ41" s="36">
        <v>3608019.9886</v>
      </c>
      <c r="DK41" s="36">
        <v>4574794.50963</v>
      </c>
      <c r="DL41" s="36">
        <v>8375658.533600001</v>
      </c>
      <c r="DM41" s="36">
        <v>8617638.87306</v>
      </c>
      <c r="DN41" s="36">
        <v>7672190.91646</v>
      </c>
      <c r="DO41" s="36">
        <v>26350678.441880003</v>
      </c>
      <c r="DP41" s="66">
        <v>1300903259.48676</v>
      </c>
      <c r="DQ41" s="30" t="s">
        <v>1</v>
      </c>
      <c r="DR41" s="36">
        <v>138430429.92158997</v>
      </c>
      <c r="DS41" s="36">
        <v>426685.35239</v>
      </c>
      <c r="DT41" s="36">
        <v>2311324.51346</v>
      </c>
      <c r="DU41" s="36">
        <v>5169183.532699999</v>
      </c>
      <c r="DV41" s="36">
        <v>6301453.99421</v>
      </c>
      <c r="DW41" s="36">
        <v>7341094.58459</v>
      </c>
      <c r="DX41" s="36">
        <v>11833407.00334</v>
      </c>
      <c r="DY41" s="36">
        <v>8312748.59905</v>
      </c>
      <c r="DZ41" s="36">
        <v>5279437.265819999</v>
      </c>
      <c r="EA41" s="36">
        <v>12700849.364260001</v>
      </c>
      <c r="EB41" s="66">
        <v>78754245.71177</v>
      </c>
      <c r="EC41" s="30" t="s">
        <v>1</v>
      </c>
      <c r="ED41" s="36">
        <v>394400768.64313</v>
      </c>
      <c r="EE41" s="36">
        <v>469211.66725</v>
      </c>
      <c r="EF41" s="36">
        <v>2552038.2059700005</v>
      </c>
      <c r="EG41" s="36">
        <v>7568555.02867</v>
      </c>
      <c r="EH41" s="36">
        <v>10927427.68678</v>
      </c>
      <c r="EI41" s="36">
        <v>18670680.762119997</v>
      </c>
      <c r="EJ41" s="36">
        <v>34527458.9511</v>
      </c>
      <c r="EK41" s="36">
        <v>30690465.76242</v>
      </c>
      <c r="EL41" s="36">
        <v>31348350.02344</v>
      </c>
      <c r="EM41" s="36">
        <v>61603513.26695</v>
      </c>
      <c r="EN41" s="66">
        <v>196043067.28843</v>
      </c>
      <c r="EO41" s="30" t="s">
        <v>1</v>
      </c>
      <c r="EP41" s="36">
        <v>170384508.69665003</v>
      </c>
      <c r="EQ41" s="56">
        <v>1959.2390500000001</v>
      </c>
      <c r="ER41" s="36">
        <v>1941.95076</v>
      </c>
      <c r="ES41" s="36">
        <v>4360.35343</v>
      </c>
      <c r="ET41" s="36">
        <v>7941.3308799999995</v>
      </c>
      <c r="EU41" s="36">
        <v>30884.49571</v>
      </c>
      <c r="EV41" s="36">
        <v>71671.73747</v>
      </c>
      <c r="EW41" s="36">
        <v>242948.93987</v>
      </c>
      <c r="EX41" s="36">
        <v>803453.2387000001</v>
      </c>
      <c r="EY41" s="36">
        <v>3606041.38589</v>
      </c>
      <c r="EZ41" s="66">
        <v>165613306.02489</v>
      </c>
      <c r="FA41" s="30" t="s">
        <v>1</v>
      </c>
      <c r="FB41" s="36">
        <v>209587066.57273</v>
      </c>
      <c r="FC41" s="36">
        <v>43301.21498999999</v>
      </c>
      <c r="FD41" s="36">
        <v>700329.71412</v>
      </c>
      <c r="FE41" s="36">
        <v>2196167.34284</v>
      </c>
      <c r="FF41" s="36">
        <v>2698964.24044</v>
      </c>
      <c r="FG41" s="36">
        <v>7721795.3330500005</v>
      </c>
      <c r="FH41" s="36">
        <v>15277337.55762</v>
      </c>
      <c r="FI41" s="36">
        <v>11200307.70021</v>
      </c>
      <c r="FJ41" s="36">
        <v>11689481.76359</v>
      </c>
      <c r="FK41" s="36">
        <v>15518260.870639998</v>
      </c>
      <c r="FL41" s="66">
        <v>142541120.83523</v>
      </c>
      <c r="FM41" s="30" t="s">
        <v>1</v>
      </c>
      <c r="FN41" s="36">
        <v>14424653.761769999</v>
      </c>
      <c r="FO41" s="36">
        <v>28298.05636</v>
      </c>
      <c r="FP41" s="36">
        <v>174067.19201</v>
      </c>
      <c r="FQ41" s="36">
        <v>425385.60456</v>
      </c>
      <c r="FR41" s="36">
        <v>537837.83913</v>
      </c>
      <c r="FS41" s="36">
        <v>857550.31213</v>
      </c>
      <c r="FT41" s="36">
        <v>1741945.13247</v>
      </c>
      <c r="FU41" s="36">
        <v>810806.94811</v>
      </c>
      <c r="FV41" s="36">
        <v>404082.27679000003</v>
      </c>
      <c r="FW41" s="36">
        <v>2108825.34022</v>
      </c>
      <c r="FX41" s="66">
        <v>7335855.05999</v>
      </c>
      <c r="FY41" s="30" t="s">
        <v>1</v>
      </c>
      <c r="FZ41" s="36">
        <v>308545859.22191006</v>
      </c>
      <c r="GA41" s="36">
        <v>93917.5108</v>
      </c>
      <c r="GB41" s="36">
        <v>753242.56505</v>
      </c>
      <c r="GC41" s="36">
        <v>4344517.99493</v>
      </c>
      <c r="GD41" s="36">
        <v>11329602.83861</v>
      </c>
      <c r="GE41" s="36">
        <v>23217050.02539</v>
      </c>
      <c r="GF41" s="36">
        <v>37104869.52273</v>
      </c>
      <c r="GG41" s="36">
        <v>22746479.386060003</v>
      </c>
      <c r="GH41" s="36">
        <v>28097905.548830003</v>
      </c>
      <c r="GI41" s="36">
        <v>38179155.0216</v>
      </c>
      <c r="GJ41" s="66">
        <v>142679118.80791</v>
      </c>
      <c r="GK41" s="30" t="s">
        <v>1</v>
      </c>
      <c r="GL41" s="36">
        <v>35905197.733270004</v>
      </c>
      <c r="GM41" s="36">
        <v>47247.52039</v>
      </c>
      <c r="GN41" s="36">
        <v>413797.91393</v>
      </c>
      <c r="GO41" s="36">
        <v>1037508.11528</v>
      </c>
      <c r="GP41" s="36">
        <v>1724126.15245</v>
      </c>
      <c r="GQ41" s="36">
        <v>2770076.4363200003</v>
      </c>
      <c r="GR41" s="36">
        <v>3114358.8136799997</v>
      </c>
      <c r="GS41" s="36">
        <v>3062687.29065</v>
      </c>
      <c r="GT41" s="36">
        <v>1645419.11829</v>
      </c>
      <c r="GU41" s="36">
        <v>4094574.0735500003</v>
      </c>
      <c r="GV41" s="66">
        <v>17995402.29873</v>
      </c>
      <c r="GW41" s="30" t="s">
        <v>1</v>
      </c>
      <c r="GX41" s="36">
        <v>203384005.06877002</v>
      </c>
      <c r="GY41" s="36">
        <v>47112.438440000005</v>
      </c>
      <c r="GZ41" s="36">
        <v>974545.46591</v>
      </c>
      <c r="HA41" s="36">
        <v>3382076.2326100003</v>
      </c>
      <c r="HB41" s="36">
        <v>6470013.7683500005</v>
      </c>
      <c r="HC41" s="36">
        <v>10274263.89264</v>
      </c>
      <c r="HD41" s="36">
        <v>17088647.76168</v>
      </c>
      <c r="HE41" s="36">
        <v>6785862.938949999</v>
      </c>
      <c r="HF41" s="36">
        <v>4399945.61044</v>
      </c>
      <c r="HG41" s="36">
        <v>11980097.016959999</v>
      </c>
      <c r="HH41" s="66">
        <v>141981439.94279</v>
      </c>
      <c r="HI41" s="30" t="s">
        <v>1</v>
      </c>
      <c r="HJ41" s="36">
        <v>81561619.02069001</v>
      </c>
      <c r="HK41" s="36">
        <v>214393.42066</v>
      </c>
      <c r="HL41" s="36">
        <v>1666325.59947</v>
      </c>
      <c r="HM41" s="36">
        <v>5020738.60506</v>
      </c>
      <c r="HN41" s="36">
        <v>8305705.015819999</v>
      </c>
      <c r="HO41" s="36">
        <v>10905478.13191</v>
      </c>
      <c r="HP41" s="36">
        <v>12189929.30922</v>
      </c>
      <c r="HQ41" s="36">
        <v>7445135.60155</v>
      </c>
      <c r="HR41" s="36">
        <v>3826001.48655</v>
      </c>
      <c r="HS41" s="36">
        <v>7449401.15056</v>
      </c>
      <c r="HT41" s="66">
        <v>24538510.69989</v>
      </c>
      <c r="HU41" s="30" t="s">
        <v>1</v>
      </c>
      <c r="HV41" s="17" t="s">
        <v>36</v>
      </c>
      <c r="HW41" s="17" t="s">
        <v>36</v>
      </c>
      <c r="HX41" s="17" t="s">
        <v>36</v>
      </c>
      <c r="HY41" s="17" t="s">
        <v>36</v>
      </c>
      <c r="HZ41" s="17" t="s">
        <v>36</v>
      </c>
      <c r="IA41" s="17" t="s">
        <v>36</v>
      </c>
      <c r="IB41" s="17" t="s">
        <v>36</v>
      </c>
      <c r="IC41" s="17" t="s">
        <v>36</v>
      </c>
      <c r="ID41" s="17" t="s">
        <v>36</v>
      </c>
      <c r="IE41" s="17" t="s">
        <v>36</v>
      </c>
      <c r="IF41" s="65" t="s">
        <v>36</v>
      </c>
      <c r="IG41" s="30" t="s">
        <v>1</v>
      </c>
      <c r="IH41" s="36">
        <v>237329.60575</v>
      </c>
      <c r="II41" s="36">
        <v>9914.9153</v>
      </c>
      <c r="IJ41" s="56">
        <v>68272.76397</v>
      </c>
      <c r="IK41" s="56">
        <v>146164.58908</v>
      </c>
      <c r="IL41" s="45">
        <v>0</v>
      </c>
      <c r="IM41" s="36">
        <v>0</v>
      </c>
      <c r="IN41" s="45">
        <v>0</v>
      </c>
      <c r="IO41" s="43">
        <v>0</v>
      </c>
      <c r="IP41" s="43">
        <v>0</v>
      </c>
      <c r="IQ41" s="33">
        <v>0</v>
      </c>
      <c r="IR41" s="75">
        <v>0</v>
      </c>
    </row>
    <row r="42" spans="1:252" ht="9" customHeight="1">
      <c r="A42" s="30" t="s">
        <v>12</v>
      </c>
      <c r="B42" s="36">
        <v>16065395745.168612</v>
      </c>
      <c r="C42" s="36">
        <v>51511982.90708</v>
      </c>
      <c r="D42" s="36">
        <v>25211836.33287</v>
      </c>
      <c r="E42" s="36">
        <v>65720846.49651</v>
      </c>
      <c r="F42" s="36">
        <v>109888681.91989</v>
      </c>
      <c r="G42" s="36">
        <v>197359216.93515</v>
      </c>
      <c r="H42" s="36">
        <v>418305708.08004</v>
      </c>
      <c r="I42" s="36">
        <v>391768297.69347996</v>
      </c>
      <c r="J42" s="36">
        <v>416232724.5489</v>
      </c>
      <c r="K42" s="36">
        <v>1072411693.18871</v>
      </c>
      <c r="L42" s="66">
        <v>13316984757.06598</v>
      </c>
      <c r="M42" s="30" t="s">
        <v>12</v>
      </c>
      <c r="N42" s="36">
        <v>63402572.29025</v>
      </c>
      <c r="O42" s="36">
        <v>2625633.59021</v>
      </c>
      <c r="P42" s="36">
        <v>1120097.8594299997</v>
      </c>
      <c r="Q42" s="36">
        <v>3150796.86972</v>
      </c>
      <c r="R42" s="36">
        <v>3541621.7731</v>
      </c>
      <c r="S42" s="36">
        <v>5163525.44011</v>
      </c>
      <c r="T42" s="36">
        <v>6456235.94932</v>
      </c>
      <c r="U42" s="36">
        <v>4930124.69666</v>
      </c>
      <c r="V42" s="36">
        <v>6210907.31426</v>
      </c>
      <c r="W42" s="36">
        <v>11007920.47291</v>
      </c>
      <c r="X42" s="66">
        <v>19195708.324529998</v>
      </c>
      <c r="Y42" s="30" t="s">
        <v>12</v>
      </c>
      <c r="Z42" s="36">
        <v>141996300.16282</v>
      </c>
      <c r="AA42" s="36">
        <v>1574812.54935</v>
      </c>
      <c r="AB42" s="36">
        <v>457191.48558</v>
      </c>
      <c r="AC42" s="36">
        <v>508160.39744</v>
      </c>
      <c r="AD42" s="36">
        <v>385321.06351999997</v>
      </c>
      <c r="AE42" s="36">
        <v>959277.33686</v>
      </c>
      <c r="AF42" s="36">
        <v>2307081.8433600003</v>
      </c>
      <c r="AG42" s="36">
        <v>2458495.1541</v>
      </c>
      <c r="AH42" s="36">
        <v>1457994.23756</v>
      </c>
      <c r="AI42" s="36">
        <v>8516552.68551</v>
      </c>
      <c r="AJ42" s="66">
        <v>123371413.40954001</v>
      </c>
      <c r="AK42" s="30" t="s">
        <v>12</v>
      </c>
      <c r="AL42" s="36">
        <v>1031265635.00566</v>
      </c>
      <c r="AM42" s="36">
        <v>169862.59956</v>
      </c>
      <c r="AN42" s="36">
        <v>137998.90622</v>
      </c>
      <c r="AO42" s="36">
        <v>112805.91272</v>
      </c>
      <c r="AP42" s="36">
        <v>120140.69506999999</v>
      </c>
      <c r="AQ42" s="36">
        <v>213513.09735</v>
      </c>
      <c r="AR42" s="36">
        <v>316179.24947000004</v>
      </c>
      <c r="AS42" s="36">
        <v>441265.69874</v>
      </c>
      <c r="AT42" s="36">
        <v>684618.09846</v>
      </c>
      <c r="AU42" s="36">
        <v>2660196.9727399996</v>
      </c>
      <c r="AV42" s="66">
        <v>1026409053.7753301</v>
      </c>
      <c r="AW42" s="30" t="s">
        <v>12</v>
      </c>
      <c r="AX42" s="36">
        <v>540073329.57456</v>
      </c>
      <c r="AY42" s="36">
        <v>1585615.11371</v>
      </c>
      <c r="AZ42" s="36">
        <v>1973910.2161299998</v>
      </c>
      <c r="BA42" s="36">
        <v>6604377.3653299995</v>
      </c>
      <c r="BB42" s="36">
        <v>12486723.02201</v>
      </c>
      <c r="BC42" s="36">
        <v>25431059.23589</v>
      </c>
      <c r="BD42" s="36">
        <v>61101368.708050005</v>
      </c>
      <c r="BE42" s="36">
        <v>59617668.60974</v>
      </c>
      <c r="BF42" s="36">
        <v>59116182.46169</v>
      </c>
      <c r="BG42" s="36">
        <v>110883739.52284</v>
      </c>
      <c r="BH42" s="66">
        <v>201272685.31916997</v>
      </c>
      <c r="BI42" s="30" t="s">
        <v>12</v>
      </c>
      <c r="BJ42" s="36">
        <v>4740353833.295329</v>
      </c>
      <c r="BK42" s="36">
        <v>7634866.229970001</v>
      </c>
      <c r="BL42" s="36">
        <v>1410057.9606100002</v>
      </c>
      <c r="BM42" s="36">
        <v>3441534.44013</v>
      </c>
      <c r="BN42" s="36">
        <v>7021100.89754</v>
      </c>
      <c r="BO42" s="36">
        <v>14162196.837989999</v>
      </c>
      <c r="BP42" s="36">
        <v>45553419.27922</v>
      </c>
      <c r="BQ42" s="36">
        <v>51703159.98936</v>
      </c>
      <c r="BR42" s="36">
        <v>64307015.96582</v>
      </c>
      <c r="BS42" s="36">
        <v>195930937.10659</v>
      </c>
      <c r="BT42" s="66">
        <v>4349189544.5880995</v>
      </c>
      <c r="BU42" s="30" t="s">
        <v>12</v>
      </c>
      <c r="BV42" s="36">
        <v>3717548003.42261</v>
      </c>
      <c r="BW42" s="36">
        <v>2893725.5653999997</v>
      </c>
      <c r="BX42" s="36">
        <v>3358925.9588999995</v>
      </c>
      <c r="BY42" s="36">
        <v>10556157.75808</v>
      </c>
      <c r="BZ42" s="36">
        <v>24103632.94077</v>
      </c>
      <c r="CA42" s="36">
        <v>46901883.460090004</v>
      </c>
      <c r="CB42" s="36">
        <v>121210139.64255999</v>
      </c>
      <c r="CC42" s="36">
        <v>132549900.73138</v>
      </c>
      <c r="CD42" s="36">
        <v>139861148.17314997</v>
      </c>
      <c r="CE42" s="36">
        <v>401427072.1798</v>
      </c>
      <c r="CF42" s="66">
        <v>2834685417.01248</v>
      </c>
      <c r="CG42" s="30" t="s">
        <v>12</v>
      </c>
      <c r="CH42" s="36">
        <v>428982266.83642</v>
      </c>
      <c r="CI42" s="36">
        <v>1643542.45948</v>
      </c>
      <c r="CJ42" s="36">
        <v>906892.7540600001</v>
      </c>
      <c r="CK42" s="36">
        <v>2394185.6779899998</v>
      </c>
      <c r="CL42" s="36">
        <v>2123692.8041600003</v>
      </c>
      <c r="CM42" s="36">
        <v>5569393.927010001</v>
      </c>
      <c r="CN42" s="36">
        <v>17077157.108629998</v>
      </c>
      <c r="CO42" s="36">
        <v>13692695.36591</v>
      </c>
      <c r="CP42" s="36">
        <v>13349541.65887</v>
      </c>
      <c r="CQ42" s="36">
        <v>33389893.92143</v>
      </c>
      <c r="CR42" s="66">
        <v>338835271.15888</v>
      </c>
      <c r="CS42" s="30" t="s">
        <v>12</v>
      </c>
      <c r="CT42" s="36">
        <v>936181710.85063</v>
      </c>
      <c r="CU42" s="36">
        <v>6238795.00408</v>
      </c>
      <c r="CV42" s="36">
        <v>1723263.4732899999</v>
      </c>
      <c r="CW42" s="36">
        <v>3056230.0594</v>
      </c>
      <c r="CX42" s="36">
        <v>2999923.60317</v>
      </c>
      <c r="CY42" s="36">
        <v>6034495.600699999</v>
      </c>
      <c r="CZ42" s="36">
        <v>10525621.89397</v>
      </c>
      <c r="DA42" s="36">
        <v>11489771.323709998</v>
      </c>
      <c r="DB42" s="36">
        <v>13556230.47207</v>
      </c>
      <c r="DC42" s="36">
        <v>43925753.04387</v>
      </c>
      <c r="DD42" s="66">
        <v>836631626.37637</v>
      </c>
      <c r="DE42" s="30" t="s">
        <v>12</v>
      </c>
      <c r="DF42" s="36">
        <v>2255062220.46412</v>
      </c>
      <c r="DG42" s="36">
        <v>1533577.91897</v>
      </c>
      <c r="DH42" s="36">
        <v>1276860.83369</v>
      </c>
      <c r="DI42" s="36">
        <v>2708649.49637</v>
      </c>
      <c r="DJ42" s="36">
        <v>4727761.14096</v>
      </c>
      <c r="DK42" s="36">
        <v>6310324.01624</v>
      </c>
      <c r="DL42" s="36">
        <v>12829249.979360001</v>
      </c>
      <c r="DM42" s="36">
        <v>14941136.07585</v>
      </c>
      <c r="DN42" s="36">
        <v>17960100.95238</v>
      </c>
      <c r="DO42" s="36">
        <v>68437338.72335</v>
      </c>
      <c r="DP42" s="66">
        <v>2124337221.3269498</v>
      </c>
      <c r="DQ42" s="30" t="s">
        <v>12</v>
      </c>
      <c r="DR42" s="36">
        <v>162817919.28116998</v>
      </c>
      <c r="DS42" s="36">
        <v>5852366.534809999</v>
      </c>
      <c r="DT42" s="36">
        <v>2862394.5668200003</v>
      </c>
      <c r="DU42" s="36">
        <v>5890907.59605</v>
      </c>
      <c r="DV42" s="36">
        <v>6704382.14802</v>
      </c>
      <c r="DW42" s="36">
        <v>8067279.46467</v>
      </c>
      <c r="DX42" s="36">
        <v>12801776.21706</v>
      </c>
      <c r="DY42" s="36">
        <v>9278229.03552</v>
      </c>
      <c r="DZ42" s="36">
        <v>6260967.105479999</v>
      </c>
      <c r="EA42" s="36">
        <v>14960783.468209999</v>
      </c>
      <c r="EB42" s="66">
        <v>90138833.14453</v>
      </c>
      <c r="EC42" s="30" t="s">
        <v>12</v>
      </c>
      <c r="ED42" s="36">
        <v>449025293.94838</v>
      </c>
      <c r="EE42" s="36">
        <v>10843881.261890002</v>
      </c>
      <c r="EF42" s="36">
        <v>4085745.2541900007</v>
      </c>
      <c r="EG42" s="36">
        <v>9291252.43664</v>
      </c>
      <c r="EH42" s="36">
        <v>13148549.729139999</v>
      </c>
      <c r="EI42" s="36">
        <v>21295098.64683</v>
      </c>
      <c r="EJ42" s="36">
        <v>38478976.86551999</v>
      </c>
      <c r="EK42" s="36">
        <v>33883077.67092</v>
      </c>
      <c r="EL42" s="36">
        <v>34802910.72947</v>
      </c>
      <c r="EM42" s="36">
        <v>71593133.48648</v>
      </c>
      <c r="EN42" s="66">
        <v>211602667.86729997</v>
      </c>
      <c r="EO42" s="30" t="s">
        <v>12</v>
      </c>
      <c r="EP42" s="36">
        <v>691113213.8329201</v>
      </c>
      <c r="EQ42" s="36">
        <v>683376.3305599999</v>
      </c>
      <c r="ER42" s="36">
        <v>282007.49603999994</v>
      </c>
      <c r="ES42" s="36">
        <v>523999.58469</v>
      </c>
      <c r="ET42" s="36">
        <v>499257.17579</v>
      </c>
      <c r="EU42" s="36">
        <v>458085.75931</v>
      </c>
      <c r="EV42" s="36">
        <v>1314691.5238599998</v>
      </c>
      <c r="EW42" s="36">
        <v>2533294.63323</v>
      </c>
      <c r="EX42" s="36">
        <v>6627582.750899999</v>
      </c>
      <c r="EY42" s="36">
        <v>25953384.54947</v>
      </c>
      <c r="EZ42" s="66">
        <v>652237534.0290699</v>
      </c>
      <c r="FA42" s="30" t="s">
        <v>12</v>
      </c>
      <c r="FB42" s="36">
        <v>220731221.74495</v>
      </c>
      <c r="FC42" s="36">
        <v>1001629.47374</v>
      </c>
      <c r="FD42" s="36">
        <v>844768.86755</v>
      </c>
      <c r="FE42" s="36">
        <v>2471140.58861</v>
      </c>
      <c r="FF42" s="36">
        <v>2882492.85164</v>
      </c>
      <c r="FG42" s="36">
        <v>7947740.70436</v>
      </c>
      <c r="FH42" s="36">
        <v>15714489.39577</v>
      </c>
      <c r="FI42" s="36">
        <v>11640002.50701</v>
      </c>
      <c r="FJ42" s="36">
        <v>12066890.90444</v>
      </c>
      <c r="FK42" s="36">
        <v>16320980.62598</v>
      </c>
      <c r="FL42" s="66">
        <v>149841085.82584998</v>
      </c>
      <c r="FM42" s="30" t="s">
        <v>12</v>
      </c>
      <c r="FN42" s="36">
        <v>16313572.628549999</v>
      </c>
      <c r="FO42" s="36">
        <v>1034693.9501899999</v>
      </c>
      <c r="FP42" s="36">
        <v>264083.70198</v>
      </c>
      <c r="FQ42" s="36">
        <v>465119.55208999995</v>
      </c>
      <c r="FR42" s="36">
        <v>556637.92031</v>
      </c>
      <c r="FS42" s="36">
        <v>893493.20702</v>
      </c>
      <c r="FT42" s="36">
        <v>1944036.73877</v>
      </c>
      <c r="FU42" s="36">
        <v>907726.05414</v>
      </c>
      <c r="FV42" s="36">
        <v>571991.61475</v>
      </c>
      <c r="FW42" s="36">
        <v>2343188.2277800003</v>
      </c>
      <c r="FX42" s="66">
        <v>7332601.661520001</v>
      </c>
      <c r="FY42" s="30" t="s">
        <v>12</v>
      </c>
      <c r="FZ42" s="36">
        <v>320144785.38928</v>
      </c>
      <c r="GA42" s="36">
        <v>2238043.4468500004</v>
      </c>
      <c r="GB42" s="36">
        <v>871210.3517100001</v>
      </c>
      <c r="GC42" s="36">
        <v>4465430.65684</v>
      </c>
      <c r="GD42" s="36">
        <v>11539217.85359</v>
      </c>
      <c r="GE42" s="36">
        <v>23411876.98438</v>
      </c>
      <c r="GF42" s="36">
        <v>37487721.717949994</v>
      </c>
      <c r="GG42" s="36">
        <v>23730232.54291</v>
      </c>
      <c r="GH42" s="36">
        <v>28616998.74203</v>
      </c>
      <c r="GI42" s="36">
        <v>39741209.49857</v>
      </c>
      <c r="GJ42" s="66">
        <v>148042843.59445003</v>
      </c>
      <c r="GK42" s="30" t="s">
        <v>12</v>
      </c>
      <c r="GL42" s="36">
        <v>41852614.94838001</v>
      </c>
      <c r="GM42" s="36">
        <v>519341.72811</v>
      </c>
      <c r="GN42" s="36">
        <v>624196.0602599999</v>
      </c>
      <c r="GO42" s="36">
        <v>1243662.26082</v>
      </c>
      <c r="GP42" s="36">
        <v>1801538.51024</v>
      </c>
      <c r="GQ42" s="36">
        <v>3177076.18472</v>
      </c>
      <c r="GR42" s="36">
        <v>3573837.88351</v>
      </c>
      <c r="GS42" s="36">
        <v>3413608.58954</v>
      </c>
      <c r="GT42" s="36">
        <v>1999753.36279</v>
      </c>
      <c r="GU42" s="36">
        <v>4707441.63129</v>
      </c>
      <c r="GV42" s="66">
        <v>20792158.737099998</v>
      </c>
      <c r="GW42" s="30" t="s">
        <v>12</v>
      </c>
      <c r="GX42" s="36">
        <v>221987927.66398</v>
      </c>
      <c r="GY42" s="36">
        <v>721304.8299</v>
      </c>
      <c r="GZ42" s="36">
        <v>1091145.7141800001</v>
      </c>
      <c r="HA42" s="36">
        <v>3523603.2793699997</v>
      </c>
      <c r="HB42" s="36">
        <v>6746358.8493800005</v>
      </c>
      <c r="HC42" s="36">
        <v>10381576.34912</v>
      </c>
      <c r="HD42" s="36">
        <v>17238905.43654</v>
      </c>
      <c r="HE42" s="36">
        <v>6940915.13563</v>
      </c>
      <c r="HF42" s="36">
        <v>4766090.94689</v>
      </c>
      <c r="HG42" s="36">
        <v>12994263.41883</v>
      </c>
      <c r="HH42" s="66">
        <v>157583763.70414</v>
      </c>
      <c r="HI42" s="30" t="s">
        <v>12</v>
      </c>
      <c r="HJ42" s="36">
        <v>86235191.27932999</v>
      </c>
      <c r="HK42" s="36">
        <v>2668184.32569</v>
      </c>
      <c r="HL42" s="36">
        <v>1849500.24761</v>
      </c>
      <c r="HM42" s="36">
        <v>5143611.825979999</v>
      </c>
      <c r="HN42" s="36">
        <v>8499927.54128</v>
      </c>
      <c r="HO42" s="36">
        <v>10981320.68251</v>
      </c>
      <c r="HP42" s="36">
        <v>12367509.22436</v>
      </c>
      <c r="HQ42" s="36">
        <v>7616885.777109999</v>
      </c>
      <c r="HR42" s="36">
        <v>4005020.7910700003</v>
      </c>
      <c r="HS42" s="36">
        <v>7617903.65306</v>
      </c>
      <c r="HT42" s="66">
        <v>25485327.210660003</v>
      </c>
      <c r="HU42" s="30" t="s">
        <v>12</v>
      </c>
      <c r="HV42" s="17" t="s">
        <v>36</v>
      </c>
      <c r="HW42" s="17" t="s">
        <v>36</v>
      </c>
      <c r="HX42" s="17" t="s">
        <v>36</v>
      </c>
      <c r="HY42" s="17" t="s">
        <v>36</v>
      </c>
      <c r="HZ42" s="17" t="s">
        <v>36</v>
      </c>
      <c r="IA42" s="17" t="s">
        <v>36</v>
      </c>
      <c r="IB42" s="17" t="s">
        <v>36</v>
      </c>
      <c r="IC42" s="17" t="s">
        <v>36</v>
      </c>
      <c r="ID42" s="17" t="s">
        <v>36</v>
      </c>
      <c r="IE42" s="17" t="s">
        <v>36</v>
      </c>
      <c r="IF42" s="65" t="s">
        <v>36</v>
      </c>
      <c r="IG42" s="30" t="s">
        <v>12</v>
      </c>
      <c r="IH42" s="36">
        <v>308132.54929999996</v>
      </c>
      <c r="II42" s="36">
        <v>48729.99466</v>
      </c>
      <c r="IJ42" s="56">
        <v>71584.62462</v>
      </c>
      <c r="IK42" s="56">
        <v>169220.73823</v>
      </c>
      <c r="IL42" s="45">
        <v>0</v>
      </c>
      <c r="IM42" s="36">
        <v>0</v>
      </c>
      <c r="IN42" s="45">
        <v>0</v>
      </c>
      <c r="IO42" s="43">
        <v>0</v>
      </c>
      <c r="IP42" s="43">
        <v>0</v>
      </c>
      <c r="IQ42" s="33">
        <v>0</v>
      </c>
      <c r="IR42" s="75">
        <v>0</v>
      </c>
    </row>
    <row r="43" spans="1:252" ht="9" customHeight="1">
      <c r="A43" s="30" t="s">
        <v>13</v>
      </c>
      <c r="B43" s="36">
        <v>8722914095.19416</v>
      </c>
      <c r="C43" s="36">
        <v>1292341.49826</v>
      </c>
      <c r="D43" s="36">
        <v>3817795.9206099994</v>
      </c>
      <c r="E43" s="36">
        <v>14884553.66316</v>
      </c>
      <c r="F43" s="36">
        <v>33021754.42805</v>
      </c>
      <c r="G43" s="36">
        <v>70425846.53215</v>
      </c>
      <c r="H43" s="36">
        <v>184491592.77634</v>
      </c>
      <c r="I43" s="36">
        <v>207667831.91839</v>
      </c>
      <c r="J43" s="36">
        <v>227827050.72385</v>
      </c>
      <c r="K43" s="36">
        <v>629382465.60143</v>
      </c>
      <c r="L43" s="66">
        <v>7350102862.13192</v>
      </c>
      <c r="M43" s="30" t="s">
        <v>13</v>
      </c>
      <c r="N43" s="36">
        <v>31836752.749139998</v>
      </c>
      <c r="O43" s="36">
        <v>28576.48613</v>
      </c>
      <c r="P43" s="36">
        <v>89210.76831999999</v>
      </c>
      <c r="Q43" s="36">
        <v>249454.90771</v>
      </c>
      <c r="R43" s="36">
        <v>549047.81836</v>
      </c>
      <c r="S43" s="36">
        <v>946086.36555</v>
      </c>
      <c r="T43" s="36">
        <v>2700105.20348</v>
      </c>
      <c r="U43" s="36">
        <v>2032927.42188</v>
      </c>
      <c r="V43" s="36">
        <v>3800981.02984</v>
      </c>
      <c r="W43" s="36">
        <v>7047958.412939999</v>
      </c>
      <c r="X43" s="66">
        <v>14392404.33493</v>
      </c>
      <c r="Y43" s="30" t="s">
        <v>13</v>
      </c>
      <c r="Z43" s="36">
        <v>71228586.10321999</v>
      </c>
      <c r="AA43" s="36">
        <v>22641.158540000004</v>
      </c>
      <c r="AB43" s="36">
        <v>8303.25924</v>
      </c>
      <c r="AC43" s="36">
        <v>67107.24415</v>
      </c>
      <c r="AD43" s="36">
        <v>52533.499149999996</v>
      </c>
      <c r="AE43" s="36">
        <v>140558.2197</v>
      </c>
      <c r="AF43" s="36">
        <v>615091.38114</v>
      </c>
      <c r="AG43" s="36">
        <v>978513.21513</v>
      </c>
      <c r="AH43" s="36">
        <v>343848.83631</v>
      </c>
      <c r="AI43" s="36">
        <v>3220902.4861</v>
      </c>
      <c r="AJ43" s="66">
        <v>65779086.80376</v>
      </c>
      <c r="AK43" s="30" t="s">
        <v>13</v>
      </c>
      <c r="AL43" s="36">
        <v>791981123.213</v>
      </c>
      <c r="AM43" s="56">
        <v>8337.08252</v>
      </c>
      <c r="AN43" s="56">
        <v>25164.804689999997</v>
      </c>
      <c r="AO43" s="56">
        <v>134.72038</v>
      </c>
      <c r="AP43" s="56">
        <v>14470.26783</v>
      </c>
      <c r="AQ43" s="56">
        <v>53019.01218</v>
      </c>
      <c r="AR43" s="36">
        <v>62363.925950000004</v>
      </c>
      <c r="AS43" s="36">
        <v>147951.67244999998</v>
      </c>
      <c r="AT43" s="36">
        <v>310654.40898</v>
      </c>
      <c r="AU43" s="36">
        <v>1050494.71093</v>
      </c>
      <c r="AV43" s="66">
        <v>790308532.60709</v>
      </c>
      <c r="AW43" s="30" t="s">
        <v>13</v>
      </c>
      <c r="AX43" s="36">
        <v>399104070.53806996</v>
      </c>
      <c r="AY43" s="36">
        <v>114742.09525</v>
      </c>
      <c r="AZ43" s="36">
        <v>703762.6535</v>
      </c>
      <c r="BA43" s="36">
        <v>2964985.99053</v>
      </c>
      <c r="BB43" s="36">
        <v>5790290.80029</v>
      </c>
      <c r="BC43" s="36">
        <v>15283902.25581</v>
      </c>
      <c r="BD43" s="36">
        <v>38024576.22821</v>
      </c>
      <c r="BE43" s="36">
        <v>42407958.13308</v>
      </c>
      <c r="BF43" s="36">
        <v>45097827.91038</v>
      </c>
      <c r="BG43" s="36">
        <v>89477619.75322999</v>
      </c>
      <c r="BH43" s="66">
        <v>159238404.71779</v>
      </c>
      <c r="BI43" s="30" t="s">
        <v>13</v>
      </c>
      <c r="BJ43" s="36">
        <v>3060289413.093681</v>
      </c>
      <c r="BK43" s="36">
        <v>160496.21772999997</v>
      </c>
      <c r="BL43" s="36">
        <v>289114.42273</v>
      </c>
      <c r="BM43" s="36">
        <v>1275608.12972</v>
      </c>
      <c r="BN43" s="36">
        <v>2969346.92725</v>
      </c>
      <c r="BO43" s="36">
        <v>6534134.98566</v>
      </c>
      <c r="BP43" s="36">
        <v>24419393.64353</v>
      </c>
      <c r="BQ43" s="36">
        <v>31525020.22732</v>
      </c>
      <c r="BR43" s="36">
        <v>40640629.29829</v>
      </c>
      <c r="BS43" s="36">
        <v>129286683.28616999</v>
      </c>
      <c r="BT43" s="66">
        <v>2823188985.9552803</v>
      </c>
      <c r="BU43" s="30" t="s">
        <v>13</v>
      </c>
      <c r="BV43" s="36">
        <v>2819555565.6438103</v>
      </c>
      <c r="BW43" s="36">
        <v>440917.95949000004</v>
      </c>
      <c r="BX43" s="36">
        <v>1247922.91464</v>
      </c>
      <c r="BY43" s="36">
        <v>5138810.40027</v>
      </c>
      <c r="BZ43" s="36">
        <v>12922513.78129</v>
      </c>
      <c r="CA43" s="36">
        <v>28927827.96382</v>
      </c>
      <c r="CB43" s="36">
        <v>82112559.46332</v>
      </c>
      <c r="CC43" s="36">
        <v>96139399.21320002</v>
      </c>
      <c r="CD43" s="36">
        <v>103813315.72313</v>
      </c>
      <c r="CE43" s="36">
        <v>319897617.05455</v>
      </c>
      <c r="CF43" s="66">
        <v>2168914681.1701</v>
      </c>
      <c r="CG43" s="30" t="s">
        <v>13</v>
      </c>
      <c r="CH43" s="36">
        <v>107769963.65119</v>
      </c>
      <c r="CI43" s="56">
        <v>4524.237950000001</v>
      </c>
      <c r="CJ43" s="36">
        <v>93107.50607999999</v>
      </c>
      <c r="CK43" s="36">
        <v>349372.61074000003</v>
      </c>
      <c r="CL43" s="36">
        <v>487135.34354000003</v>
      </c>
      <c r="CM43" s="36">
        <v>1137227.5330899998</v>
      </c>
      <c r="CN43" s="36">
        <v>4935433.95324</v>
      </c>
      <c r="CO43" s="36">
        <v>5629309.71355</v>
      </c>
      <c r="CP43" s="36">
        <v>6299254.36166</v>
      </c>
      <c r="CQ43" s="36">
        <v>13967013.5673</v>
      </c>
      <c r="CR43" s="66">
        <v>74867584.82404001</v>
      </c>
      <c r="CS43" s="30" t="s">
        <v>13</v>
      </c>
      <c r="CT43" s="36">
        <v>195626691.41332</v>
      </c>
      <c r="CU43" s="36">
        <v>71004.05997999999</v>
      </c>
      <c r="CV43" s="36">
        <v>92961.32796</v>
      </c>
      <c r="CW43" s="36">
        <v>249879.84724</v>
      </c>
      <c r="CX43" s="36">
        <v>441831.67592</v>
      </c>
      <c r="CY43" s="36">
        <v>851521.48227</v>
      </c>
      <c r="CZ43" s="36">
        <v>1344655.87977</v>
      </c>
      <c r="DA43" s="36">
        <v>2358268.51212</v>
      </c>
      <c r="DB43" s="36">
        <v>3981681.44172</v>
      </c>
      <c r="DC43" s="36">
        <v>12928503.76124</v>
      </c>
      <c r="DD43" s="66">
        <v>173306383.4251</v>
      </c>
      <c r="DE43" s="30" t="s">
        <v>13</v>
      </c>
      <c r="DF43" s="36">
        <v>820126242.3823599</v>
      </c>
      <c r="DG43" s="36">
        <v>167553.83748</v>
      </c>
      <c r="DH43" s="36">
        <v>64859.92941</v>
      </c>
      <c r="DI43" s="36">
        <v>85954.95932</v>
      </c>
      <c r="DJ43" s="36">
        <v>195365.61432</v>
      </c>
      <c r="DK43" s="36">
        <v>526330.61596</v>
      </c>
      <c r="DL43" s="36">
        <v>1449278.35922</v>
      </c>
      <c r="DM43" s="36">
        <v>702076.59989</v>
      </c>
      <c r="DN43" s="36">
        <v>1582736.06168</v>
      </c>
      <c r="DO43" s="36">
        <v>9237702.938520001</v>
      </c>
      <c r="DP43" s="66">
        <v>806114383.4665599</v>
      </c>
      <c r="DQ43" s="30" t="s">
        <v>13</v>
      </c>
      <c r="DR43" s="36">
        <v>31785727.130170003</v>
      </c>
      <c r="DS43" s="36">
        <v>15526.97525</v>
      </c>
      <c r="DT43" s="36">
        <v>17714.279730000002</v>
      </c>
      <c r="DU43" s="36">
        <v>339454.01613999996</v>
      </c>
      <c r="DV43" s="36">
        <v>373202.4976</v>
      </c>
      <c r="DW43" s="36">
        <v>700536.1685700001</v>
      </c>
      <c r="DX43" s="36">
        <v>2449324.30603</v>
      </c>
      <c r="DY43" s="36">
        <v>1311801.87607</v>
      </c>
      <c r="DZ43" s="36">
        <v>747923.70432</v>
      </c>
      <c r="EA43" s="36">
        <v>2323647.9224</v>
      </c>
      <c r="EB43" s="66">
        <v>23506595.38406</v>
      </c>
      <c r="EC43" s="30" t="s">
        <v>13</v>
      </c>
      <c r="ED43" s="36">
        <v>119384506.28555</v>
      </c>
      <c r="EE43" s="36">
        <v>114945.35281</v>
      </c>
      <c r="EF43" s="36">
        <v>195034.86170999997</v>
      </c>
      <c r="EG43" s="36">
        <v>791289.75959</v>
      </c>
      <c r="EH43" s="36">
        <v>1499067.75159</v>
      </c>
      <c r="EI43" s="36">
        <v>3314475.15821</v>
      </c>
      <c r="EJ43" s="36">
        <v>7599641.352899999</v>
      </c>
      <c r="EK43" s="36">
        <v>8749582.238540001</v>
      </c>
      <c r="EL43" s="36">
        <v>8617989.58349</v>
      </c>
      <c r="EM43" s="36">
        <v>21459135.96644</v>
      </c>
      <c r="EN43" s="66">
        <v>67043344.26027001</v>
      </c>
      <c r="EO43" s="30" t="s">
        <v>13</v>
      </c>
      <c r="EP43" s="36">
        <v>18458474.14741</v>
      </c>
      <c r="EQ43" s="36">
        <v>0</v>
      </c>
      <c r="ER43" s="36">
        <v>0</v>
      </c>
      <c r="ES43" s="56">
        <v>465.80946</v>
      </c>
      <c r="ET43" s="56">
        <v>110640.89914</v>
      </c>
      <c r="EU43" s="56">
        <v>11101.088300000001</v>
      </c>
      <c r="EV43" s="56">
        <v>1449.23106</v>
      </c>
      <c r="EW43" s="36">
        <v>4627.37739</v>
      </c>
      <c r="EX43" s="56">
        <v>4300.18113</v>
      </c>
      <c r="EY43" s="36">
        <v>79227.19893000001</v>
      </c>
      <c r="EZ43" s="66">
        <v>18246662.362</v>
      </c>
      <c r="FA43" s="30" t="s">
        <v>13</v>
      </c>
      <c r="FB43" s="36">
        <v>92712031.5188</v>
      </c>
      <c r="FC43" s="36">
        <v>12432.047349999999</v>
      </c>
      <c r="FD43" s="36">
        <v>152811.56962999998</v>
      </c>
      <c r="FE43" s="36">
        <v>386814.17366000003</v>
      </c>
      <c r="FF43" s="36">
        <v>793454.30279</v>
      </c>
      <c r="FG43" s="36">
        <v>2415565.5494299997</v>
      </c>
      <c r="FH43" s="36">
        <v>4900184.78637</v>
      </c>
      <c r="FI43" s="36">
        <v>5787290.17899</v>
      </c>
      <c r="FJ43" s="36">
        <v>7831296.05432</v>
      </c>
      <c r="FK43" s="36">
        <v>7622968.87886</v>
      </c>
      <c r="FL43" s="66">
        <v>62809213.9774</v>
      </c>
      <c r="FM43" s="30" t="s">
        <v>13</v>
      </c>
      <c r="FN43" s="36">
        <v>2547723.44329</v>
      </c>
      <c r="FO43" s="56">
        <v>4960.655360000001</v>
      </c>
      <c r="FP43" s="56">
        <v>17094.10664</v>
      </c>
      <c r="FQ43" s="56">
        <v>24210.038239999998</v>
      </c>
      <c r="FR43" s="56">
        <v>101621.83765999999</v>
      </c>
      <c r="FS43" s="56">
        <v>160816.92594999998</v>
      </c>
      <c r="FT43" s="36">
        <v>142466.64573</v>
      </c>
      <c r="FU43" s="36">
        <v>57033.251659999994</v>
      </c>
      <c r="FV43" s="36">
        <v>56528.595259999995</v>
      </c>
      <c r="FW43" s="36">
        <v>426579.39551</v>
      </c>
      <c r="FX43" s="66">
        <v>1556411.99128</v>
      </c>
      <c r="FY43" s="30" t="s">
        <v>13</v>
      </c>
      <c r="FZ43" s="36">
        <v>43937997.17273001</v>
      </c>
      <c r="GA43" s="56">
        <v>64873.24305</v>
      </c>
      <c r="GB43" s="36">
        <v>42265.75376000001</v>
      </c>
      <c r="GC43" s="36">
        <v>170163.02099000002</v>
      </c>
      <c r="GD43" s="36">
        <v>412181.56944</v>
      </c>
      <c r="GE43" s="36">
        <v>664062.99886</v>
      </c>
      <c r="GF43" s="36">
        <v>1443607.7067200001</v>
      </c>
      <c r="GG43" s="36">
        <v>2283274.2028200002</v>
      </c>
      <c r="GH43" s="36">
        <v>651385.9335700001</v>
      </c>
      <c r="GI43" s="36">
        <v>2882972.12288</v>
      </c>
      <c r="GJ43" s="66">
        <v>35323210.62064</v>
      </c>
      <c r="GK43" s="30" t="s">
        <v>13</v>
      </c>
      <c r="GL43" s="36">
        <v>7478168.077299999</v>
      </c>
      <c r="GM43" s="56">
        <v>13905.861289999999</v>
      </c>
      <c r="GN43" s="36">
        <v>109489.82138999998</v>
      </c>
      <c r="GO43" s="36">
        <v>184168.13123</v>
      </c>
      <c r="GP43" s="36">
        <v>239467.56187</v>
      </c>
      <c r="GQ43" s="36">
        <v>340364.90875999996</v>
      </c>
      <c r="GR43" s="36">
        <v>421939.83619</v>
      </c>
      <c r="GS43" s="36">
        <v>1269163.95213</v>
      </c>
      <c r="GT43" s="36">
        <v>549451.80208</v>
      </c>
      <c r="GU43" s="36">
        <v>1004943.2847300001</v>
      </c>
      <c r="GV43" s="66">
        <v>3345272.91763</v>
      </c>
      <c r="GW43" s="30" t="s">
        <v>13</v>
      </c>
      <c r="GX43" s="36">
        <v>74911982.81684</v>
      </c>
      <c r="GY43" s="36">
        <v>24208.510369999996</v>
      </c>
      <c r="GZ43" s="36">
        <v>337973.12789999996</v>
      </c>
      <c r="HA43" s="36">
        <v>1268141.98181</v>
      </c>
      <c r="HB43" s="36">
        <v>2751812.67717</v>
      </c>
      <c r="HC43" s="36">
        <v>4324457.37913</v>
      </c>
      <c r="HD43" s="36">
        <v>6771368.367430001</v>
      </c>
      <c r="HE43" s="36">
        <v>2707248.6635100003</v>
      </c>
      <c r="HF43" s="36">
        <v>1393501.12454</v>
      </c>
      <c r="HG43" s="36">
        <v>4167001.0883000004</v>
      </c>
      <c r="HH43" s="66">
        <v>51166269.89668</v>
      </c>
      <c r="HI43" s="30" t="s">
        <v>13</v>
      </c>
      <c r="HJ43" s="36">
        <v>34081517.83871</v>
      </c>
      <c r="HK43" s="36">
        <v>17709.68808</v>
      </c>
      <c r="HL43" s="36">
        <v>320532.85939</v>
      </c>
      <c r="HM43" s="36">
        <v>1265364.01315</v>
      </c>
      <c r="HN43" s="36">
        <v>3317496.34217</v>
      </c>
      <c r="HO43" s="36">
        <v>4093857.9209000003</v>
      </c>
      <c r="HP43" s="36">
        <v>5098152.50605</v>
      </c>
      <c r="HQ43" s="36">
        <v>3576385.46864</v>
      </c>
      <c r="HR43" s="36">
        <v>2095091.85054</v>
      </c>
      <c r="HS43" s="36">
        <v>3301493.77239</v>
      </c>
      <c r="HT43" s="66">
        <v>10995433.417399999</v>
      </c>
      <c r="HU43" s="30" t="s">
        <v>13</v>
      </c>
      <c r="HV43" s="17" t="s">
        <v>36</v>
      </c>
      <c r="HW43" s="17" t="s">
        <v>36</v>
      </c>
      <c r="HX43" s="17" t="s">
        <v>36</v>
      </c>
      <c r="HY43" s="17" t="s">
        <v>36</v>
      </c>
      <c r="HZ43" s="17" t="s">
        <v>36</v>
      </c>
      <c r="IA43" s="17" t="s">
        <v>36</v>
      </c>
      <c r="IB43" s="17" t="s">
        <v>36</v>
      </c>
      <c r="IC43" s="17" t="s">
        <v>36</v>
      </c>
      <c r="ID43" s="17" t="s">
        <v>36</v>
      </c>
      <c r="IE43" s="17" t="s">
        <v>36</v>
      </c>
      <c r="IF43" s="65" t="s">
        <v>36</v>
      </c>
      <c r="IG43" s="30" t="s">
        <v>13</v>
      </c>
      <c r="IH43" s="36">
        <v>97557.97568999999</v>
      </c>
      <c r="II43" s="56">
        <v>4986.02966</v>
      </c>
      <c r="IJ43" s="56">
        <v>10471.95389</v>
      </c>
      <c r="IK43" s="56">
        <v>73173.90887</v>
      </c>
      <c r="IL43" s="45">
        <v>0</v>
      </c>
      <c r="IM43" s="36">
        <v>0</v>
      </c>
      <c r="IN43" s="45">
        <v>0</v>
      </c>
      <c r="IO43" s="43">
        <v>0</v>
      </c>
      <c r="IP43" s="43">
        <v>0</v>
      </c>
      <c r="IQ43" s="33">
        <v>0</v>
      </c>
      <c r="IR43" s="75">
        <v>0</v>
      </c>
    </row>
    <row r="44" spans="1:252" ht="9" customHeight="1">
      <c r="A44" s="30" t="s">
        <v>16</v>
      </c>
      <c r="B44" s="36">
        <v>1576363400.29581</v>
      </c>
      <c r="C44" s="36">
        <v>8503555.69558</v>
      </c>
      <c r="D44" s="36">
        <v>2682308.01754</v>
      </c>
      <c r="E44" s="36">
        <v>8651821.68268</v>
      </c>
      <c r="F44" s="36">
        <v>15991525.66726</v>
      </c>
      <c r="G44" s="36">
        <v>30802892.2974</v>
      </c>
      <c r="H44" s="36">
        <v>61529305.59138</v>
      </c>
      <c r="I44" s="36">
        <v>48181418.24789</v>
      </c>
      <c r="J44" s="36">
        <v>53273084.209010005</v>
      </c>
      <c r="K44" s="36">
        <v>115378755.96755001</v>
      </c>
      <c r="L44" s="66">
        <v>1231368732.91952</v>
      </c>
      <c r="M44" s="30" t="s">
        <v>16</v>
      </c>
      <c r="N44" s="36">
        <v>4977028.50776</v>
      </c>
      <c r="O44" s="36">
        <v>167458.8841</v>
      </c>
      <c r="P44" s="36">
        <v>75646.07166</v>
      </c>
      <c r="Q44" s="36">
        <v>235621.00971</v>
      </c>
      <c r="R44" s="36">
        <v>301129.18885000004</v>
      </c>
      <c r="S44" s="36">
        <v>645689.5586799999</v>
      </c>
      <c r="T44" s="36">
        <v>691346.38048</v>
      </c>
      <c r="U44" s="36">
        <v>453020.09174</v>
      </c>
      <c r="V44" s="36">
        <v>594030.603</v>
      </c>
      <c r="W44" s="36">
        <v>910430.64568</v>
      </c>
      <c r="X44" s="66">
        <v>902656.07386</v>
      </c>
      <c r="Y44" s="30" t="s">
        <v>16</v>
      </c>
      <c r="Z44" s="36">
        <v>8845123.66848</v>
      </c>
      <c r="AA44" s="36">
        <v>150645.16758</v>
      </c>
      <c r="AB44" s="36">
        <v>42262.106420000004</v>
      </c>
      <c r="AC44" s="36">
        <v>65356.30587</v>
      </c>
      <c r="AD44" s="36">
        <v>42561.06953</v>
      </c>
      <c r="AE44" s="36">
        <v>151828.77013</v>
      </c>
      <c r="AF44" s="36">
        <v>193702.88663</v>
      </c>
      <c r="AG44" s="36">
        <v>310374.92926</v>
      </c>
      <c r="AH44" s="36">
        <v>142055.82971000002</v>
      </c>
      <c r="AI44" s="36">
        <v>525124.2577</v>
      </c>
      <c r="AJ44" s="66">
        <v>7221212.34565</v>
      </c>
      <c r="AK44" s="30" t="s">
        <v>16</v>
      </c>
      <c r="AL44" s="36">
        <v>21417154.62838</v>
      </c>
      <c r="AM44" s="56">
        <v>21630.104349999998</v>
      </c>
      <c r="AN44" s="56">
        <v>934.32787</v>
      </c>
      <c r="AO44" s="56">
        <v>14405.643039999999</v>
      </c>
      <c r="AP44" s="56">
        <v>13283.9428</v>
      </c>
      <c r="AQ44" s="36">
        <v>24407.66932</v>
      </c>
      <c r="AR44" s="36">
        <v>22345.11668</v>
      </c>
      <c r="AS44" s="36">
        <v>36141.7107</v>
      </c>
      <c r="AT44" s="36">
        <v>56913.63199</v>
      </c>
      <c r="AU44" s="36">
        <v>395553.90046</v>
      </c>
      <c r="AV44" s="66">
        <v>20831538.58117</v>
      </c>
      <c r="AW44" s="30" t="s">
        <v>16</v>
      </c>
      <c r="AX44" s="36">
        <v>30466798.06766</v>
      </c>
      <c r="AY44" s="36">
        <v>51628.110479999996</v>
      </c>
      <c r="AZ44" s="36">
        <v>113841.40025</v>
      </c>
      <c r="BA44" s="36">
        <v>640505.68932</v>
      </c>
      <c r="BB44" s="36">
        <v>1496798.7738599998</v>
      </c>
      <c r="BC44" s="36">
        <v>2144369.62263</v>
      </c>
      <c r="BD44" s="36">
        <v>5242617.11204</v>
      </c>
      <c r="BE44" s="36">
        <v>3348989.84018</v>
      </c>
      <c r="BF44" s="36">
        <v>2840172.65925</v>
      </c>
      <c r="BG44" s="36">
        <v>4429022.4686</v>
      </c>
      <c r="BH44" s="66">
        <v>10158852.39105</v>
      </c>
      <c r="BI44" s="30" t="s">
        <v>16</v>
      </c>
      <c r="BJ44" s="36">
        <v>334874088.79638</v>
      </c>
      <c r="BK44" s="36">
        <v>1917397.25481</v>
      </c>
      <c r="BL44" s="36">
        <v>247843.00689999998</v>
      </c>
      <c r="BM44" s="36">
        <v>433146.11104000005</v>
      </c>
      <c r="BN44" s="36">
        <v>912514.9428</v>
      </c>
      <c r="BO44" s="36">
        <v>1862084.62773</v>
      </c>
      <c r="BP44" s="36">
        <v>5010649.52171</v>
      </c>
      <c r="BQ44" s="36">
        <v>4866758.69578</v>
      </c>
      <c r="BR44" s="36">
        <v>5580637.20239</v>
      </c>
      <c r="BS44" s="36">
        <v>16322904.36579</v>
      </c>
      <c r="BT44" s="66">
        <v>297720153.06743</v>
      </c>
      <c r="BU44" s="30" t="s">
        <v>16</v>
      </c>
      <c r="BV44" s="36">
        <v>291237656.4709</v>
      </c>
      <c r="BW44" s="36">
        <v>307837.85374999995</v>
      </c>
      <c r="BX44" s="36">
        <v>242117.75897999998</v>
      </c>
      <c r="BY44" s="36">
        <v>932186.09457</v>
      </c>
      <c r="BZ44" s="36">
        <v>2431308.4249</v>
      </c>
      <c r="CA44" s="36">
        <v>4331395.68108</v>
      </c>
      <c r="CB44" s="36">
        <v>10407289.89407</v>
      </c>
      <c r="CC44" s="36">
        <v>10734514.334849998</v>
      </c>
      <c r="CD44" s="36">
        <v>11674384.79935</v>
      </c>
      <c r="CE44" s="36">
        <v>26891620.08231</v>
      </c>
      <c r="CF44" s="66">
        <v>223285001.54704</v>
      </c>
      <c r="CG44" s="30" t="s">
        <v>16</v>
      </c>
      <c r="CH44" s="36">
        <v>92898199.55597</v>
      </c>
      <c r="CI44" s="36">
        <v>236808.22216</v>
      </c>
      <c r="CJ44" s="36">
        <v>48533.471659999996</v>
      </c>
      <c r="CK44" s="36">
        <v>318926.82989</v>
      </c>
      <c r="CL44" s="36">
        <v>343584.68568</v>
      </c>
      <c r="CM44" s="36">
        <v>1086944.50924</v>
      </c>
      <c r="CN44" s="36">
        <v>3064684.44584</v>
      </c>
      <c r="CO44" s="36">
        <v>1705323.19982</v>
      </c>
      <c r="CP44" s="36">
        <v>1942625.52065</v>
      </c>
      <c r="CQ44" s="36">
        <v>4183551.516</v>
      </c>
      <c r="CR44" s="66">
        <v>79967217.15503</v>
      </c>
      <c r="CS44" s="30" t="s">
        <v>16</v>
      </c>
      <c r="CT44" s="36">
        <v>161992511.27255</v>
      </c>
      <c r="CU44" s="36">
        <v>1115498.0148899998</v>
      </c>
      <c r="CV44" s="36">
        <v>400465.66555000003</v>
      </c>
      <c r="CW44" s="36">
        <v>811338.55339</v>
      </c>
      <c r="CX44" s="36">
        <v>652225.54209</v>
      </c>
      <c r="CY44" s="36">
        <v>1552834.05452</v>
      </c>
      <c r="CZ44" s="36">
        <v>2140884.09499</v>
      </c>
      <c r="DA44" s="36">
        <v>2521255.4676300003</v>
      </c>
      <c r="DB44" s="36">
        <v>2730985.59577</v>
      </c>
      <c r="DC44" s="36">
        <v>8500286.5263</v>
      </c>
      <c r="DD44" s="66">
        <v>141566737.75741997</v>
      </c>
      <c r="DE44" s="30" t="s">
        <v>16</v>
      </c>
      <c r="DF44" s="36">
        <v>194764651.22079998</v>
      </c>
      <c r="DG44" s="36">
        <v>122832.14065</v>
      </c>
      <c r="DH44" s="36">
        <v>118141.09602000001</v>
      </c>
      <c r="DI44" s="36">
        <v>355002.39989999996</v>
      </c>
      <c r="DJ44" s="36">
        <v>808559.54749</v>
      </c>
      <c r="DK44" s="36">
        <v>1034261.9818</v>
      </c>
      <c r="DL44" s="36">
        <v>2059261.8985</v>
      </c>
      <c r="DM44" s="36">
        <v>2712036.2477399996</v>
      </c>
      <c r="DN44" s="36">
        <v>2433773.7934499998</v>
      </c>
      <c r="DO44" s="36">
        <v>8785199.66909</v>
      </c>
      <c r="DP44" s="66">
        <v>176335582.44615996</v>
      </c>
      <c r="DQ44" s="30" t="s">
        <v>16</v>
      </c>
      <c r="DR44" s="36">
        <v>20334226.52007</v>
      </c>
      <c r="DS44" s="36">
        <v>267107.18796999997</v>
      </c>
      <c r="DT44" s="36">
        <v>179136.21787999998</v>
      </c>
      <c r="DU44" s="36">
        <v>517602.73095</v>
      </c>
      <c r="DV44" s="36">
        <v>825402.6290399999</v>
      </c>
      <c r="DW44" s="36">
        <v>1145624.33606</v>
      </c>
      <c r="DX44" s="36">
        <v>1626277.48246</v>
      </c>
      <c r="DY44" s="36">
        <v>1165073.18243</v>
      </c>
      <c r="DZ44" s="36">
        <v>931940.91288</v>
      </c>
      <c r="EA44" s="36">
        <v>2123806.14964</v>
      </c>
      <c r="EB44" s="66">
        <v>11552255.69076</v>
      </c>
      <c r="EC44" s="30" t="s">
        <v>16</v>
      </c>
      <c r="ED44" s="36">
        <v>117391808.02957001</v>
      </c>
      <c r="EE44" s="36">
        <v>2497454.18242</v>
      </c>
      <c r="EF44" s="36">
        <v>709241.9918900001</v>
      </c>
      <c r="EG44" s="36">
        <v>1486104.3943399999</v>
      </c>
      <c r="EH44" s="36">
        <v>2864739.71689</v>
      </c>
      <c r="EI44" s="36">
        <v>5603384.5756</v>
      </c>
      <c r="EJ44" s="36">
        <v>9957168.92162</v>
      </c>
      <c r="EK44" s="36">
        <v>9099761.26385</v>
      </c>
      <c r="EL44" s="36">
        <v>9722206.59797</v>
      </c>
      <c r="EM44" s="36">
        <v>18349339.68047</v>
      </c>
      <c r="EN44" s="66">
        <v>57102406.704519995</v>
      </c>
      <c r="EO44" s="30" t="s">
        <v>16</v>
      </c>
      <c r="EP44" s="36">
        <v>92746798.38880001</v>
      </c>
      <c r="EQ44" s="36">
        <v>6780.75766</v>
      </c>
      <c r="ER44" s="36">
        <v>4828.45963</v>
      </c>
      <c r="ES44" s="36">
        <v>32539.4435</v>
      </c>
      <c r="ET44" s="36">
        <v>22692.16253</v>
      </c>
      <c r="EU44" s="36">
        <v>36870.128950000006</v>
      </c>
      <c r="EV44" s="36">
        <v>114066.89406</v>
      </c>
      <c r="EW44" s="36">
        <v>274852.97196</v>
      </c>
      <c r="EX44" s="36">
        <v>765854.55241</v>
      </c>
      <c r="EY44" s="36">
        <v>3763203.4773000004</v>
      </c>
      <c r="EZ44" s="66">
        <v>87725109.5408</v>
      </c>
      <c r="FA44" s="30" t="s">
        <v>16</v>
      </c>
      <c r="FB44" s="36">
        <v>41549228.4185</v>
      </c>
      <c r="FC44" s="36">
        <v>370622.48784</v>
      </c>
      <c r="FD44" s="36">
        <v>97787.76666</v>
      </c>
      <c r="FE44" s="36">
        <v>521788.94179</v>
      </c>
      <c r="FF44" s="36">
        <v>462766.54613</v>
      </c>
      <c r="FG44" s="36">
        <v>1437822.8017799999</v>
      </c>
      <c r="FH44" s="36">
        <v>4585197.11352</v>
      </c>
      <c r="FI44" s="36">
        <v>1797768.30293</v>
      </c>
      <c r="FJ44" s="36">
        <v>1359509.4864</v>
      </c>
      <c r="FK44" s="36">
        <v>2923574.0079200002</v>
      </c>
      <c r="FL44" s="66">
        <v>27992390.96353</v>
      </c>
      <c r="FM44" s="30" t="s">
        <v>16</v>
      </c>
      <c r="FN44" s="36">
        <v>5431646.524820001</v>
      </c>
      <c r="FO44" s="56">
        <v>713924.8348899999</v>
      </c>
      <c r="FP44" s="56">
        <v>23310.87418</v>
      </c>
      <c r="FQ44" s="36">
        <v>111465.35318</v>
      </c>
      <c r="FR44" s="36">
        <v>118134.60123</v>
      </c>
      <c r="FS44" s="36">
        <v>208652.14928</v>
      </c>
      <c r="FT44" s="36">
        <v>609628.29328</v>
      </c>
      <c r="FU44" s="36">
        <v>413539.47862</v>
      </c>
      <c r="FV44" s="36">
        <v>212450.11719999998</v>
      </c>
      <c r="FW44" s="36">
        <v>670093.87176</v>
      </c>
      <c r="FX44" s="66">
        <v>2350446.9512</v>
      </c>
      <c r="FY44" s="30" t="s">
        <v>16</v>
      </c>
      <c r="FZ44" s="36">
        <v>91671738.12721</v>
      </c>
      <c r="GA44" s="56">
        <v>280695.3014</v>
      </c>
      <c r="GB44" s="36">
        <v>102715.87195999999</v>
      </c>
      <c r="GC44" s="36">
        <v>828474.16026</v>
      </c>
      <c r="GD44" s="36">
        <v>2147898.82808</v>
      </c>
      <c r="GE44" s="36">
        <v>5540622.53784</v>
      </c>
      <c r="GF44" s="36">
        <v>9879459.551709998</v>
      </c>
      <c r="GG44" s="36">
        <v>5465702.778229999</v>
      </c>
      <c r="GH44" s="36">
        <v>10203732.74025</v>
      </c>
      <c r="GI44" s="36">
        <v>11821823.586110001</v>
      </c>
      <c r="GJ44" s="66">
        <v>45400612.77137</v>
      </c>
      <c r="GK44" s="30" t="s">
        <v>16</v>
      </c>
      <c r="GL44" s="36">
        <v>7374331.71169</v>
      </c>
      <c r="GM44" s="36">
        <v>38358.190579999995</v>
      </c>
      <c r="GN44" s="36">
        <v>60932.27084</v>
      </c>
      <c r="GO44" s="36">
        <v>157010.44322</v>
      </c>
      <c r="GP44" s="36">
        <v>288213.54637</v>
      </c>
      <c r="GQ44" s="36">
        <v>537185.14612</v>
      </c>
      <c r="GR44" s="36">
        <v>614296.06532</v>
      </c>
      <c r="GS44" s="36">
        <v>528328.90628</v>
      </c>
      <c r="GT44" s="36">
        <v>312439.11117</v>
      </c>
      <c r="GU44" s="36">
        <v>936347.01245</v>
      </c>
      <c r="GV44" s="66">
        <v>3901221.01934</v>
      </c>
      <c r="GW44" s="30" t="s">
        <v>16</v>
      </c>
      <c r="GX44" s="36">
        <v>44931212.73924</v>
      </c>
      <c r="GY44" s="36">
        <v>43554.69556</v>
      </c>
      <c r="GZ44" s="36">
        <v>106085.00274000001</v>
      </c>
      <c r="HA44" s="36">
        <v>414833.10324</v>
      </c>
      <c r="HB44" s="36">
        <v>1013923.34954</v>
      </c>
      <c r="HC44" s="36">
        <v>1796417.42606</v>
      </c>
      <c r="HD44" s="36">
        <v>3376383.9195700004</v>
      </c>
      <c r="HE44" s="36">
        <v>1474365.06856</v>
      </c>
      <c r="HF44" s="36">
        <v>1182798.47119</v>
      </c>
      <c r="HG44" s="36">
        <v>2558433.27852</v>
      </c>
      <c r="HH44" s="66">
        <v>32964418.42426</v>
      </c>
      <c r="HI44" s="30" t="s">
        <v>16</v>
      </c>
      <c r="HJ44" s="36">
        <v>13413064.29604</v>
      </c>
      <c r="HK44" s="36">
        <v>192227.85285999998</v>
      </c>
      <c r="HL44" s="36">
        <v>105570.67779</v>
      </c>
      <c r="HM44" s="36">
        <v>733405.6539299999</v>
      </c>
      <c r="HN44" s="36">
        <v>1245788.16944</v>
      </c>
      <c r="HO44" s="36">
        <v>1662496.72058</v>
      </c>
      <c r="HP44" s="36">
        <v>1934045.9988900002</v>
      </c>
      <c r="HQ44" s="36">
        <v>1273595.6781400002</v>
      </c>
      <c r="HR44" s="36">
        <v>586572.58399</v>
      </c>
      <c r="HS44" s="36">
        <v>1288441.47145</v>
      </c>
      <c r="HT44" s="66">
        <v>4390919.48897</v>
      </c>
      <c r="HU44" s="30" t="s">
        <v>16</v>
      </c>
      <c r="HV44" s="17" t="s">
        <v>36</v>
      </c>
      <c r="HW44" s="17" t="s">
        <v>36</v>
      </c>
      <c r="HX44" s="17" t="s">
        <v>36</v>
      </c>
      <c r="HY44" s="17" t="s">
        <v>36</v>
      </c>
      <c r="HZ44" s="17" t="s">
        <v>36</v>
      </c>
      <c r="IA44" s="17" t="s">
        <v>36</v>
      </c>
      <c r="IB44" s="17" t="s">
        <v>36</v>
      </c>
      <c r="IC44" s="17" t="s">
        <v>36</v>
      </c>
      <c r="ID44" s="17" t="s">
        <v>36</v>
      </c>
      <c r="IE44" s="17" t="s">
        <v>36</v>
      </c>
      <c r="IF44" s="65" t="s">
        <v>36</v>
      </c>
      <c r="IG44" s="30" t="s">
        <v>16</v>
      </c>
      <c r="IH44" s="36">
        <v>46133.35112000001</v>
      </c>
      <c r="II44" s="56">
        <v>1094.45168</v>
      </c>
      <c r="IJ44" s="56">
        <v>2913.97867</v>
      </c>
      <c r="IK44" s="56">
        <v>42108.82157</v>
      </c>
      <c r="IL44" s="45">
        <v>0</v>
      </c>
      <c r="IM44" s="36">
        <v>0</v>
      </c>
      <c r="IN44" s="45">
        <v>0</v>
      </c>
      <c r="IO44" s="43">
        <v>0</v>
      </c>
      <c r="IP44" s="43">
        <v>0</v>
      </c>
      <c r="IQ44" s="33">
        <v>0</v>
      </c>
      <c r="IR44" s="75">
        <v>0</v>
      </c>
    </row>
    <row r="45" spans="1:252" ht="9" customHeight="1">
      <c r="A45" s="30" t="s">
        <v>17</v>
      </c>
      <c r="B45" s="36">
        <v>315490006.57860005</v>
      </c>
      <c r="C45" s="36">
        <v>1959516.62552</v>
      </c>
      <c r="D45" s="36">
        <v>1065092.8449499998</v>
      </c>
      <c r="E45" s="36">
        <v>2613042.65865</v>
      </c>
      <c r="F45" s="36">
        <v>4012740.68153</v>
      </c>
      <c r="G45" s="36">
        <v>7031135.35518</v>
      </c>
      <c r="H45" s="36">
        <v>13152492.83603</v>
      </c>
      <c r="I45" s="36">
        <v>10633888.26972</v>
      </c>
      <c r="J45" s="36">
        <v>9640249.135370001</v>
      </c>
      <c r="K45" s="36">
        <v>21175044.25322</v>
      </c>
      <c r="L45" s="66">
        <v>244206803.91843</v>
      </c>
      <c r="M45" s="30" t="s">
        <v>17</v>
      </c>
      <c r="N45" s="36">
        <v>1491290.5281</v>
      </c>
      <c r="O45" s="36">
        <v>102395.91112</v>
      </c>
      <c r="P45" s="36">
        <v>63994.04683000001</v>
      </c>
      <c r="Q45" s="36">
        <v>112617.11472</v>
      </c>
      <c r="R45" s="36">
        <v>117584.28306999999</v>
      </c>
      <c r="S45" s="36">
        <v>171622.30287</v>
      </c>
      <c r="T45" s="36">
        <v>206893.90490999998</v>
      </c>
      <c r="U45" s="36">
        <v>104463.52754000001</v>
      </c>
      <c r="V45" s="36">
        <v>148241.65879</v>
      </c>
      <c r="W45" s="36">
        <v>220935.21943</v>
      </c>
      <c r="X45" s="66">
        <v>242542.55882</v>
      </c>
      <c r="Y45" s="30" t="s">
        <v>17</v>
      </c>
      <c r="Z45" s="36">
        <v>3996409.5872000004</v>
      </c>
      <c r="AA45" s="36">
        <v>36019.07881</v>
      </c>
      <c r="AB45" s="36">
        <v>13286.89216</v>
      </c>
      <c r="AC45" s="36">
        <v>25045.62669</v>
      </c>
      <c r="AD45" s="36">
        <v>17735.47779</v>
      </c>
      <c r="AE45" s="36">
        <v>68096.65749</v>
      </c>
      <c r="AF45" s="36">
        <v>103556.44981</v>
      </c>
      <c r="AG45" s="36">
        <v>108890.25593000001</v>
      </c>
      <c r="AH45" s="36">
        <v>50490.53133</v>
      </c>
      <c r="AI45" s="36">
        <v>323763.94198</v>
      </c>
      <c r="AJ45" s="66">
        <v>3249524.67521</v>
      </c>
      <c r="AK45" s="30" t="s">
        <v>17</v>
      </c>
      <c r="AL45" s="36">
        <v>19276279.77116</v>
      </c>
      <c r="AM45" s="36">
        <v>7838.54001</v>
      </c>
      <c r="AN45" s="36">
        <v>3677.30471</v>
      </c>
      <c r="AO45" s="36">
        <v>5274.7644</v>
      </c>
      <c r="AP45" s="36">
        <v>6132.36701</v>
      </c>
      <c r="AQ45" s="36">
        <v>19772.77838</v>
      </c>
      <c r="AR45" s="36">
        <v>16393.53416</v>
      </c>
      <c r="AS45" s="36">
        <v>21547.81366</v>
      </c>
      <c r="AT45" s="36">
        <v>36826.103310000006</v>
      </c>
      <c r="AU45" s="36">
        <v>99695.22559999999</v>
      </c>
      <c r="AV45" s="66">
        <v>19059121.33992</v>
      </c>
      <c r="AW45" s="30" t="s">
        <v>17</v>
      </c>
      <c r="AX45" s="36">
        <v>10664171.071619999</v>
      </c>
      <c r="AY45" s="36">
        <v>105133.78329</v>
      </c>
      <c r="AZ45" s="36">
        <v>67413.53352000001</v>
      </c>
      <c r="BA45" s="36">
        <v>219171.6184</v>
      </c>
      <c r="BB45" s="36">
        <v>418150.18751</v>
      </c>
      <c r="BC45" s="36">
        <v>792368.78648</v>
      </c>
      <c r="BD45" s="36">
        <v>1752405.64006</v>
      </c>
      <c r="BE45" s="36">
        <v>1610782.3986300002</v>
      </c>
      <c r="BF45" s="36">
        <v>1276888.40599</v>
      </c>
      <c r="BG45" s="36">
        <v>1852144.98174</v>
      </c>
      <c r="BH45" s="66">
        <v>2569711.736</v>
      </c>
      <c r="BI45" s="30" t="s">
        <v>17</v>
      </c>
      <c r="BJ45" s="36">
        <v>92132128.19821</v>
      </c>
      <c r="BK45" s="36">
        <v>223823.14741</v>
      </c>
      <c r="BL45" s="36">
        <v>35497.039840000005</v>
      </c>
      <c r="BM45" s="36">
        <v>119475.38127</v>
      </c>
      <c r="BN45" s="36">
        <v>233144.19736000002</v>
      </c>
      <c r="BO45" s="36">
        <v>523705.42339</v>
      </c>
      <c r="BP45" s="36">
        <v>1441918.18916</v>
      </c>
      <c r="BQ45" s="36">
        <v>1422504.41459</v>
      </c>
      <c r="BR45" s="36">
        <v>1565050.98769</v>
      </c>
      <c r="BS45" s="36">
        <v>4126598.4490300003</v>
      </c>
      <c r="BT45" s="66">
        <v>82440410.96847</v>
      </c>
      <c r="BU45" s="30" t="s">
        <v>17</v>
      </c>
      <c r="BV45" s="36">
        <v>47740020.762090005</v>
      </c>
      <c r="BW45" s="36">
        <v>94903.35279</v>
      </c>
      <c r="BX45" s="36">
        <v>98081.04517</v>
      </c>
      <c r="BY45" s="36">
        <v>293070.3697</v>
      </c>
      <c r="BZ45" s="36">
        <v>608969.41569</v>
      </c>
      <c r="CA45" s="36">
        <v>1019280.1456599999</v>
      </c>
      <c r="CB45" s="36">
        <v>2481920.53911</v>
      </c>
      <c r="CC45" s="36">
        <v>2415049.58948</v>
      </c>
      <c r="CD45" s="36">
        <v>2118998.0408799998</v>
      </c>
      <c r="CE45" s="36">
        <v>4761665.648929999</v>
      </c>
      <c r="CF45" s="66">
        <v>33848082.61468</v>
      </c>
      <c r="CG45" s="30" t="s">
        <v>17</v>
      </c>
      <c r="CH45" s="36">
        <v>15545874.557670001</v>
      </c>
      <c r="CI45" s="36">
        <v>65730.32417</v>
      </c>
      <c r="CJ45" s="36">
        <v>40020.451870000004</v>
      </c>
      <c r="CK45" s="36">
        <v>88659.27221</v>
      </c>
      <c r="CL45" s="36">
        <v>63335.19228</v>
      </c>
      <c r="CM45" s="36">
        <v>266555.27141</v>
      </c>
      <c r="CN45" s="36">
        <v>669052.3083500001</v>
      </c>
      <c r="CO45" s="36">
        <v>405440.30552</v>
      </c>
      <c r="CP45" s="36">
        <v>414411.21773000003</v>
      </c>
      <c r="CQ45" s="36">
        <v>962632.33797</v>
      </c>
      <c r="CR45" s="66">
        <v>12570037.87616</v>
      </c>
      <c r="CS45" s="30" t="s">
        <v>17</v>
      </c>
      <c r="CT45" s="36">
        <v>25129084.3745</v>
      </c>
      <c r="CU45" s="36">
        <v>115864.67331</v>
      </c>
      <c r="CV45" s="36">
        <v>44746.23818</v>
      </c>
      <c r="CW45" s="36">
        <v>87298.95714</v>
      </c>
      <c r="CX45" s="36">
        <v>98196.16623999999</v>
      </c>
      <c r="CY45" s="36">
        <v>218009.08909</v>
      </c>
      <c r="CZ45" s="36">
        <v>267153.54764</v>
      </c>
      <c r="DA45" s="36">
        <v>427891.24138</v>
      </c>
      <c r="DB45" s="36">
        <v>347885.62610000005</v>
      </c>
      <c r="DC45" s="36">
        <v>999646.06284</v>
      </c>
      <c r="DD45" s="66">
        <v>22522392.77258</v>
      </c>
      <c r="DE45" s="30" t="s">
        <v>17</v>
      </c>
      <c r="DF45" s="36">
        <v>31936393.53905</v>
      </c>
      <c r="DG45" s="36">
        <v>60877.82216</v>
      </c>
      <c r="DH45" s="36">
        <v>27767.542450000004</v>
      </c>
      <c r="DI45" s="36">
        <v>110644.52892</v>
      </c>
      <c r="DJ45" s="36">
        <v>149351.27678000001</v>
      </c>
      <c r="DK45" s="36">
        <v>239798.4906</v>
      </c>
      <c r="DL45" s="36">
        <v>333871.31227</v>
      </c>
      <c r="DM45" s="36">
        <v>394599.03536000004</v>
      </c>
      <c r="DN45" s="36">
        <v>413937.94773</v>
      </c>
      <c r="DO45" s="36">
        <v>1526036.49336</v>
      </c>
      <c r="DP45" s="66">
        <v>28679509.08942</v>
      </c>
      <c r="DQ45" s="30" t="s">
        <v>17</v>
      </c>
      <c r="DR45" s="36">
        <v>6724477.109360001</v>
      </c>
      <c r="DS45" s="36">
        <v>578788.5304500001</v>
      </c>
      <c r="DT45" s="36">
        <v>316577.63974</v>
      </c>
      <c r="DU45" s="36">
        <v>471478.6556</v>
      </c>
      <c r="DV45" s="36">
        <v>518323.03813</v>
      </c>
      <c r="DW45" s="36">
        <v>555596.67154</v>
      </c>
      <c r="DX45" s="36">
        <v>889788.40876</v>
      </c>
      <c r="DY45" s="36">
        <v>482774.20609</v>
      </c>
      <c r="DZ45" s="36">
        <v>356085.08938</v>
      </c>
      <c r="EA45" s="36">
        <v>638735.2278400001</v>
      </c>
      <c r="EB45" s="66">
        <v>1916329.6418299999</v>
      </c>
      <c r="EC45" s="30" t="s">
        <v>17</v>
      </c>
      <c r="ED45" s="36">
        <v>14809412.861469999</v>
      </c>
      <c r="EE45" s="36">
        <v>312878.54550999997</v>
      </c>
      <c r="EF45" s="36">
        <v>135788.5016</v>
      </c>
      <c r="EG45" s="36">
        <v>340735.25893</v>
      </c>
      <c r="EH45" s="36">
        <v>472817.71399</v>
      </c>
      <c r="EI45" s="36">
        <v>851583.61149</v>
      </c>
      <c r="EJ45" s="36">
        <v>1387333.7549</v>
      </c>
      <c r="EK45" s="36">
        <v>1254057.88558</v>
      </c>
      <c r="EL45" s="36">
        <v>1174188.13449</v>
      </c>
      <c r="EM45" s="36">
        <v>2094618.16056</v>
      </c>
      <c r="EN45" s="66">
        <v>6785411.29442</v>
      </c>
      <c r="EO45" s="30" t="s">
        <v>17</v>
      </c>
      <c r="EP45" s="36">
        <v>11554837.49043</v>
      </c>
      <c r="EQ45" s="36">
        <v>14805.73706</v>
      </c>
      <c r="ER45" s="36">
        <v>8172.28891</v>
      </c>
      <c r="ES45" s="36">
        <v>17060.27584</v>
      </c>
      <c r="ET45" s="36">
        <v>12989.005640000001</v>
      </c>
      <c r="EU45" s="36">
        <v>9474.63659</v>
      </c>
      <c r="EV45" s="36">
        <v>45526.9435</v>
      </c>
      <c r="EW45" s="36">
        <v>77448.31162000001</v>
      </c>
      <c r="EX45" s="36">
        <v>175226.13671000002</v>
      </c>
      <c r="EY45" s="36">
        <v>728621.17305</v>
      </c>
      <c r="EZ45" s="66">
        <v>10465512.98151</v>
      </c>
      <c r="FA45" s="30" t="s">
        <v>17</v>
      </c>
      <c r="FB45" s="36">
        <v>8207212.16773</v>
      </c>
      <c r="FC45" s="36">
        <v>37061.45143</v>
      </c>
      <c r="FD45" s="36">
        <v>25750.37457</v>
      </c>
      <c r="FE45" s="36">
        <v>90583.34483</v>
      </c>
      <c r="FF45" s="36">
        <v>125600.21265999999</v>
      </c>
      <c r="FG45" s="36">
        <v>272721.9165</v>
      </c>
      <c r="FH45" s="36">
        <v>631499.6843</v>
      </c>
      <c r="FI45" s="36">
        <v>379699.10437</v>
      </c>
      <c r="FJ45" s="36">
        <v>352101.43932</v>
      </c>
      <c r="FK45" s="36">
        <v>532697.81625</v>
      </c>
      <c r="FL45" s="66">
        <v>5759496.8235</v>
      </c>
      <c r="FM45" s="30" t="s">
        <v>17</v>
      </c>
      <c r="FN45" s="36">
        <v>504969.69084000005</v>
      </c>
      <c r="FO45" s="56">
        <v>4642.38436</v>
      </c>
      <c r="FP45" s="56">
        <v>6623.18457</v>
      </c>
      <c r="FQ45" s="56">
        <v>13786.215279999999</v>
      </c>
      <c r="FR45" s="56">
        <v>22561.731829999997</v>
      </c>
      <c r="FS45" s="56">
        <v>28688.511690000003</v>
      </c>
      <c r="FT45" s="36">
        <v>71489.68562999999</v>
      </c>
      <c r="FU45" s="36">
        <v>37799.2918</v>
      </c>
      <c r="FV45" s="36">
        <v>18795.78321</v>
      </c>
      <c r="FW45" s="36">
        <v>75155.22613</v>
      </c>
      <c r="FX45" s="66">
        <v>225427.67634</v>
      </c>
      <c r="FY45" s="30" t="s">
        <v>17</v>
      </c>
      <c r="FZ45" s="36">
        <v>10422004.27916</v>
      </c>
      <c r="GA45" s="36">
        <v>61343.882359999996</v>
      </c>
      <c r="GB45" s="36">
        <v>34841.82467</v>
      </c>
      <c r="GC45" s="36">
        <v>186563.69676</v>
      </c>
      <c r="GD45" s="36">
        <v>435589.64485000004</v>
      </c>
      <c r="GE45" s="36">
        <v>918404.87189</v>
      </c>
      <c r="GF45" s="36">
        <v>1416433.88783</v>
      </c>
      <c r="GG45" s="36">
        <v>758603.50473</v>
      </c>
      <c r="GH45" s="36">
        <v>779905.6524199999</v>
      </c>
      <c r="GI45" s="36">
        <v>1175156.33082</v>
      </c>
      <c r="GJ45" s="66">
        <v>4655160.98283</v>
      </c>
      <c r="GK45" s="30" t="s">
        <v>17</v>
      </c>
      <c r="GL45" s="36">
        <v>2600346.8098199996</v>
      </c>
      <c r="GM45" s="36">
        <v>12806.971140000001</v>
      </c>
      <c r="GN45" s="36">
        <v>24338.33049</v>
      </c>
      <c r="GO45" s="36">
        <v>51223.295840000006</v>
      </c>
      <c r="GP45" s="36">
        <v>78213.18325</v>
      </c>
      <c r="GQ45" s="36">
        <v>149329.17575</v>
      </c>
      <c r="GR45" s="36">
        <v>200455.9168</v>
      </c>
      <c r="GS45" s="36">
        <v>145384.58691999997</v>
      </c>
      <c r="GT45" s="36">
        <v>91161.72423</v>
      </c>
      <c r="GU45" s="36">
        <v>299280.31681</v>
      </c>
      <c r="GV45" s="66">
        <v>1548153.30859</v>
      </c>
      <c r="GW45" s="30" t="s">
        <v>17</v>
      </c>
      <c r="GX45" s="36">
        <v>9851039.456240002</v>
      </c>
      <c r="GY45" s="36">
        <v>83693.73859000001</v>
      </c>
      <c r="GZ45" s="36">
        <v>54121.22814</v>
      </c>
      <c r="HA45" s="36">
        <v>189572.73948</v>
      </c>
      <c r="HB45" s="36">
        <v>311552.3555</v>
      </c>
      <c r="HC45" s="36">
        <v>487852.52249</v>
      </c>
      <c r="HD45" s="36">
        <v>776033.57202</v>
      </c>
      <c r="HE45" s="36">
        <v>334304.43954000005</v>
      </c>
      <c r="HF45" s="36">
        <v>196550.9587</v>
      </c>
      <c r="HG45" s="36">
        <v>520048.01916</v>
      </c>
      <c r="HH45" s="66">
        <v>6897309.882620001</v>
      </c>
      <c r="HI45" s="30" t="s">
        <v>17</v>
      </c>
      <c r="HJ45" s="36">
        <v>2898082.27835</v>
      </c>
      <c r="HK45" s="36">
        <v>39045.75311</v>
      </c>
      <c r="HL45" s="36">
        <v>64122.19279000001</v>
      </c>
      <c r="HM45" s="36">
        <v>186949.30661000003</v>
      </c>
      <c r="HN45" s="36">
        <v>322491.6055</v>
      </c>
      <c r="HO45" s="36">
        <v>438274.49188</v>
      </c>
      <c r="HP45" s="36">
        <v>460765.55682</v>
      </c>
      <c r="HQ45" s="36">
        <v>252648.35699</v>
      </c>
      <c r="HR45" s="36">
        <v>123503.69736</v>
      </c>
      <c r="HS45" s="36">
        <v>237613.62172999998</v>
      </c>
      <c r="HT45" s="66">
        <v>772667.6955599999</v>
      </c>
      <c r="HU45" s="30" t="s">
        <v>17</v>
      </c>
      <c r="HV45" s="17" t="s">
        <v>36</v>
      </c>
      <c r="HW45" s="17" t="s">
        <v>36</v>
      </c>
      <c r="HX45" s="17" t="s">
        <v>36</v>
      </c>
      <c r="HY45" s="17" t="s">
        <v>36</v>
      </c>
      <c r="HZ45" s="17" t="s">
        <v>36</v>
      </c>
      <c r="IA45" s="17" t="s">
        <v>36</v>
      </c>
      <c r="IB45" s="17" t="s">
        <v>36</v>
      </c>
      <c r="IC45" s="17" t="s">
        <v>36</v>
      </c>
      <c r="ID45" s="17" t="s">
        <v>36</v>
      </c>
      <c r="IE45" s="17" t="s">
        <v>36</v>
      </c>
      <c r="IF45" s="65" t="s">
        <v>36</v>
      </c>
      <c r="IG45" s="30" t="s">
        <v>17</v>
      </c>
      <c r="IH45" s="36">
        <v>5972.04566</v>
      </c>
      <c r="II45" s="36">
        <v>1862.99841</v>
      </c>
      <c r="IJ45" s="56">
        <v>273.18475</v>
      </c>
      <c r="IK45" s="56">
        <v>3832.23605</v>
      </c>
      <c r="IL45" s="45">
        <v>0</v>
      </c>
      <c r="IM45" s="36">
        <v>0</v>
      </c>
      <c r="IN45" s="45">
        <v>0</v>
      </c>
      <c r="IO45" s="43">
        <v>0</v>
      </c>
      <c r="IP45" s="43">
        <v>0</v>
      </c>
      <c r="IQ45" s="33">
        <v>0</v>
      </c>
      <c r="IR45" s="75">
        <v>0</v>
      </c>
    </row>
    <row r="46" spans="1:252" ht="9" customHeight="1">
      <c r="A46" s="30" t="s">
        <v>15</v>
      </c>
      <c r="B46" s="36">
        <v>1153625572.6925597</v>
      </c>
      <c r="C46" s="36">
        <v>3686168.57947</v>
      </c>
      <c r="D46" s="36">
        <v>962676.79874</v>
      </c>
      <c r="E46" s="36">
        <v>1788173.6638399998</v>
      </c>
      <c r="F46" s="36">
        <v>2227108.7685599998</v>
      </c>
      <c r="G46" s="36">
        <v>3240017.7347399998</v>
      </c>
      <c r="H46" s="36">
        <v>7056849.847390001</v>
      </c>
      <c r="I46" s="36">
        <v>7373096.860760001</v>
      </c>
      <c r="J46" s="36">
        <v>10943817.72051</v>
      </c>
      <c r="K46" s="36">
        <v>42881467.898889996</v>
      </c>
      <c r="L46" s="66">
        <v>1073466194.8196601</v>
      </c>
      <c r="M46" s="30" t="s">
        <v>15</v>
      </c>
      <c r="N46" s="36">
        <v>2039080.8219899999</v>
      </c>
      <c r="O46" s="36">
        <v>167950.78394999998</v>
      </c>
      <c r="P46" s="36">
        <v>58947.41637</v>
      </c>
      <c r="Q46" s="36">
        <v>174735.34622</v>
      </c>
      <c r="R46" s="36">
        <v>130823.34388</v>
      </c>
      <c r="S46" s="36">
        <v>229879.78752</v>
      </c>
      <c r="T46" s="36">
        <v>174410.49299</v>
      </c>
      <c r="U46" s="36">
        <v>144254.32919</v>
      </c>
      <c r="V46" s="36">
        <v>120159.83264000001</v>
      </c>
      <c r="W46" s="36">
        <v>215467.94775999998</v>
      </c>
      <c r="X46" s="66">
        <v>622451.54147</v>
      </c>
      <c r="Y46" s="30" t="s">
        <v>15</v>
      </c>
      <c r="Z46" s="36">
        <v>9465632.14546</v>
      </c>
      <c r="AA46" s="36">
        <v>26614.29193</v>
      </c>
      <c r="AB46" s="36">
        <v>99170.46066</v>
      </c>
      <c r="AC46" s="36">
        <v>15510.50364</v>
      </c>
      <c r="AD46" s="36">
        <v>20764.42335</v>
      </c>
      <c r="AE46" s="36">
        <v>17443.01381</v>
      </c>
      <c r="AF46" s="36">
        <v>80318.7668</v>
      </c>
      <c r="AG46" s="36">
        <v>67030.63236</v>
      </c>
      <c r="AH46" s="36">
        <v>54076.67622</v>
      </c>
      <c r="AI46" s="36">
        <v>386674.73066</v>
      </c>
      <c r="AJ46" s="66">
        <v>8698028.64603</v>
      </c>
      <c r="AK46" s="30" t="s">
        <v>15</v>
      </c>
      <c r="AL46" s="36">
        <v>42217026.58355</v>
      </c>
      <c r="AM46" s="36">
        <v>18940.469699999998</v>
      </c>
      <c r="AN46" s="56">
        <v>2462.18498</v>
      </c>
      <c r="AO46" s="56">
        <v>2484.19972</v>
      </c>
      <c r="AP46" s="36">
        <v>8409.81894</v>
      </c>
      <c r="AQ46" s="56">
        <v>11720.54572</v>
      </c>
      <c r="AR46" s="36">
        <v>30895.1537</v>
      </c>
      <c r="AS46" s="36">
        <v>35557.409770000006</v>
      </c>
      <c r="AT46" s="36">
        <v>26721.53879</v>
      </c>
      <c r="AU46" s="36">
        <v>185258.96577</v>
      </c>
      <c r="AV46" s="66">
        <v>41894576.29646</v>
      </c>
      <c r="AW46" s="30" t="s">
        <v>15</v>
      </c>
      <c r="AX46" s="36">
        <v>6328759.55833</v>
      </c>
      <c r="AY46" s="36">
        <v>160553.28451000003</v>
      </c>
      <c r="AZ46" s="36">
        <v>39616.442189999994</v>
      </c>
      <c r="BA46" s="36">
        <v>87705.61848</v>
      </c>
      <c r="BB46" s="36">
        <v>152456.56174</v>
      </c>
      <c r="BC46" s="36">
        <v>347245.49036</v>
      </c>
      <c r="BD46" s="36">
        <v>519177.52837</v>
      </c>
      <c r="BE46" s="36">
        <v>498953.16943999997</v>
      </c>
      <c r="BF46" s="36">
        <v>459649.12045</v>
      </c>
      <c r="BG46" s="36">
        <v>775392.48529</v>
      </c>
      <c r="BH46" s="66">
        <v>3288009.8575</v>
      </c>
      <c r="BI46" s="30" t="s">
        <v>15</v>
      </c>
      <c r="BJ46" s="36">
        <v>204120941.44386</v>
      </c>
      <c r="BK46" s="36">
        <v>763490.2649699999</v>
      </c>
      <c r="BL46" s="36">
        <v>45122.73834</v>
      </c>
      <c r="BM46" s="36">
        <v>78469.8296</v>
      </c>
      <c r="BN46" s="36">
        <v>133490.06096</v>
      </c>
      <c r="BO46" s="36">
        <v>217593.69693</v>
      </c>
      <c r="BP46" s="36">
        <v>640830.7035299999</v>
      </c>
      <c r="BQ46" s="36">
        <v>763182.21196</v>
      </c>
      <c r="BR46" s="36">
        <v>895188.99057</v>
      </c>
      <c r="BS46" s="36">
        <v>4153003.90006</v>
      </c>
      <c r="BT46" s="66">
        <v>196430569.04694</v>
      </c>
      <c r="BU46" s="30" t="s">
        <v>15</v>
      </c>
      <c r="BV46" s="36">
        <v>48187852.45928999</v>
      </c>
      <c r="BW46" s="36">
        <v>127380.05395999999</v>
      </c>
      <c r="BX46" s="36">
        <v>45505.503079999995</v>
      </c>
      <c r="BY46" s="36">
        <v>144391.58463</v>
      </c>
      <c r="BZ46" s="36">
        <v>270775.13705</v>
      </c>
      <c r="CA46" s="36">
        <v>478049.50308999995</v>
      </c>
      <c r="CB46" s="36">
        <v>1021629.7915100001</v>
      </c>
      <c r="CC46" s="36">
        <v>1076111.61754</v>
      </c>
      <c r="CD46" s="36">
        <v>1168322.4693</v>
      </c>
      <c r="CE46" s="36">
        <v>3295734.8721699994</v>
      </c>
      <c r="CF46" s="66">
        <v>40559951.92696</v>
      </c>
      <c r="CG46" s="30" t="s">
        <v>15</v>
      </c>
      <c r="CH46" s="36">
        <v>12918620.290649999</v>
      </c>
      <c r="CI46" s="36">
        <v>51835.770280000004</v>
      </c>
      <c r="CJ46" s="36">
        <v>39249.15927</v>
      </c>
      <c r="CK46" s="36">
        <v>53436.169259999995</v>
      </c>
      <c r="CL46" s="36">
        <v>45724.59932</v>
      </c>
      <c r="CM46" s="36">
        <v>78711.31833</v>
      </c>
      <c r="CN46" s="36">
        <v>209931.87893</v>
      </c>
      <c r="CO46" s="36">
        <v>171882.33771000002</v>
      </c>
      <c r="CP46" s="36">
        <v>208880.29027</v>
      </c>
      <c r="CQ46" s="36">
        <v>562228.66694</v>
      </c>
      <c r="CR46" s="66">
        <v>11496740.10034</v>
      </c>
      <c r="CS46" s="30" t="s">
        <v>15</v>
      </c>
      <c r="CT46" s="36">
        <v>75899938.00479</v>
      </c>
      <c r="CU46" s="36">
        <v>544788.2313199999</v>
      </c>
      <c r="CV46" s="36">
        <v>41429.569</v>
      </c>
      <c r="CW46" s="36">
        <v>73123.63083</v>
      </c>
      <c r="CX46" s="36">
        <v>61430.473560000006</v>
      </c>
      <c r="CY46" s="36">
        <v>123308.39631</v>
      </c>
      <c r="CZ46" s="36">
        <v>898205.48247</v>
      </c>
      <c r="DA46" s="36">
        <v>395191.29441000003</v>
      </c>
      <c r="DB46" s="36">
        <v>373138.82865</v>
      </c>
      <c r="DC46" s="36">
        <v>2564530.62491</v>
      </c>
      <c r="DD46" s="66">
        <v>70824791.47333</v>
      </c>
      <c r="DE46" s="30" t="s">
        <v>15</v>
      </c>
      <c r="DF46" s="36">
        <v>416979238.66472</v>
      </c>
      <c r="DG46" s="36">
        <v>349970.06695</v>
      </c>
      <c r="DH46" s="36">
        <v>63381.95734</v>
      </c>
      <c r="DI46" s="36">
        <v>170012.89557</v>
      </c>
      <c r="DJ46" s="36">
        <v>147437.22079</v>
      </c>
      <c r="DK46" s="36">
        <v>262039.1169</v>
      </c>
      <c r="DL46" s="36">
        <v>904738.26001</v>
      </c>
      <c r="DM46" s="36">
        <v>1592690.1461099999</v>
      </c>
      <c r="DN46" s="36">
        <v>3003515.5527600003</v>
      </c>
      <c r="DO46" s="36">
        <v>14314856.79789</v>
      </c>
      <c r="DP46" s="66">
        <v>396170596.65040004</v>
      </c>
      <c r="DQ46" s="30" t="s">
        <v>15</v>
      </c>
      <c r="DR46" s="36">
        <v>14558974.64992</v>
      </c>
      <c r="DS46" s="36">
        <v>951416.3491</v>
      </c>
      <c r="DT46" s="36">
        <v>335344.51827</v>
      </c>
      <c r="DU46" s="36">
        <v>560661.8756</v>
      </c>
      <c r="DV46" s="36">
        <v>666630.95675</v>
      </c>
      <c r="DW46" s="36">
        <v>605240.78737</v>
      </c>
      <c r="DX46" s="36">
        <v>1023785.4733099999</v>
      </c>
      <c r="DY46" s="36">
        <v>694650.67263</v>
      </c>
      <c r="DZ46" s="36">
        <v>604522.76524</v>
      </c>
      <c r="EA46" s="36">
        <v>1590564.30196</v>
      </c>
      <c r="EB46" s="66">
        <v>7526156.949689999</v>
      </c>
      <c r="EC46" s="30" t="s">
        <v>15</v>
      </c>
      <c r="ED46" s="36">
        <v>7854394.93673</v>
      </c>
      <c r="EE46" s="36">
        <v>283151.21409</v>
      </c>
      <c r="EF46" s="36">
        <v>84421.03489</v>
      </c>
      <c r="EG46" s="36">
        <v>124367.63731</v>
      </c>
      <c r="EH46" s="36">
        <v>152487.10652</v>
      </c>
      <c r="EI46" s="36">
        <v>211901.39434</v>
      </c>
      <c r="EJ46" s="36">
        <v>335154.17306</v>
      </c>
      <c r="EK46" s="36">
        <v>312160.29612</v>
      </c>
      <c r="EL46" s="36">
        <v>306135.50312999997</v>
      </c>
      <c r="EM46" s="36">
        <v>922201.62996</v>
      </c>
      <c r="EN46" s="66">
        <v>5122414.94731</v>
      </c>
      <c r="EO46" s="30" t="s">
        <v>15</v>
      </c>
      <c r="EP46" s="36">
        <v>285989840.55395997</v>
      </c>
      <c r="EQ46" s="36">
        <v>61098.35876</v>
      </c>
      <c r="ER46" s="36">
        <v>44485.99843</v>
      </c>
      <c r="ES46" s="36">
        <v>41260.78769</v>
      </c>
      <c r="ET46" s="36">
        <v>51129.457689999996</v>
      </c>
      <c r="EU46" s="36">
        <v>65985.01520000001</v>
      </c>
      <c r="EV46" s="36">
        <v>440239.65773000004</v>
      </c>
      <c r="EW46" s="36">
        <v>1141315.58178</v>
      </c>
      <c r="EX46" s="36">
        <v>3194405.54187</v>
      </c>
      <c r="EY46" s="36">
        <v>12445893.29494</v>
      </c>
      <c r="EZ46" s="66">
        <v>268504026.85987</v>
      </c>
      <c r="FA46" s="30" t="s">
        <v>15</v>
      </c>
      <c r="FB46" s="36">
        <v>5972136.81989</v>
      </c>
      <c r="FC46" s="36">
        <v>45584.136060000004</v>
      </c>
      <c r="FD46" s="36">
        <v>15067.77825</v>
      </c>
      <c r="FE46" s="36">
        <v>71200.69628</v>
      </c>
      <c r="FF46" s="36">
        <v>52043.220420000005</v>
      </c>
      <c r="FG46" s="36">
        <v>85034.70543999999</v>
      </c>
      <c r="FH46" s="36">
        <v>100253.89877</v>
      </c>
      <c r="FI46" s="36">
        <v>83747.07281999999</v>
      </c>
      <c r="FJ46" s="36">
        <v>112037.61462000001</v>
      </c>
      <c r="FK46" s="36">
        <v>235814.05537000002</v>
      </c>
      <c r="FL46" s="66">
        <v>5171353.64186</v>
      </c>
      <c r="FM46" s="30" t="s">
        <v>15</v>
      </c>
      <c r="FN46" s="36">
        <v>265544.8257</v>
      </c>
      <c r="FO46" s="36">
        <v>609.26852</v>
      </c>
      <c r="FP46" s="36">
        <v>1006.59597</v>
      </c>
      <c r="FQ46" s="36">
        <v>10406.597880000001</v>
      </c>
      <c r="FR46" s="36">
        <v>3469.5731</v>
      </c>
      <c r="FS46" s="36">
        <v>11516.18246</v>
      </c>
      <c r="FT46" s="36">
        <v>10475.56115</v>
      </c>
      <c r="FU46" s="36">
        <v>10663.61329</v>
      </c>
      <c r="FV46" s="36">
        <v>18804.80652</v>
      </c>
      <c r="FW46" s="36">
        <v>46060.31128</v>
      </c>
      <c r="FX46" s="66">
        <v>152532.31552999996</v>
      </c>
      <c r="FY46" s="30" t="s">
        <v>15</v>
      </c>
      <c r="FZ46" s="36">
        <v>6273235.18627</v>
      </c>
      <c r="GA46" s="36">
        <v>42503.93318</v>
      </c>
      <c r="GB46" s="36">
        <v>3045.6830499999996</v>
      </c>
      <c r="GC46" s="36">
        <v>49499.94545000001</v>
      </c>
      <c r="GD46" s="36">
        <v>76307.62177</v>
      </c>
      <c r="GE46" s="36">
        <v>155528.14604</v>
      </c>
      <c r="GF46" s="36">
        <v>193972.97600999998</v>
      </c>
      <c r="GG46" s="36">
        <v>103674.85074</v>
      </c>
      <c r="GH46" s="36">
        <v>140375.51341999997</v>
      </c>
      <c r="GI46" s="36">
        <v>454442.45634</v>
      </c>
      <c r="GJ46" s="66">
        <v>5053884.06027</v>
      </c>
      <c r="GK46" s="30" t="s">
        <v>15</v>
      </c>
      <c r="GL46" s="36">
        <v>2331863.74709</v>
      </c>
      <c r="GM46" s="56">
        <v>15407.9615</v>
      </c>
      <c r="GN46" s="56">
        <v>7387.467949999999</v>
      </c>
      <c r="GO46" s="36">
        <v>21705.642399999997</v>
      </c>
      <c r="GP46" s="36">
        <v>24867.53591</v>
      </c>
      <c r="GQ46" s="36">
        <v>72616.10131</v>
      </c>
      <c r="GR46" s="36">
        <v>84683.79162</v>
      </c>
      <c r="GS46" s="36">
        <v>86678.72389</v>
      </c>
      <c r="GT46" s="36">
        <v>51278.36325</v>
      </c>
      <c r="GU46" s="36">
        <v>117738.02541</v>
      </c>
      <c r="GV46" s="66">
        <v>1849500.1338499999</v>
      </c>
      <c r="GW46" s="30" t="s">
        <v>15</v>
      </c>
      <c r="GX46" s="36">
        <v>10240726.395450002</v>
      </c>
      <c r="GY46" s="36">
        <v>57501.13151</v>
      </c>
      <c r="GZ46" s="36">
        <v>20641.80266</v>
      </c>
      <c r="HA46" s="36">
        <v>55174.092020000004</v>
      </c>
      <c r="HB46" s="36">
        <v>117482.18273</v>
      </c>
      <c r="HC46" s="36">
        <v>140336.26347</v>
      </c>
      <c r="HD46" s="36">
        <v>276887.59854000004</v>
      </c>
      <c r="HE46" s="36">
        <v>110229.96545999999</v>
      </c>
      <c r="HF46" s="36">
        <v>140320.98097</v>
      </c>
      <c r="HG46" s="36">
        <v>449442.54826999997</v>
      </c>
      <c r="HH46" s="66">
        <v>8872709.82982</v>
      </c>
      <c r="HI46" s="30" t="s">
        <v>15</v>
      </c>
      <c r="HJ46" s="36">
        <v>1978798.68074</v>
      </c>
      <c r="HK46" s="36">
        <v>15285.05909</v>
      </c>
      <c r="HL46" s="36">
        <v>16348.36803</v>
      </c>
      <c r="HM46" s="36">
        <v>54025.25159000001</v>
      </c>
      <c r="HN46" s="36">
        <v>111360.84587</v>
      </c>
      <c r="HO46" s="36">
        <v>125868.27014000001</v>
      </c>
      <c r="HP46" s="36">
        <v>111258.65887999999</v>
      </c>
      <c r="HQ46" s="36">
        <v>85122.93553</v>
      </c>
      <c r="HR46" s="36">
        <v>65466.46568</v>
      </c>
      <c r="HS46" s="36">
        <v>166162.28392</v>
      </c>
      <c r="HT46" s="66">
        <v>1227900.54201</v>
      </c>
      <c r="HU46" s="30" t="s">
        <v>15</v>
      </c>
      <c r="HV46" s="17" t="s">
        <v>36</v>
      </c>
      <c r="HW46" s="17" t="s">
        <v>36</v>
      </c>
      <c r="HX46" s="17" t="s">
        <v>36</v>
      </c>
      <c r="HY46" s="17" t="s">
        <v>36</v>
      </c>
      <c r="HZ46" s="17" t="s">
        <v>36</v>
      </c>
      <c r="IA46" s="17" t="s">
        <v>36</v>
      </c>
      <c r="IB46" s="17" t="s">
        <v>36</v>
      </c>
      <c r="IC46" s="17" t="s">
        <v>36</v>
      </c>
      <c r="ID46" s="17" t="s">
        <v>36</v>
      </c>
      <c r="IE46" s="17" t="s">
        <v>36</v>
      </c>
      <c r="IF46" s="65" t="s">
        <v>36</v>
      </c>
      <c r="IG46" s="30" t="s">
        <v>15</v>
      </c>
      <c r="IH46" s="36">
        <v>2966.92421</v>
      </c>
      <c r="II46" s="36">
        <v>2087.95012</v>
      </c>
      <c r="IJ46" s="56">
        <v>42.12</v>
      </c>
      <c r="IK46" s="56">
        <v>1.35969</v>
      </c>
      <c r="IL46" s="45">
        <v>0</v>
      </c>
      <c r="IM46" s="36">
        <v>0</v>
      </c>
      <c r="IN46" s="45">
        <v>0</v>
      </c>
      <c r="IO46" s="43">
        <v>0</v>
      </c>
      <c r="IP46" s="43">
        <v>0</v>
      </c>
      <c r="IQ46" s="33">
        <v>0</v>
      </c>
      <c r="IR46" s="75">
        <v>0</v>
      </c>
    </row>
    <row r="47" spans="1:252" ht="9" customHeight="1">
      <c r="A47" s="30" t="s">
        <v>14</v>
      </c>
      <c r="B47" s="36">
        <v>582949925.36196</v>
      </c>
      <c r="C47" s="36">
        <v>2393952.32502</v>
      </c>
      <c r="D47" s="36">
        <v>1362498.32345</v>
      </c>
      <c r="E47" s="36">
        <v>2649727.8084400003</v>
      </c>
      <c r="F47" s="36">
        <v>3334637.54644</v>
      </c>
      <c r="G47" s="36">
        <v>5497908.36042</v>
      </c>
      <c r="H47" s="36">
        <v>10080017.96527</v>
      </c>
      <c r="I47" s="36">
        <v>8787945.10457</v>
      </c>
      <c r="J47" s="36">
        <v>9202533.26439</v>
      </c>
      <c r="K47" s="36">
        <v>25749766.15603</v>
      </c>
      <c r="L47" s="66">
        <v>513890938.50793004</v>
      </c>
      <c r="M47" s="30" t="s">
        <v>14</v>
      </c>
      <c r="N47" s="36">
        <v>3352172.02737</v>
      </c>
      <c r="O47" s="36">
        <v>332944.2576</v>
      </c>
      <c r="P47" s="36">
        <v>117893.55834</v>
      </c>
      <c r="Q47" s="36">
        <v>303105.05296</v>
      </c>
      <c r="R47" s="36">
        <v>295493.66074</v>
      </c>
      <c r="S47" s="36">
        <v>488507.74345</v>
      </c>
      <c r="T47" s="36">
        <v>359130.62035000004</v>
      </c>
      <c r="U47" s="36">
        <v>298460.14273</v>
      </c>
      <c r="V47" s="36">
        <v>208304.1124</v>
      </c>
      <c r="W47" s="36">
        <v>402581.06334</v>
      </c>
      <c r="X47" s="66">
        <v>545751.8154600001</v>
      </c>
      <c r="Y47" s="30" t="s">
        <v>14</v>
      </c>
      <c r="Z47" s="36">
        <v>10363551.62221</v>
      </c>
      <c r="AA47" s="36">
        <v>28991.828279999998</v>
      </c>
      <c r="AB47" s="36">
        <v>10097.050799999999</v>
      </c>
      <c r="AC47" s="36">
        <v>32688.20454</v>
      </c>
      <c r="AD47" s="36">
        <v>30344.93133</v>
      </c>
      <c r="AE47" s="36">
        <v>51076.71127</v>
      </c>
      <c r="AF47" s="36">
        <v>169403.25873</v>
      </c>
      <c r="AG47" s="36">
        <v>128114.48367</v>
      </c>
      <c r="AH47" s="36">
        <v>111552.48406</v>
      </c>
      <c r="AI47" s="36">
        <v>724367.79767</v>
      </c>
      <c r="AJ47" s="66">
        <v>9076914.871860001</v>
      </c>
      <c r="AK47" s="30" t="s">
        <v>14</v>
      </c>
      <c r="AL47" s="36">
        <v>32279124.710590005</v>
      </c>
      <c r="AM47" s="56">
        <v>3831.9509</v>
      </c>
      <c r="AN47" s="36">
        <v>19237.50239</v>
      </c>
      <c r="AO47" s="36">
        <v>6934.1777</v>
      </c>
      <c r="AP47" s="36">
        <v>14150.84199</v>
      </c>
      <c r="AQ47" s="36">
        <v>30702.70716</v>
      </c>
      <c r="AR47" s="36">
        <v>58755.15205</v>
      </c>
      <c r="AS47" s="36">
        <v>60882.15399</v>
      </c>
      <c r="AT47" s="36">
        <v>40650.770469999996</v>
      </c>
      <c r="AU47" s="36">
        <v>138132.55572</v>
      </c>
      <c r="AV47" s="66">
        <v>31905846.898220003</v>
      </c>
      <c r="AW47" s="30" t="s">
        <v>14</v>
      </c>
      <c r="AX47" s="36">
        <v>9909240.387370002</v>
      </c>
      <c r="AY47" s="36">
        <v>110325.56835000002</v>
      </c>
      <c r="AZ47" s="36">
        <v>96270.52725999999</v>
      </c>
      <c r="BA47" s="36">
        <v>244414.321</v>
      </c>
      <c r="BB47" s="36">
        <v>457006.96134</v>
      </c>
      <c r="BC47" s="36">
        <v>721405.97496</v>
      </c>
      <c r="BD47" s="36">
        <v>1569441.71367</v>
      </c>
      <c r="BE47" s="36">
        <v>1262134.9213800002</v>
      </c>
      <c r="BF47" s="36">
        <v>1197364.10831</v>
      </c>
      <c r="BG47" s="36">
        <v>1802384.8631199999</v>
      </c>
      <c r="BH47" s="66">
        <v>2448491.42798</v>
      </c>
      <c r="BI47" s="30" t="s">
        <v>14</v>
      </c>
      <c r="BJ47" s="36">
        <v>197501716.00341</v>
      </c>
      <c r="BK47" s="36">
        <v>318710.16757</v>
      </c>
      <c r="BL47" s="36">
        <v>84426.61579</v>
      </c>
      <c r="BM47" s="36">
        <v>152472.79811</v>
      </c>
      <c r="BN47" s="36">
        <v>219069.79461</v>
      </c>
      <c r="BO47" s="36">
        <v>465775.53675</v>
      </c>
      <c r="BP47" s="36">
        <v>1532370.79654</v>
      </c>
      <c r="BQ47" s="36">
        <v>1683391.11295</v>
      </c>
      <c r="BR47" s="36">
        <v>1903893.46172</v>
      </c>
      <c r="BS47" s="36">
        <v>6709787.81255</v>
      </c>
      <c r="BT47" s="66">
        <v>184431817.90682</v>
      </c>
      <c r="BU47" s="30" t="s">
        <v>14</v>
      </c>
      <c r="BV47" s="36">
        <v>60510753.953480005</v>
      </c>
      <c r="BW47" s="36">
        <v>155630.77873</v>
      </c>
      <c r="BX47" s="36">
        <v>90303.71532999999</v>
      </c>
      <c r="BY47" s="36">
        <v>206657.22931999998</v>
      </c>
      <c r="BZ47" s="36">
        <v>294293.87075</v>
      </c>
      <c r="CA47" s="36">
        <v>604564.46799</v>
      </c>
      <c r="CB47" s="36">
        <v>1483900.6278199998</v>
      </c>
      <c r="CC47" s="36">
        <v>1467153.63248</v>
      </c>
      <c r="CD47" s="36">
        <v>1482616.33658</v>
      </c>
      <c r="CE47" s="36">
        <v>3777708.19598</v>
      </c>
      <c r="CF47" s="66">
        <v>50947925.0985</v>
      </c>
      <c r="CG47" s="30" t="s">
        <v>14</v>
      </c>
      <c r="CH47" s="36">
        <v>29575968.01589</v>
      </c>
      <c r="CI47" s="36">
        <v>130023.80672</v>
      </c>
      <c r="CJ47" s="36">
        <v>94428.70469</v>
      </c>
      <c r="CK47" s="36">
        <v>219377.9486</v>
      </c>
      <c r="CL47" s="36">
        <v>114572.90739000001</v>
      </c>
      <c r="CM47" s="36">
        <v>274460.6866</v>
      </c>
      <c r="CN47" s="36">
        <v>754498.04225</v>
      </c>
      <c r="CO47" s="36">
        <v>529226.07038</v>
      </c>
      <c r="CP47" s="36">
        <v>657456.12802</v>
      </c>
      <c r="CQ47" s="36">
        <v>1427861.49034</v>
      </c>
      <c r="CR47" s="66">
        <v>25374062.2309</v>
      </c>
      <c r="CS47" s="30" t="s">
        <v>14</v>
      </c>
      <c r="CT47" s="36">
        <v>94441773.77600999</v>
      </c>
      <c r="CU47" s="36">
        <v>214518.4865</v>
      </c>
      <c r="CV47" s="36">
        <v>80468.69112</v>
      </c>
      <c r="CW47" s="36">
        <v>141231.8032</v>
      </c>
      <c r="CX47" s="36">
        <v>135503.22555</v>
      </c>
      <c r="CY47" s="36">
        <v>305716.25968</v>
      </c>
      <c r="CZ47" s="36">
        <v>435813.70177</v>
      </c>
      <c r="DA47" s="36">
        <v>587092.40983</v>
      </c>
      <c r="DB47" s="36">
        <v>739069.65215</v>
      </c>
      <c r="DC47" s="36">
        <v>2643090.1785999998</v>
      </c>
      <c r="DD47" s="66">
        <v>89159269.36761001</v>
      </c>
      <c r="DE47" s="30" t="s">
        <v>14</v>
      </c>
      <c r="DF47" s="36">
        <v>35447763.638790004</v>
      </c>
      <c r="DG47" s="36">
        <v>9854.83852</v>
      </c>
      <c r="DH47" s="36">
        <v>18179.67079</v>
      </c>
      <c r="DI47" s="36">
        <v>65481.11448</v>
      </c>
      <c r="DJ47" s="36">
        <v>95552.68126000001</v>
      </c>
      <c r="DK47" s="36">
        <v>118267.67284</v>
      </c>
      <c r="DL47" s="36">
        <v>227350.74872</v>
      </c>
      <c r="DM47" s="36">
        <v>223822.10126</v>
      </c>
      <c r="DN47" s="36">
        <v>277380.31591</v>
      </c>
      <c r="DO47" s="36">
        <v>1260564.26336</v>
      </c>
      <c r="DP47" s="66">
        <v>33151310.231650002</v>
      </c>
      <c r="DQ47" s="30" t="s">
        <v>14</v>
      </c>
      <c r="DR47" s="36">
        <v>24978039.61609</v>
      </c>
      <c r="DS47" s="36">
        <v>512977.82925999997</v>
      </c>
      <c r="DT47" s="36">
        <v>357472.60377</v>
      </c>
      <c r="DU47" s="36">
        <v>501381.5322</v>
      </c>
      <c r="DV47" s="36">
        <v>520935.93949</v>
      </c>
      <c r="DW47" s="36">
        <v>676805.87057</v>
      </c>
      <c r="DX47" s="36">
        <v>1055266.5497</v>
      </c>
      <c r="DY47" s="36">
        <v>817214.3920700001</v>
      </c>
      <c r="DZ47" s="36">
        <v>810486.75102</v>
      </c>
      <c r="EA47" s="36">
        <v>2240594.95011</v>
      </c>
      <c r="EB47" s="66">
        <v>17484903.1979</v>
      </c>
      <c r="EC47" s="30" t="s">
        <v>14</v>
      </c>
      <c r="ED47" s="36">
        <v>11300690.37577</v>
      </c>
      <c r="EE47" s="36">
        <v>403288.82433000003</v>
      </c>
      <c r="EF47" s="36">
        <v>181944.99856</v>
      </c>
      <c r="EG47" s="36">
        <v>237977.22558000003</v>
      </c>
      <c r="EH47" s="36">
        <v>320613.33006</v>
      </c>
      <c r="EI47" s="36">
        <v>505525.54718</v>
      </c>
      <c r="EJ47" s="36">
        <v>755153.4282000001</v>
      </c>
      <c r="EK47" s="36">
        <v>647227.23783</v>
      </c>
      <c r="EL47" s="36">
        <v>718179.6464099999</v>
      </c>
      <c r="EM47" s="36">
        <v>1768026.94758</v>
      </c>
      <c r="EN47" s="66">
        <v>5762753.19004</v>
      </c>
      <c r="EO47" s="30" t="s">
        <v>14</v>
      </c>
      <c r="EP47" s="36">
        <v>46088717.36907</v>
      </c>
      <c r="EQ47" s="36">
        <v>5085.62393</v>
      </c>
      <c r="ER47" s="36">
        <v>1568.67088</v>
      </c>
      <c r="ES47" s="36">
        <v>7740.32176</v>
      </c>
      <c r="ET47" s="36">
        <v>5395.66075</v>
      </c>
      <c r="EU47" s="36">
        <v>6217.6126699999995</v>
      </c>
      <c r="EV47" s="36">
        <v>30495.223579999998</v>
      </c>
      <c r="EW47" s="36">
        <v>76562.88263</v>
      </c>
      <c r="EX47" s="36">
        <v>208429.23891999997</v>
      </c>
      <c r="EY47" s="36">
        <v>789478.71773</v>
      </c>
      <c r="EZ47" s="66">
        <v>44957743.41622</v>
      </c>
      <c r="FA47" s="30" t="s">
        <v>14</v>
      </c>
      <c r="FB47" s="36">
        <v>6146160.11384</v>
      </c>
      <c r="FC47" s="36">
        <v>31637.970920000003</v>
      </c>
      <c r="FD47" s="36">
        <v>22894.02402</v>
      </c>
      <c r="FE47" s="36">
        <v>106617.55253</v>
      </c>
      <c r="FF47" s="36">
        <v>119420.38844</v>
      </c>
      <c r="FG47" s="36">
        <v>198569.62228</v>
      </c>
      <c r="FH47" s="36">
        <v>332939.45115</v>
      </c>
      <c r="FI47" s="36">
        <v>235959.75228000002</v>
      </c>
      <c r="FJ47" s="36">
        <v>179490.73546</v>
      </c>
      <c r="FK47" s="36">
        <v>311451.64689</v>
      </c>
      <c r="FL47" s="66">
        <v>4607178.96987</v>
      </c>
      <c r="FM47" s="30" t="s">
        <v>14</v>
      </c>
      <c r="FN47" s="36">
        <v>484257.8279300001</v>
      </c>
      <c r="FO47" s="36">
        <v>5606.55344</v>
      </c>
      <c r="FP47" s="36">
        <v>7742.09776</v>
      </c>
      <c r="FQ47" s="36">
        <v>15930.59372</v>
      </c>
      <c r="FR47" s="36">
        <v>16155.445300000001</v>
      </c>
      <c r="FS47" s="36">
        <v>25386.40953</v>
      </c>
      <c r="FT47" s="36">
        <v>26734.03932</v>
      </c>
      <c r="FU47" s="36">
        <v>15970.1549</v>
      </c>
      <c r="FV47" s="36">
        <v>24934.572809999998</v>
      </c>
      <c r="FW47" s="36">
        <v>69045.61884000001</v>
      </c>
      <c r="FX47" s="66">
        <v>276752.34231</v>
      </c>
      <c r="FY47" s="30" t="s">
        <v>14</v>
      </c>
      <c r="FZ47" s="36">
        <v>6514127.3060800005</v>
      </c>
      <c r="GA47" s="36">
        <v>50754.835340000005</v>
      </c>
      <c r="GB47" s="36">
        <v>18118.02379</v>
      </c>
      <c r="GC47" s="36">
        <v>80898.89195</v>
      </c>
      <c r="GD47" s="36">
        <v>212822.80097</v>
      </c>
      <c r="GE47" s="36">
        <v>361203.87804000004</v>
      </c>
      <c r="GF47" s="36">
        <v>465054.76923000003</v>
      </c>
      <c r="GG47" s="36">
        <v>245807.22157</v>
      </c>
      <c r="GH47" s="36">
        <v>261708.54477</v>
      </c>
      <c r="GI47" s="36">
        <v>641721.2481900001</v>
      </c>
      <c r="GJ47" s="66">
        <v>4176037.09223</v>
      </c>
      <c r="GK47" s="30" t="s">
        <v>14</v>
      </c>
      <c r="GL47" s="36">
        <v>2553340.7559599997</v>
      </c>
      <c r="GM47" s="36">
        <v>15430.51615</v>
      </c>
      <c r="GN47" s="36">
        <v>23141.595940000003</v>
      </c>
      <c r="GO47" s="36">
        <v>56037.65311</v>
      </c>
      <c r="GP47" s="36">
        <v>77911.47166</v>
      </c>
      <c r="GQ47" s="36">
        <v>138996.61489</v>
      </c>
      <c r="GR47" s="36">
        <v>144401.84863</v>
      </c>
      <c r="GS47" s="36">
        <v>137762.86669</v>
      </c>
      <c r="GT47" s="36">
        <v>84436.68342</v>
      </c>
      <c r="GU47" s="36">
        <v>271002.52542</v>
      </c>
      <c r="GV47" s="66">
        <v>1604218.9800500001</v>
      </c>
      <c r="GW47" s="30" t="s">
        <v>14</v>
      </c>
      <c r="GX47" s="36">
        <v>9079976.422629999</v>
      </c>
      <c r="GY47" s="36">
        <v>33956.502</v>
      </c>
      <c r="GZ47" s="36">
        <v>56612.64999</v>
      </c>
      <c r="HA47" s="36">
        <v>108264.97514</v>
      </c>
      <c r="HB47" s="36">
        <v>172818.42318</v>
      </c>
      <c r="HC47" s="36">
        <v>265181.68037</v>
      </c>
      <c r="HD47" s="36">
        <v>386420.2518</v>
      </c>
      <c r="HE47" s="36">
        <v>205653.3651</v>
      </c>
      <c r="HF47" s="36">
        <v>174906.46919</v>
      </c>
      <c r="HG47" s="36">
        <v>547990.96985</v>
      </c>
      <c r="HH47" s="66">
        <v>7128171.1360100005</v>
      </c>
      <c r="HI47" s="30" t="s">
        <v>14</v>
      </c>
      <c r="HJ47" s="36">
        <v>2419094.4798399997</v>
      </c>
      <c r="HK47" s="36">
        <v>28766.77621</v>
      </c>
      <c r="HL47" s="36">
        <v>81319.6579</v>
      </c>
      <c r="HM47" s="36">
        <v>161766.57269</v>
      </c>
      <c r="HN47" s="36">
        <v>232573.1173</v>
      </c>
      <c r="HO47" s="36">
        <v>259543.36419999998</v>
      </c>
      <c r="HP47" s="36">
        <v>292887.74176999996</v>
      </c>
      <c r="HQ47" s="36">
        <v>165510.20283000002</v>
      </c>
      <c r="HR47" s="36">
        <v>120961.40187999999</v>
      </c>
      <c r="HS47" s="36">
        <v>223975.31074000002</v>
      </c>
      <c r="HT47" s="66">
        <v>851790.3343199999</v>
      </c>
      <c r="HU47" s="30" t="s">
        <v>14</v>
      </c>
      <c r="HV47" s="17" t="s">
        <v>36</v>
      </c>
      <c r="HW47" s="17" t="s">
        <v>36</v>
      </c>
      <c r="HX47" s="17" t="s">
        <v>36</v>
      </c>
      <c r="HY47" s="17" t="s">
        <v>36</v>
      </c>
      <c r="HZ47" s="17" t="s">
        <v>36</v>
      </c>
      <c r="IA47" s="17" t="s">
        <v>36</v>
      </c>
      <c r="IB47" s="17" t="s">
        <v>36</v>
      </c>
      <c r="IC47" s="17" t="s">
        <v>36</v>
      </c>
      <c r="ID47" s="17" t="s">
        <v>36</v>
      </c>
      <c r="IE47" s="17" t="s">
        <v>36</v>
      </c>
      <c r="IF47" s="65" t="s">
        <v>36</v>
      </c>
      <c r="IG47" s="30" t="s">
        <v>14</v>
      </c>
      <c r="IH47" s="36">
        <v>3456.95971</v>
      </c>
      <c r="II47" s="56">
        <v>1615.2103</v>
      </c>
      <c r="IJ47" s="56">
        <v>377.96432</v>
      </c>
      <c r="IK47" s="56">
        <v>749.83985</v>
      </c>
      <c r="IL47" s="45">
        <v>0</v>
      </c>
      <c r="IM47" s="36">
        <v>0</v>
      </c>
      <c r="IN47" s="45">
        <v>0</v>
      </c>
      <c r="IO47" s="43">
        <v>0</v>
      </c>
      <c r="IP47" s="43">
        <v>0</v>
      </c>
      <c r="IQ47" s="33">
        <v>0</v>
      </c>
      <c r="IR47" s="75">
        <v>0</v>
      </c>
    </row>
    <row r="48" spans="1:252" ht="9" customHeight="1">
      <c r="A48" s="30" t="s">
        <v>2</v>
      </c>
      <c r="B48" s="36">
        <v>461071171.61622995</v>
      </c>
      <c r="C48" s="36">
        <v>-20142319.01643</v>
      </c>
      <c r="D48" s="36">
        <v>-4100916.1673</v>
      </c>
      <c r="E48" s="36">
        <v>-4689730.846369999</v>
      </c>
      <c r="F48" s="36">
        <v>-4255188.1509</v>
      </c>
      <c r="G48" s="36">
        <v>-5489860.35786</v>
      </c>
      <c r="H48" s="36">
        <v>-9743971.14454</v>
      </c>
      <c r="I48" s="36">
        <v>-4334505.40514</v>
      </c>
      <c r="J48" s="36">
        <v>-2809558.5821599998</v>
      </c>
      <c r="K48" s="36">
        <v>16151549.363370001</v>
      </c>
      <c r="L48" s="66">
        <v>500485671.92356</v>
      </c>
      <c r="M48" s="30" t="s">
        <v>2</v>
      </c>
      <c r="N48" s="36">
        <v>1221678.5315</v>
      </c>
      <c r="O48" s="36">
        <v>104983.07741999999</v>
      </c>
      <c r="P48" s="36">
        <v>56539.67448</v>
      </c>
      <c r="Q48" s="36">
        <v>-28634.85514</v>
      </c>
      <c r="R48" s="36">
        <v>67824.81781000001</v>
      </c>
      <c r="S48" s="36">
        <v>-2386.9406200000003</v>
      </c>
      <c r="T48" s="36">
        <v>46833.42282</v>
      </c>
      <c r="U48" s="36">
        <v>-41037.940969999996</v>
      </c>
      <c r="V48" s="36">
        <v>14319.457890000001</v>
      </c>
      <c r="W48" s="36">
        <v>121789.60759</v>
      </c>
      <c r="X48" s="66">
        <v>881448.21022</v>
      </c>
      <c r="Y48" s="30" t="s">
        <v>2</v>
      </c>
      <c r="Z48" s="36">
        <v>5628671.543215001</v>
      </c>
      <c r="AA48" s="36">
        <v>-175528.025</v>
      </c>
      <c r="AB48" s="36">
        <v>-47898.6045</v>
      </c>
      <c r="AC48" s="36">
        <v>-23692.53567</v>
      </c>
      <c r="AD48" s="36">
        <v>-89781.84625</v>
      </c>
      <c r="AE48" s="36">
        <v>54507.8721</v>
      </c>
      <c r="AF48" s="36">
        <v>30568.950230000002</v>
      </c>
      <c r="AG48" s="36">
        <v>45296.92896</v>
      </c>
      <c r="AH48" s="36">
        <v>-95751.4362</v>
      </c>
      <c r="AI48" s="36">
        <v>81007.63865000001</v>
      </c>
      <c r="AJ48" s="66">
        <v>5849942.600895001</v>
      </c>
      <c r="AK48" s="30" t="s">
        <v>2</v>
      </c>
      <c r="AL48" s="36">
        <v>16585894.475625</v>
      </c>
      <c r="AM48" s="36">
        <v>18476.16931</v>
      </c>
      <c r="AN48" s="36">
        <v>2214.8347200000003</v>
      </c>
      <c r="AO48" s="36">
        <v>-12173.93779</v>
      </c>
      <c r="AP48" s="36">
        <v>-6068.45978</v>
      </c>
      <c r="AQ48" s="36">
        <v>-12067.33252</v>
      </c>
      <c r="AR48" s="36">
        <v>-22851.62267</v>
      </c>
      <c r="AS48" s="36">
        <v>-18617.730460000002</v>
      </c>
      <c r="AT48" s="36">
        <v>-20505.085280000003</v>
      </c>
      <c r="AU48" s="36">
        <v>12145.6434</v>
      </c>
      <c r="AV48" s="66">
        <v>16645341.996695</v>
      </c>
      <c r="AW48" s="30" t="s">
        <v>2</v>
      </c>
      <c r="AX48" s="36">
        <v>9018523.373982</v>
      </c>
      <c r="AY48" s="36">
        <v>32058.712099999993</v>
      </c>
      <c r="AZ48" s="36">
        <v>-73191.80148000001</v>
      </c>
      <c r="BA48" s="36">
        <v>-92662.24382999999</v>
      </c>
      <c r="BB48" s="36">
        <v>78933.76484999999</v>
      </c>
      <c r="BC48" s="36">
        <v>60897.67024</v>
      </c>
      <c r="BD48" s="36">
        <v>580209.27503</v>
      </c>
      <c r="BE48" s="36">
        <v>518792.75327</v>
      </c>
      <c r="BF48" s="36">
        <v>762184.1838</v>
      </c>
      <c r="BG48" s="36">
        <v>1297349.023047</v>
      </c>
      <c r="BH48" s="66">
        <v>5853952.036955</v>
      </c>
      <c r="BI48" s="30" t="s">
        <v>2</v>
      </c>
      <c r="BJ48" s="38">
        <v>110021373.411687</v>
      </c>
      <c r="BK48" s="38">
        <v>-4137772.058603</v>
      </c>
      <c r="BL48" s="38">
        <v>-593024.4683899999</v>
      </c>
      <c r="BM48" s="38">
        <v>-498246.67543</v>
      </c>
      <c r="BN48" s="38">
        <v>-653607.83797</v>
      </c>
      <c r="BO48" s="38">
        <v>-1106075.9696</v>
      </c>
      <c r="BP48" s="38">
        <v>-2705087.95317</v>
      </c>
      <c r="BQ48" s="38">
        <v>-1537623.91826</v>
      </c>
      <c r="BR48" s="38">
        <v>-2874937.1501100003</v>
      </c>
      <c r="BS48" s="38">
        <v>-4744540.321227999</v>
      </c>
      <c r="BT48" s="71">
        <v>128872289.764448</v>
      </c>
      <c r="BU48" s="30" t="s">
        <v>2</v>
      </c>
      <c r="BV48" s="36">
        <v>43425834.56567299</v>
      </c>
      <c r="BW48" s="36">
        <v>-1262310.325187</v>
      </c>
      <c r="BX48" s="36">
        <v>-530093.90972</v>
      </c>
      <c r="BY48" s="36">
        <v>-479633.50809</v>
      </c>
      <c r="BZ48" s="36">
        <v>-568151.69352</v>
      </c>
      <c r="CA48" s="36">
        <v>-399388.08402</v>
      </c>
      <c r="CB48" s="36">
        <v>-567852.4935699999</v>
      </c>
      <c r="CC48" s="36">
        <v>-169.09712999999465</v>
      </c>
      <c r="CD48" s="36">
        <v>-72035.95675000003</v>
      </c>
      <c r="CE48" s="36">
        <v>456456.2396039999</v>
      </c>
      <c r="CF48" s="66">
        <v>46849013.394056</v>
      </c>
      <c r="CG48" s="30" t="s">
        <v>2</v>
      </c>
      <c r="CH48" s="36">
        <v>-8021537.088656001</v>
      </c>
      <c r="CI48" s="36">
        <v>-82668.64562000001</v>
      </c>
      <c r="CJ48" s="36">
        <v>-67760.87121</v>
      </c>
      <c r="CK48" s="36">
        <v>-115532.20465</v>
      </c>
      <c r="CL48" s="36">
        <v>-99398.94807</v>
      </c>
      <c r="CM48" s="36">
        <v>-131034.99283</v>
      </c>
      <c r="CN48" s="36">
        <v>80403.26043000001</v>
      </c>
      <c r="CO48" s="36">
        <v>64798.72044</v>
      </c>
      <c r="CP48" s="36">
        <v>-71714.21154</v>
      </c>
      <c r="CQ48" s="36">
        <v>-43964.556277</v>
      </c>
      <c r="CR48" s="66">
        <v>-7554664.639329</v>
      </c>
      <c r="CS48" s="30" t="s">
        <v>2</v>
      </c>
      <c r="CT48" s="36">
        <v>-36958490.978479</v>
      </c>
      <c r="CU48" s="36">
        <v>-4958752.632569999</v>
      </c>
      <c r="CV48" s="36">
        <v>-1125972.28126</v>
      </c>
      <c r="CW48" s="36">
        <v>-1509132.4323</v>
      </c>
      <c r="CX48" s="36">
        <v>-1132099.0422999999</v>
      </c>
      <c r="CY48" s="36">
        <v>-1990869.42398</v>
      </c>
      <c r="CZ48" s="36">
        <v>-3896639.70715</v>
      </c>
      <c r="DA48" s="36">
        <v>-2967833.01598</v>
      </c>
      <c r="DB48" s="36">
        <v>-2749885.2092399998</v>
      </c>
      <c r="DC48" s="36">
        <v>-9717354.227002</v>
      </c>
      <c r="DD48" s="66">
        <v>-6909953.006696999</v>
      </c>
      <c r="DE48" s="30" t="s">
        <v>2</v>
      </c>
      <c r="DF48" s="36">
        <v>260174239.444354</v>
      </c>
      <c r="DG48" s="36">
        <v>-2791595.061705</v>
      </c>
      <c r="DH48" s="36">
        <v>-241854.106239</v>
      </c>
      <c r="DI48" s="36">
        <v>-276681.714743</v>
      </c>
      <c r="DJ48" s="36">
        <v>-305934.908333</v>
      </c>
      <c r="DK48" s="36">
        <v>-239320.539646</v>
      </c>
      <c r="DL48" s="36">
        <v>-388177.189526</v>
      </c>
      <c r="DM48" s="36">
        <v>1862865.087474</v>
      </c>
      <c r="DN48" s="36">
        <v>4551711.451381</v>
      </c>
      <c r="DO48" s="36">
        <v>29906273.932723</v>
      </c>
      <c r="DP48" s="66">
        <v>228096952.492968</v>
      </c>
      <c r="DQ48" s="30" t="s">
        <v>2</v>
      </c>
      <c r="DR48" s="36">
        <v>1139391.8477389996</v>
      </c>
      <c r="DS48" s="36">
        <v>836304.57279</v>
      </c>
      <c r="DT48" s="36">
        <v>176441.37066</v>
      </c>
      <c r="DU48" s="36">
        <v>186841.18968</v>
      </c>
      <c r="DV48" s="36">
        <v>208091.59246</v>
      </c>
      <c r="DW48" s="36">
        <v>188352.90786</v>
      </c>
      <c r="DX48" s="36">
        <v>86003.352176</v>
      </c>
      <c r="DY48" s="36">
        <v>7118.525143</v>
      </c>
      <c r="DZ48" s="36">
        <v>-61613.740449000004</v>
      </c>
      <c r="EA48" s="36">
        <v>731669.3549479999</v>
      </c>
      <c r="EB48" s="66">
        <v>-1219817.277529</v>
      </c>
      <c r="EC48" s="30" t="s">
        <v>2</v>
      </c>
      <c r="ED48" s="36">
        <v>-26513768.015466</v>
      </c>
      <c r="EE48" s="36">
        <v>-5890663.17716</v>
      </c>
      <c r="EF48" s="36">
        <v>-1245158.55875</v>
      </c>
      <c r="EG48" s="36">
        <v>-1350537.5547200001</v>
      </c>
      <c r="EH48" s="36">
        <v>-1617504.42285</v>
      </c>
      <c r="EI48" s="36">
        <v>-1820748.01163</v>
      </c>
      <c r="EJ48" s="36">
        <v>-2822221.102215</v>
      </c>
      <c r="EK48" s="36">
        <v>-2178004.57889</v>
      </c>
      <c r="EL48" s="36">
        <v>-2234099.494262</v>
      </c>
      <c r="EM48" s="36">
        <v>-7060773.915922</v>
      </c>
      <c r="EN48" s="66">
        <v>-294057.19906699937</v>
      </c>
      <c r="EO48" s="30" t="s">
        <v>2</v>
      </c>
      <c r="EP48" s="36">
        <v>79034349.11602402</v>
      </c>
      <c r="EQ48" s="36">
        <v>-785781.71574</v>
      </c>
      <c r="ER48" s="36">
        <v>-123022.1214</v>
      </c>
      <c r="ES48" s="36">
        <v>-242148.59485</v>
      </c>
      <c r="ET48" s="36">
        <v>-29120.30458</v>
      </c>
      <c r="EU48" s="36">
        <v>-55244.202784</v>
      </c>
      <c r="EV48" s="36">
        <v>-26248.031263</v>
      </c>
      <c r="EW48" s="36">
        <v>386406.774549</v>
      </c>
      <c r="EX48" s="36">
        <v>896943.83382</v>
      </c>
      <c r="EY48" s="36">
        <v>5723445.7889600005</v>
      </c>
      <c r="EZ48" s="66">
        <v>73289117.68931201</v>
      </c>
      <c r="FA48" s="30" t="s">
        <v>2</v>
      </c>
      <c r="FB48" s="36">
        <v>1582025.2059450005</v>
      </c>
      <c r="FC48" s="36">
        <v>-161220.90600999998</v>
      </c>
      <c r="FD48" s="36">
        <v>-95707.73328</v>
      </c>
      <c r="FE48" s="36">
        <v>41337.26492</v>
      </c>
      <c r="FF48" s="36">
        <v>-74005.73495999999</v>
      </c>
      <c r="FG48" s="36">
        <v>-93166.80362</v>
      </c>
      <c r="FH48" s="36">
        <v>-63605.62723</v>
      </c>
      <c r="FI48" s="36">
        <v>-157319.74638</v>
      </c>
      <c r="FJ48" s="36">
        <v>-139943.68766999998</v>
      </c>
      <c r="FK48" s="36">
        <v>-231988.585037</v>
      </c>
      <c r="FL48" s="66">
        <v>2557646.7652120003</v>
      </c>
      <c r="FM48" s="30" t="s">
        <v>2</v>
      </c>
      <c r="FN48" s="36">
        <v>-203819.80458999999</v>
      </c>
      <c r="FO48" s="36">
        <v>-34576.63626000001</v>
      </c>
      <c r="FP48" s="36">
        <v>-40946.31851</v>
      </c>
      <c r="FQ48" s="36">
        <v>-37806.37561</v>
      </c>
      <c r="FR48" s="36">
        <v>-12588.703730000001</v>
      </c>
      <c r="FS48" s="36">
        <v>-7760.30169</v>
      </c>
      <c r="FT48" s="36">
        <v>-169236.22522</v>
      </c>
      <c r="FU48" s="36">
        <v>-70551.49845</v>
      </c>
      <c r="FV48" s="36">
        <v>-129085.65596999999</v>
      </c>
      <c r="FW48" s="36">
        <v>-89930.10852</v>
      </c>
      <c r="FX48" s="66">
        <v>388662.01937</v>
      </c>
      <c r="FY48" s="30" t="s">
        <v>2</v>
      </c>
      <c r="FZ48" s="36">
        <v>452528.3119039999</v>
      </c>
      <c r="GA48" s="36">
        <v>-407437.49049</v>
      </c>
      <c r="GB48" s="36">
        <v>-26344.63658</v>
      </c>
      <c r="GC48" s="36">
        <v>-51053.0614</v>
      </c>
      <c r="GD48" s="36">
        <v>89974.81294</v>
      </c>
      <c r="GE48" s="36">
        <v>13087.827589999999</v>
      </c>
      <c r="GF48" s="36">
        <v>44897.825899999996</v>
      </c>
      <c r="GG48" s="36">
        <v>-221075.53586</v>
      </c>
      <c r="GH48" s="36">
        <v>-155932.237181</v>
      </c>
      <c r="GI48" s="36">
        <v>-302250.91899599996</v>
      </c>
      <c r="GJ48" s="66">
        <v>1468661.7259809999</v>
      </c>
      <c r="GK48" s="30" t="s">
        <v>2</v>
      </c>
      <c r="GL48" s="36">
        <v>-857274.13428</v>
      </c>
      <c r="GM48" s="36">
        <v>-219070.54602</v>
      </c>
      <c r="GN48" s="36">
        <v>11957.22492</v>
      </c>
      <c r="GO48" s="36">
        <v>-87695.14438</v>
      </c>
      <c r="GP48" s="36">
        <v>27441.77585</v>
      </c>
      <c r="GQ48" s="36">
        <v>-143352.55440999998</v>
      </c>
      <c r="GR48" s="36">
        <v>-145566.96516999998</v>
      </c>
      <c r="GS48" s="36">
        <v>-124144.12470999999</v>
      </c>
      <c r="GT48" s="36">
        <v>-192475.45367</v>
      </c>
      <c r="GU48" s="36">
        <v>67601.01622</v>
      </c>
      <c r="GV48" s="66">
        <v>-51969.36290999998</v>
      </c>
      <c r="GW48" s="30" t="s">
        <v>2</v>
      </c>
      <c r="GX48" s="36">
        <v>4829630.851965001</v>
      </c>
      <c r="GY48" s="36">
        <v>-205413.89451</v>
      </c>
      <c r="GZ48" s="36">
        <v>-15871.256320000002</v>
      </c>
      <c r="HA48" s="36">
        <v>-47823.36306</v>
      </c>
      <c r="HB48" s="36">
        <v>-125188.17249</v>
      </c>
      <c r="HC48" s="36">
        <v>26732.056350000003</v>
      </c>
      <c r="HD48" s="36">
        <v>119515.23865</v>
      </c>
      <c r="HE48" s="36">
        <v>61142.511119999996</v>
      </c>
      <c r="HF48" s="36">
        <v>-196295.09249</v>
      </c>
      <c r="HG48" s="36">
        <v>-105760.11682</v>
      </c>
      <c r="HH48" s="66">
        <v>5318592.941535001</v>
      </c>
      <c r="HI48" s="30" t="s">
        <v>2</v>
      </c>
      <c r="HJ48" s="36">
        <v>564473.409733</v>
      </c>
      <c r="HK48" s="36">
        <v>1973.70366</v>
      </c>
      <c r="HL48" s="36">
        <v>-117910.74377000002</v>
      </c>
      <c r="HM48" s="36">
        <v>-41404.79637</v>
      </c>
      <c r="HN48" s="36">
        <v>-14023.72421</v>
      </c>
      <c r="HO48" s="36">
        <v>167976.46534999998</v>
      </c>
      <c r="HP48" s="36">
        <v>81304.88314</v>
      </c>
      <c r="HQ48" s="36">
        <v>29914.81853</v>
      </c>
      <c r="HR48" s="36">
        <v>-38242.83605</v>
      </c>
      <c r="HS48" s="36">
        <v>50373.86802</v>
      </c>
      <c r="HT48" s="66">
        <v>444511.771433</v>
      </c>
      <c r="HU48" s="30" t="s">
        <v>2</v>
      </c>
      <c r="HV48" s="17" t="s">
        <v>36</v>
      </c>
      <c r="HW48" s="17" t="s">
        <v>36</v>
      </c>
      <c r="HX48" s="17" t="s">
        <v>36</v>
      </c>
      <c r="HY48" s="17" t="s">
        <v>36</v>
      </c>
      <c r="HZ48" s="17" t="s">
        <v>36</v>
      </c>
      <c r="IA48" s="17" t="s">
        <v>36</v>
      </c>
      <c r="IB48" s="17" t="s">
        <v>36</v>
      </c>
      <c r="IC48" s="17" t="s">
        <v>36</v>
      </c>
      <c r="ID48" s="17" t="s">
        <v>36</v>
      </c>
      <c r="IE48" s="17" t="s">
        <v>36</v>
      </c>
      <c r="IF48" s="65" t="s">
        <v>36</v>
      </c>
      <c r="IG48" s="30" t="s">
        <v>2</v>
      </c>
      <c r="IH48" s="36">
        <v>-52552.45166000001</v>
      </c>
      <c r="II48" s="36">
        <v>-23324.13684</v>
      </c>
      <c r="IJ48" s="56">
        <v>-3311.8606600000003</v>
      </c>
      <c r="IK48" s="56">
        <v>-23050.30294</v>
      </c>
      <c r="IL48" s="45">
        <v>0</v>
      </c>
      <c r="IM48" s="36">
        <v>0</v>
      </c>
      <c r="IN48" s="45">
        <v>0</v>
      </c>
      <c r="IO48" s="43">
        <v>0</v>
      </c>
      <c r="IP48" s="43">
        <v>0</v>
      </c>
      <c r="IQ48" s="36">
        <v>0</v>
      </c>
      <c r="IR48" s="66">
        <v>0</v>
      </c>
    </row>
    <row r="49" spans="1:252" ht="9" customHeight="1">
      <c r="A49" s="30" t="s">
        <v>4</v>
      </c>
      <c r="B49" s="36">
        <v>906633872.4535239</v>
      </c>
      <c r="C49" s="36">
        <v>7232398.5651050005</v>
      </c>
      <c r="D49" s="36">
        <v>2185230.126267</v>
      </c>
      <c r="E49" s="36">
        <v>3520435.592435</v>
      </c>
      <c r="F49" s="36">
        <v>4163941.896768</v>
      </c>
      <c r="G49" s="36">
        <v>5668182.245383</v>
      </c>
      <c r="H49" s="36">
        <v>10826052.358491</v>
      </c>
      <c r="I49" s="36">
        <v>11892197.129084999</v>
      </c>
      <c r="J49" s="36">
        <v>15939650.803788</v>
      </c>
      <c r="K49" s="36">
        <v>65194122.071634</v>
      </c>
      <c r="L49" s="66">
        <v>780011661.664568</v>
      </c>
      <c r="M49" s="30" t="s">
        <v>4</v>
      </c>
      <c r="N49" s="36">
        <v>3080882.01127</v>
      </c>
      <c r="O49" s="36">
        <v>420850.49590000004</v>
      </c>
      <c r="P49" s="36">
        <v>173640.84773</v>
      </c>
      <c r="Q49" s="36">
        <v>180516.26111000002</v>
      </c>
      <c r="R49" s="36">
        <v>180045.57994999998</v>
      </c>
      <c r="S49" s="36">
        <v>186900.3656</v>
      </c>
      <c r="T49" s="36">
        <v>200680.59232</v>
      </c>
      <c r="U49" s="36">
        <v>131328.44215000002</v>
      </c>
      <c r="V49" s="36">
        <v>145138.12556000001</v>
      </c>
      <c r="W49" s="36">
        <v>276728.56856</v>
      </c>
      <c r="X49" s="66">
        <v>1185052.7323899998</v>
      </c>
      <c r="Y49" s="30" t="s">
        <v>4</v>
      </c>
      <c r="Z49" s="36">
        <v>11766438.748279002</v>
      </c>
      <c r="AA49" s="36">
        <v>329616.57383999997</v>
      </c>
      <c r="AB49" s="36">
        <v>142731.04226</v>
      </c>
      <c r="AC49" s="36">
        <v>67194.5252</v>
      </c>
      <c r="AD49" s="36">
        <v>40579.679840000004</v>
      </c>
      <c r="AE49" s="36">
        <v>89801.01037</v>
      </c>
      <c r="AF49" s="36">
        <v>251330.77323</v>
      </c>
      <c r="AG49" s="36">
        <v>196336.02356</v>
      </c>
      <c r="AH49" s="36">
        <v>159828.20932</v>
      </c>
      <c r="AI49" s="36">
        <v>823785.32817</v>
      </c>
      <c r="AJ49" s="66">
        <v>9665235.582489</v>
      </c>
      <c r="AK49" s="30" t="s">
        <v>4</v>
      </c>
      <c r="AL49" s="36">
        <v>28371482.153087996</v>
      </c>
      <c r="AM49" s="36">
        <v>100068.67046</v>
      </c>
      <c r="AN49" s="36">
        <v>9446.40467</v>
      </c>
      <c r="AO49" s="36">
        <v>959.81148</v>
      </c>
      <c r="AP49" s="36">
        <v>8024.12179</v>
      </c>
      <c r="AQ49" s="36">
        <v>10773.873039999999</v>
      </c>
      <c r="AR49" s="36">
        <v>22658.08914</v>
      </c>
      <c r="AS49" s="36">
        <v>41126.60032</v>
      </c>
      <c r="AT49" s="36">
        <v>50038.800520000004</v>
      </c>
      <c r="AU49" s="36">
        <v>177837.80703</v>
      </c>
      <c r="AV49" s="66">
        <v>27950547.974637996</v>
      </c>
      <c r="AW49" s="30" t="s">
        <v>4</v>
      </c>
      <c r="AX49" s="36">
        <v>16948121.590535</v>
      </c>
      <c r="AY49" s="36">
        <v>515663.23944</v>
      </c>
      <c r="AZ49" s="36">
        <v>119442.00692999999</v>
      </c>
      <c r="BA49" s="36">
        <v>248742.70476</v>
      </c>
      <c r="BB49" s="36">
        <v>430279.9644</v>
      </c>
      <c r="BC49" s="36">
        <v>651017.7538200001</v>
      </c>
      <c r="BD49" s="36">
        <v>1404036.2891600002</v>
      </c>
      <c r="BE49" s="36">
        <v>1223483.50555</v>
      </c>
      <c r="BF49" s="36">
        <v>1312996.31008</v>
      </c>
      <c r="BG49" s="36">
        <v>2301605.957072</v>
      </c>
      <c r="BH49" s="66">
        <v>8740853.859322999</v>
      </c>
      <c r="BI49" s="30" t="s">
        <v>4</v>
      </c>
      <c r="BJ49" s="38">
        <v>241206592.00311103</v>
      </c>
      <c r="BK49" s="38">
        <v>1323334.1457879997</v>
      </c>
      <c r="BL49" s="38">
        <v>66164.03435</v>
      </c>
      <c r="BM49" s="38">
        <v>200805.31665999998</v>
      </c>
      <c r="BN49" s="38">
        <v>148487.5349</v>
      </c>
      <c r="BO49" s="38">
        <v>399095.35653</v>
      </c>
      <c r="BP49" s="38">
        <v>921159.3654199999</v>
      </c>
      <c r="BQ49" s="38">
        <v>1504954.61656</v>
      </c>
      <c r="BR49" s="38">
        <v>1614246.63526</v>
      </c>
      <c r="BS49" s="38">
        <v>6671889.675517</v>
      </c>
      <c r="BT49" s="71">
        <v>228356455.32212603</v>
      </c>
      <c r="BU49" s="30" t="s">
        <v>4</v>
      </c>
      <c r="BV49" s="36">
        <v>85924639.906154</v>
      </c>
      <c r="BW49" s="36">
        <v>457413.07455</v>
      </c>
      <c r="BX49" s="36">
        <v>178242.47846</v>
      </c>
      <c r="BY49" s="36">
        <v>448488.88201</v>
      </c>
      <c r="BZ49" s="36">
        <v>636314.6807599999</v>
      </c>
      <c r="CA49" s="36">
        <v>995070.0730699999</v>
      </c>
      <c r="CB49" s="36">
        <v>2119710.91281</v>
      </c>
      <c r="CC49" s="36">
        <v>2157182.1093099997</v>
      </c>
      <c r="CD49" s="36">
        <v>2070532.07705</v>
      </c>
      <c r="CE49" s="36">
        <v>5989776.677244</v>
      </c>
      <c r="CF49" s="66">
        <v>70871908.94088998</v>
      </c>
      <c r="CG49" s="30" t="s">
        <v>4</v>
      </c>
      <c r="CH49" s="36">
        <v>10290661.81608</v>
      </c>
      <c r="CI49" s="36">
        <v>158004.11721</v>
      </c>
      <c r="CJ49" s="36">
        <v>16587.21924</v>
      </c>
      <c r="CK49" s="36">
        <v>72724.53765000001</v>
      </c>
      <c r="CL49" s="36">
        <v>42848.42194</v>
      </c>
      <c r="CM49" s="36">
        <v>125719.79638</v>
      </c>
      <c r="CN49" s="36">
        <v>376180.01927999995</v>
      </c>
      <c r="CO49" s="36">
        <v>241764.41043000002</v>
      </c>
      <c r="CP49" s="36">
        <v>223130.97841</v>
      </c>
      <c r="CQ49" s="36">
        <v>727072.850138</v>
      </c>
      <c r="CR49" s="66">
        <v>8306629.465402</v>
      </c>
      <c r="CS49" s="30" t="s">
        <v>4</v>
      </c>
      <c r="CT49" s="36">
        <v>54766600.552407</v>
      </c>
      <c r="CU49" s="36">
        <v>221790.43965</v>
      </c>
      <c r="CV49" s="36">
        <v>111469.32205000002</v>
      </c>
      <c r="CW49" s="36">
        <v>80491.00976999999</v>
      </c>
      <c r="CX49" s="36">
        <v>325182.96559</v>
      </c>
      <c r="CY49" s="36">
        <v>303480.64389999997</v>
      </c>
      <c r="CZ49" s="36">
        <v>366284.36118</v>
      </c>
      <c r="DA49" s="36">
        <v>278731.95382999995</v>
      </c>
      <c r="DB49" s="36">
        <v>624018.1126</v>
      </c>
      <c r="DC49" s="36">
        <v>1367505.4631700001</v>
      </c>
      <c r="DD49" s="66">
        <v>51087646.280667</v>
      </c>
      <c r="DE49" s="30" t="s">
        <v>4</v>
      </c>
      <c r="DF49" s="36">
        <v>316581582.863309</v>
      </c>
      <c r="DG49" s="36">
        <v>42606.138543</v>
      </c>
      <c r="DH49" s="36">
        <v>163516.38841</v>
      </c>
      <c r="DI49" s="36">
        <v>297310.375715</v>
      </c>
      <c r="DJ49" s="36">
        <v>322654.412546</v>
      </c>
      <c r="DK49" s="36">
        <v>651731.3597469999</v>
      </c>
      <c r="DL49" s="36">
        <v>1744505.8552660001</v>
      </c>
      <c r="DM49" s="36">
        <v>3273908.628046</v>
      </c>
      <c r="DN49" s="36">
        <v>6250327.784661001</v>
      </c>
      <c r="DO49" s="36">
        <v>35635878.844550006</v>
      </c>
      <c r="DP49" s="66">
        <v>268199143.075825</v>
      </c>
      <c r="DQ49" s="30" t="s">
        <v>4</v>
      </c>
      <c r="DR49" s="36">
        <v>10248856.801185999</v>
      </c>
      <c r="DS49" s="36">
        <v>2373382.84241</v>
      </c>
      <c r="DT49" s="36">
        <v>522109.67915</v>
      </c>
      <c r="DU49" s="36">
        <v>761252.10561</v>
      </c>
      <c r="DV49" s="36">
        <v>589621.32412</v>
      </c>
      <c r="DW49" s="36">
        <v>541752.30126</v>
      </c>
      <c r="DX49" s="36">
        <v>734374.529909</v>
      </c>
      <c r="DY49" s="36">
        <v>505734.136078</v>
      </c>
      <c r="DZ49" s="36">
        <v>554937.9231260001</v>
      </c>
      <c r="EA49" s="36">
        <v>1407784.635576</v>
      </c>
      <c r="EB49" s="66">
        <v>2257907.323947</v>
      </c>
      <c r="EC49" s="30" t="s">
        <v>4</v>
      </c>
      <c r="ED49" s="36">
        <v>15170503.008167</v>
      </c>
      <c r="EE49" s="36">
        <v>680018.1745399999</v>
      </c>
      <c r="EF49" s="36">
        <v>279712.47627999994</v>
      </c>
      <c r="EG49" s="36">
        <v>413689.4617</v>
      </c>
      <c r="EH49" s="36">
        <v>437692.63863999996</v>
      </c>
      <c r="EI49" s="36">
        <v>442213.4353</v>
      </c>
      <c r="EJ49" s="36">
        <v>784640.316067</v>
      </c>
      <c r="EK49" s="36">
        <v>860125.799346</v>
      </c>
      <c r="EL49" s="36">
        <v>889425.156038</v>
      </c>
      <c r="EM49" s="36">
        <v>1645199.1897550002</v>
      </c>
      <c r="EN49" s="66">
        <v>8737786.360501</v>
      </c>
      <c r="EO49" s="30" t="s">
        <v>4</v>
      </c>
      <c r="EP49" s="36">
        <v>84389566.785362</v>
      </c>
      <c r="EQ49" s="36">
        <v>110663.44841</v>
      </c>
      <c r="ER49" s="36">
        <v>76456.11061</v>
      </c>
      <c r="ES49" s="36">
        <v>122441.89520999999</v>
      </c>
      <c r="ET49" s="36">
        <v>190195.80099000002</v>
      </c>
      <c r="EU49" s="36">
        <v>172002.197844</v>
      </c>
      <c r="EV49" s="36">
        <v>393910.262312</v>
      </c>
      <c r="EW49" s="36">
        <v>606848.352988</v>
      </c>
      <c r="EX49" s="36">
        <v>1326468.0116559998</v>
      </c>
      <c r="EY49" s="36">
        <v>6401149.63903</v>
      </c>
      <c r="EZ49" s="66">
        <v>74989431.066312</v>
      </c>
      <c r="FA49" s="30" t="s">
        <v>4</v>
      </c>
      <c r="FB49" s="36">
        <v>7018265.326988</v>
      </c>
      <c r="FC49" s="36">
        <v>87485.68646</v>
      </c>
      <c r="FD49" s="36">
        <v>57401.964120000004</v>
      </c>
      <c r="FE49" s="36">
        <v>174614.64992</v>
      </c>
      <c r="FF49" s="36">
        <v>101609.02134</v>
      </c>
      <c r="FG49" s="36">
        <v>122556.57165000001</v>
      </c>
      <c r="FH49" s="36">
        <v>257760.65891</v>
      </c>
      <c r="FI49" s="36">
        <v>181982.42906</v>
      </c>
      <c r="FJ49" s="36">
        <v>174024.45416999998</v>
      </c>
      <c r="FK49" s="36">
        <v>349602.44788</v>
      </c>
      <c r="FL49" s="66">
        <v>5511227.443478</v>
      </c>
      <c r="FM49" s="30" t="s">
        <v>4</v>
      </c>
      <c r="FN49" s="36">
        <v>751968.98171</v>
      </c>
      <c r="FO49" s="36">
        <v>15390.267880000001</v>
      </c>
      <c r="FP49" s="36">
        <v>5514.53721</v>
      </c>
      <c r="FQ49" s="36">
        <v>10195.64375</v>
      </c>
      <c r="FR49" s="36">
        <v>18034.2827</v>
      </c>
      <c r="FS49" s="36">
        <v>35007.855149999996</v>
      </c>
      <c r="FT49" s="36">
        <v>27008.614149999998</v>
      </c>
      <c r="FU49" s="36">
        <v>18096.91118</v>
      </c>
      <c r="FV49" s="36">
        <v>7215.48303</v>
      </c>
      <c r="FW49" s="36">
        <v>74426.66931999999</v>
      </c>
      <c r="FX49" s="66">
        <v>541078.7173400001</v>
      </c>
      <c r="FY49" s="30" t="s">
        <v>4</v>
      </c>
      <c r="FZ49" s="36">
        <v>6990796.085500999</v>
      </c>
      <c r="GA49" s="36">
        <v>88514.35116</v>
      </c>
      <c r="GB49" s="36">
        <v>71243.05593</v>
      </c>
      <c r="GC49" s="36">
        <v>115522.07586</v>
      </c>
      <c r="GD49" s="36">
        <v>273560.86289</v>
      </c>
      <c r="GE49" s="36">
        <v>330438.21457</v>
      </c>
      <c r="GF49" s="36">
        <v>532719.53167</v>
      </c>
      <c r="GG49" s="36">
        <v>205609.14858</v>
      </c>
      <c r="GH49" s="36">
        <v>224344.497416</v>
      </c>
      <c r="GI49" s="36">
        <v>570442.032565</v>
      </c>
      <c r="GJ49" s="66">
        <v>4578402.314859999</v>
      </c>
      <c r="GK49" s="30" t="s">
        <v>4</v>
      </c>
      <c r="GL49" s="36">
        <v>1676820.504946</v>
      </c>
      <c r="GM49" s="36">
        <v>48177.37404000001</v>
      </c>
      <c r="GN49" s="36">
        <v>33154.58166</v>
      </c>
      <c r="GO49" s="36">
        <v>61318.4004</v>
      </c>
      <c r="GP49" s="36">
        <v>73795.9305</v>
      </c>
      <c r="GQ49" s="36">
        <v>49569.869049999994</v>
      </c>
      <c r="GR49" s="36">
        <v>80181.61416</v>
      </c>
      <c r="GS49" s="36">
        <v>53391.58138</v>
      </c>
      <c r="GT49" s="36">
        <v>132118.83632</v>
      </c>
      <c r="GU49" s="36">
        <v>225495.88262000002</v>
      </c>
      <c r="GV49" s="66">
        <v>919616.4348159999</v>
      </c>
      <c r="GW49" s="30" t="s">
        <v>4</v>
      </c>
      <c r="GX49" s="36">
        <v>8789384.477025999</v>
      </c>
      <c r="GY49" s="36">
        <v>92327.82876</v>
      </c>
      <c r="GZ49" s="36">
        <v>74514.74175</v>
      </c>
      <c r="HA49" s="36">
        <v>144322.90563999998</v>
      </c>
      <c r="HB49" s="36">
        <v>158484.93964</v>
      </c>
      <c r="HC49" s="36">
        <v>238048.18519999998</v>
      </c>
      <c r="HD49" s="36">
        <v>367556.85076</v>
      </c>
      <c r="HE49" s="36">
        <v>226878.64916</v>
      </c>
      <c r="HF49" s="36">
        <v>69809.37487999999</v>
      </c>
      <c r="HG49" s="36">
        <v>359249.77158999996</v>
      </c>
      <c r="HH49" s="66">
        <v>7058191.229645999</v>
      </c>
      <c r="HI49" s="30" t="s">
        <v>4</v>
      </c>
      <c r="HJ49" s="36">
        <v>2645989.742038</v>
      </c>
      <c r="HK49" s="36">
        <v>159023.80494</v>
      </c>
      <c r="HL49" s="36">
        <v>82854.74428</v>
      </c>
      <c r="HM49" s="36">
        <v>119776.86256000001</v>
      </c>
      <c r="HN49" s="36">
        <v>186510.85003</v>
      </c>
      <c r="HO49" s="36">
        <v>323003.38289999997</v>
      </c>
      <c r="HP49" s="36">
        <v>241353.72275</v>
      </c>
      <c r="HQ49" s="36">
        <v>179178.16911000002</v>
      </c>
      <c r="HR49" s="36">
        <v>111050.03369</v>
      </c>
      <c r="HS49" s="36">
        <v>188690.63187</v>
      </c>
      <c r="HT49" s="66">
        <v>1054547.539908</v>
      </c>
      <c r="HU49" s="30" t="s">
        <v>4</v>
      </c>
      <c r="HV49" s="17" t="s">
        <v>36</v>
      </c>
      <c r="HW49" s="17" t="s">
        <v>36</v>
      </c>
      <c r="HX49" s="17" t="s">
        <v>36</v>
      </c>
      <c r="HY49" s="17" t="s">
        <v>36</v>
      </c>
      <c r="HZ49" s="17" t="s">
        <v>36</v>
      </c>
      <c r="IA49" s="17" t="s">
        <v>36</v>
      </c>
      <c r="IB49" s="17" t="s">
        <v>36</v>
      </c>
      <c r="IC49" s="17" t="s">
        <v>36</v>
      </c>
      <c r="ID49" s="17" t="s">
        <v>36</v>
      </c>
      <c r="IE49" s="17" t="s">
        <v>36</v>
      </c>
      <c r="IF49" s="65" t="s">
        <v>36</v>
      </c>
      <c r="IG49" s="30" t="s">
        <v>4</v>
      </c>
      <c r="IH49" s="36">
        <v>14719.09644</v>
      </c>
      <c r="II49" s="36">
        <v>8067.89111</v>
      </c>
      <c r="IJ49" s="56">
        <v>1028.4912</v>
      </c>
      <c r="IK49" s="56">
        <v>68.16744</v>
      </c>
      <c r="IL49" s="45">
        <v>0</v>
      </c>
      <c r="IM49" s="36">
        <v>0</v>
      </c>
      <c r="IN49" s="45">
        <v>0</v>
      </c>
      <c r="IO49" s="43">
        <v>0</v>
      </c>
      <c r="IP49" s="43">
        <v>0</v>
      </c>
      <c r="IQ49" s="33">
        <v>0</v>
      </c>
      <c r="IR49" s="75">
        <v>0</v>
      </c>
    </row>
    <row r="50" spans="1:252" s="20" customFormat="1" ht="9" customHeight="1">
      <c r="A50" s="30" t="s">
        <v>5</v>
      </c>
      <c r="B50" s="36">
        <v>445562700.837312</v>
      </c>
      <c r="C50" s="36">
        <v>27374717.581532</v>
      </c>
      <c r="D50" s="36">
        <v>6286146.293567</v>
      </c>
      <c r="E50" s="36">
        <v>8210166.438808</v>
      </c>
      <c r="F50" s="36">
        <v>8419130.047665</v>
      </c>
      <c r="G50" s="36">
        <v>11158042.60325</v>
      </c>
      <c r="H50" s="36">
        <v>20570023.50304</v>
      </c>
      <c r="I50" s="36">
        <v>16226702.534219999</v>
      </c>
      <c r="J50" s="36">
        <v>18749209.38595</v>
      </c>
      <c r="K50" s="36">
        <v>49042572.70827</v>
      </c>
      <c r="L50" s="66">
        <v>279525989.74101</v>
      </c>
      <c r="M50" s="30" t="s">
        <v>5</v>
      </c>
      <c r="N50" s="36">
        <v>1859203.4797800002</v>
      </c>
      <c r="O50" s="36">
        <v>315867.41847000003</v>
      </c>
      <c r="P50" s="36">
        <v>117101.17325</v>
      </c>
      <c r="Q50" s="36">
        <v>209151.11625</v>
      </c>
      <c r="R50" s="36">
        <v>112220.76214</v>
      </c>
      <c r="S50" s="36">
        <v>189287.30622</v>
      </c>
      <c r="T50" s="36">
        <v>153847.16950999998</v>
      </c>
      <c r="U50" s="36">
        <v>172366.38312</v>
      </c>
      <c r="V50" s="36">
        <v>130818.66768000001</v>
      </c>
      <c r="W50" s="36">
        <v>154938.96097</v>
      </c>
      <c r="X50" s="66">
        <v>303604.52217</v>
      </c>
      <c r="Y50" s="30" t="s">
        <v>5</v>
      </c>
      <c r="Z50" s="36">
        <v>6137767.2050439995</v>
      </c>
      <c r="AA50" s="36">
        <v>505144.59885</v>
      </c>
      <c r="AB50" s="36">
        <v>190629.64675</v>
      </c>
      <c r="AC50" s="36">
        <v>90887.06086</v>
      </c>
      <c r="AD50" s="36">
        <v>130361.52609</v>
      </c>
      <c r="AE50" s="36">
        <v>35293.13827</v>
      </c>
      <c r="AF50" s="36">
        <v>220761.823</v>
      </c>
      <c r="AG50" s="36">
        <v>151039.09459999998</v>
      </c>
      <c r="AH50" s="36">
        <v>255579.64552000002</v>
      </c>
      <c r="AI50" s="36">
        <v>742777.6895099999</v>
      </c>
      <c r="AJ50" s="66">
        <v>3815292.981594</v>
      </c>
      <c r="AK50" s="30" t="s">
        <v>5</v>
      </c>
      <c r="AL50" s="36">
        <v>11785587.677443</v>
      </c>
      <c r="AM50" s="36">
        <v>81592.50115</v>
      </c>
      <c r="AN50" s="36">
        <v>7231.569949999999</v>
      </c>
      <c r="AO50" s="36">
        <v>13133.74927</v>
      </c>
      <c r="AP50" s="36">
        <v>14092.58156</v>
      </c>
      <c r="AQ50" s="36">
        <v>22841.20556</v>
      </c>
      <c r="AR50" s="36">
        <v>45509.71181</v>
      </c>
      <c r="AS50" s="36">
        <v>59744.330780000004</v>
      </c>
      <c r="AT50" s="36">
        <v>70543.88579</v>
      </c>
      <c r="AU50" s="36">
        <v>165692.16363</v>
      </c>
      <c r="AV50" s="66">
        <v>11305205.977943</v>
      </c>
      <c r="AW50" s="30" t="s">
        <v>5</v>
      </c>
      <c r="AX50" s="36">
        <v>7929598.216553</v>
      </c>
      <c r="AY50" s="36">
        <v>483604.52734000003</v>
      </c>
      <c r="AZ50" s="36">
        <v>192633.80841</v>
      </c>
      <c r="BA50" s="36">
        <v>341404.94859</v>
      </c>
      <c r="BB50" s="36">
        <v>351346.19955</v>
      </c>
      <c r="BC50" s="36">
        <v>590120.0835800001</v>
      </c>
      <c r="BD50" s="36">
        <v>823827.01413</v>
      </c>
      <c r="BE50" s="36">
        <v>704690.75228</v>
      </c>
      <c r="BF50" s="36">
        <v>550812.12628</v>
      </c>
      <c r="BG50" s="36">
        <v>1004256.934025</v>
      </c>
      <c r="BH50" s="66">
        <v>2886901.822368</v>
      </c>
      <c r="BI50" s="30" t="s">
        <v>5</v>
      </c>
      <c r="BJ50" s="36">
        <v>131185218.591396</v>
      </c>
      <c r="BK50" s="36">
        <v>5461106.204391</v>
      </c>
      <c r="BL50" s="36">
        <v>659188.50273</v>
      </c>
      <c r="BM50" s="36">
        <v>699051.99209</v>
      </c>
      <c r="BN50" s="36">
        <v>802095.37286</v>
      </c>
      <c r="BO50" s="36">
        <v>1505171.32613</v>
      </c>
      <c r="BP50" s="36">
        <v>3626247.31858</v>
      </c>
      <c r="BQ50" s="36">
        <v>3042578.53481</v>
      </c>
      <c r="BR50" s="36">
        <v>4489183.78537</v>
      </c>
      <c r="BS50" s="36">
        <v>11416429.99675</v>
      </c>
      <c r="BT50" s="66">
        <v>99484165.557685</v>
      </c>
      <c r="BU50" s="30" t="s">
        <v>5</v>
      </c>
      <c r="BV50" s="36">
        <v>42498805.340511</v>
      </c>
      <c r="BW50" s="36">
        <v>1719723.399747</v>
      </c>
      <c r="BX50" s="36">
        <v>708336.38819</v>
      </c>
      <c r="BY50" s="36">
        <v>928122.39011</v>
      </c>
      <c r="BZ50" s="36">
        <v>1204466.37428</v>
      </c>
      <c r="CA50" s="36">
        <v>1394458.15709</v>
      </c>
      <c r="CB50" s="36">
        <v>2687563.40638</v>
      </c>
      <c r="CC50" s="36">
        <v>2157351.20645</v>
      </c>
      <c r="CD50" s="36">
        <v>2142568.03381</v>
      </c>
      <c r="CE50" s="36">
        <v>5533320.43762</v>
      </c>
      <c r="CF50" s="66">
        <v>24022895.546834</v>
      </c>
      <c r="CG50" s="30" t="s">
        <v>5</v>
      </c>
      <c r="CH50" s="36">
        <v>18312198.904736</v>
      </c>
      <c r="CI50" s="36">
        <v>240672.76282</v>
      </c>
      <c r="CJ50" s="36">
        <v>84348.09044999999</v>
      </c>
      <c r="CK50" s="36">
        <v>188256.7423</v>
      </c>
      <c r="CL50" s="36">
        <v>142247.37000999998</v>
      </c>
      <c r="CM50" s="36">
        <v>256754.78921000002</v>
      </c>
      <c r="CN50" s="36">
        <v>295776.75886</v>
      </c>
      <c r="CO50" s="36">
        <v>176965.68999</v>
      </c>
      <c r="CP50" s="36">
        <v>294845.18994999997</v>
      </c>
      <c r="CQ50" s="36">
        <v>771037.406415</v>
      </c>
      <c r="CR50" s="66">
        <v>15861294.104731</v>
      </c>
      <c r="CS50" s="30" t="s">
        <v>5</v>
      </c>
      <c r="CT50" s="36">
        <v>91725091.530884</v>
      </c>
      <c r="CU50" s="36">
        <v>5180543.07222</v>
      </c>
      <c r="CV50" s="36">
        <v>1237441.60331</v>
      </c>
      <c r="CW50" s="36">
        <v>1589623.44208</v>
      </c>
      <c r="CX50" s="36">
        <v>1457282.00789</v>
      </c>
      <c r="CY50" s="36">
        <v>2294350.06787</v>
      </c>
      <c r="CZ50" s="36">
        <v>4262924.06833</v>
      </c>
      <c r="DA50" s="36">
        <v>3246564.96981</v>
      </c>
      <c r="DB50" s="36">
        <v>3373903.3218400003</v>
      </c>
      <c r="DC50" s="36">
        <v>11084859.69017</v>
      </c>
      <c r="DD50" s="66">
        <v>57997599.287364</v>
      </c>
      <c r="DE50" s="30" t="s">
        <v>5</v>
      </c>
      <c r="DF50" s="36">
        <v>56407343.41896</v>
      </c>
      <c r="DG50" s="36">
        <v>2834201.200248</v>
      </c>
      <c r="DH50" s="36">
        <v>405370.494649</v>
      </c>
      <c r="DI50" s="36">
        <v>573992.090458</v>
      </c>
      <c r="DJ50" s="36">
        <v>628589.320879</v>
      </c>
      <c r="DK50" s="36">
        <v>891051.899393</v>
      </c>
      <c r="DL50" s="36">
        <v>2132683.044792</v>
      </c>
      <c r="DM50" s="36">
        <v>1411043.540572</v>
      </c>
      <c r="DN50" s="36">
        <v>1698616.33328</v>
      </c>
      <c r="DO50" s="36">
        <v>5729604.911827</v>
      </c>
      <c r="DP50" s="66">
        <v>40102190.582862</v>
      </c>
      <c r="DQ50" s="30" t="s">
        <v>5</v>
      </c>
      <c r="DR50" s="36">
        <v>9109464.953437</v>
      </c>
      <c r="DS50" s="36">
        <v>1537078.26962</v>
      </c>
      <c r="DT50" s="36">
        <v>345668.30848</v>
      </c>
      <c r="DU50" s="36">
        <v>574410.91593</v>
      </c>
      <c r="DV50" s="36">
        <v>381529.73166</v>
      </c>
      <c r="DW50" s="36">
        <v>353399.3934</v>
      </c>
      <c r="DX50" s="36">
        <v>648371.177733</v>
      </c>
      <c r="DY50" s="36">
        <v>498615.610935</v>
      </c>
      <c r="DZ50" s="36">
        <v>616551.663575</v>
      </c>
      <c r="EA50" s="36">
        <v>676115.280628</v>
      </c>
      <c r="EB50" s="66">
        <v>3477724.601476</v>
      </c>
      <c r="EC50" s="30" t="s">
        <v>5</v>
      </c>
      <c r="ED50" s="36">
        <v>41684271.023643</v>
      </c>
      <c r="EE50" s="36">
        <v>6570681.351709999</v>
      </c>
      <c r="EF50" s="36">
        <v>1524871.03503</v>
      </c>
      <c r="EG50" s="36">
        <v>1764227.01642</v>
      </c>
      <c r="EH50" s="36">
        <v>2055197.06149</v>
      </c>
      <c r="EI50" s="36">
        <v>2262961.4469299996</v>
      </c>
      <c r="EJ50" s="36">
        <v>3606861.418282</v>
      </c>
      <c r="EK50" s="36">
        <v>3038130.378236</v>
      </c>
      <c r="EL50" s="36">
        <v>3123524.6503</v>
      </c>
      <c r="EM50" s="36">
        <v>8705973.105677</v>
      </c>
      <c r="EN50" s="66">
        <v>9031843.559568</v>
      </c>
      <c r="EO50" s="30" t="s">
        <v>5</v>
      </c>
      <c r="EP50" s="36">
        <v>5355217.669338</v>
      </c>
      <c r="EQ50" s="36">
        <v>896445.16415</v>
      </c>
      <c r="ER50" s="36">
        <v>199478.23201</v>
      </c>
      <c r="ES50" s="36">
        <v>364590.49006</v>
      </c>
      <c r="ET50" s="36">
        <v>219316.10557</v>
      </c>
      <c r="EU50" s="36">
        <v>227246.400628</v>
      </c>
      <c r="EV50" s="36">
        <v>420158.293575</v>
      </c>
      <c r="EW50" s="36">
        <v>220441.578439</v>
      </c>
      <c r="EX50" s="36">
        <v>429524.177836</v>
      </c>
      <c r="EY50" s="36">
        <v>677703.85007</v>
      </c>
      <c r="EZ50" s="66">
        <v>1700313.377</v>
      </c>
      <c r="FA50" s="30" t="s">
        <v>5</v>
      </c>
      <c r="FB50" s="36">
        <v>5436240.121053</v>
      </c>
      <c r="FC50" s="36">
        <v>248706.59248000002</v>
      </c>
      <c r="FD50" s="36">
        <v>153109.6974</v>
      </c>
      <c r="FE50" s="36">
        <v>133277.38499</v>
      </c>
      <c r="FF50" s="36">
        <v>175614.7563</v>
      </c>
      <c r="FG50" s="36">
        <v>215723.37527000002</v>
      </c>
      <c r="FH50" s="36">
        <v>321366.28614</v>
      </c>
      <c r="FI50" s="36">
        <v>339302.17545</v>
      </c>
      <c r="FJ50" s="36">
        <v>313968.14184</v>
      </c>
      <c r="FK50" s="36">
        <v>581591.032917</v>
      </c>
      <c r="FL50" s="66">
        <v>2953580.678266</v>
      </c>
      <c r="FM50" s="30" t="s">
        <v>5</v>
      </c>
      <c r="FN50" s="36">
        <v>955788.7863</v>
      </c>
      <c r="FO50" s="36">
        <v>49966.90414</v>
      </c>
      <c r="FP50" s="36">
        <v>46460.85572</v>
      </c>
      <c r="FQ50" s="36">
        <v>48002.01936</v>
      </c>
      <c r="FR50" s="36">
        <v>30622.98643</v>
      </c>
      <c r="FS50" s="36">
        <v>42768.15684</v>
      </c>
      <c r="FT50" s="36">
        <v>196244.83937</v>
      </c>
      <c r="FU50" s="36">
        <v>88648.40963</v>
      </c>
      <c r="FV50" s="36">
        <v>136301.139</v>
      </c>
      <c r="FW50" s="36">
        <v>164356.77784</v>
      </c>
      <c r="FX50" s="66">
        <v>152416.69797</v>
      </c>
      <c r="FY50" s="30" t="s">
        <v>5</v>
      </c>
      <c r="FZ50" s="36">
        <v>6538267.773617</v>
      </c>
      <c r="GA50" s="36">
        <v>495951.84166000003</v>
      </c>
      <c r="GB50" s="36">
        <v>97587.69251000001</v>
      </c>
      <c r="GC50" s="36">
        <v>166575.13726</v>
      </c>
      <c r="GD50" s="36">
        <v>183586.04995</v>
      </c>
      <c r="GE50" s="36">
        <v>317350.38699</v>
      </c>
      <c r="GF50" s="36">
        <v>487821.70577999996</v>
      </c>
      <c r="GG50" s="36">
        <v>426684.68443</v>
      </c>
      <c r="GH50" s="36">
        <v>380276.734597</v>
      </c>
      <c r="GI50" s="36">
        <v>872692.951561</v>
      </c>
      <c r="GJ50" s="66">
        <v>3109740.588879</v>
      </c>
      <c r="GK50" s="30" t="s">
        <v>5</v>
      </c>
      <c r="GL50" s="36">
        <v>2534094.639236</v>
      </c>
      <c r="GM50" s="36">
        <v>267247.92007</v>
      </c>
      <c r="GN50" s="36">
        <v>21197.35675</v>
      </c>
      <c r="GO50" s="36">
        <v>149013.54478</v>
      </c>
      <c r="GP50" s="36">
        <v>46354.15464</v>
      </c>
      <c r="GQ50" s="36">
        <v>192922.42346000002</v>
      </c>
      <c r="GR50" s="36">
        <v>225748.57933</v>
      </c>
      <c r="GS50" s="36">
        <v>177535.70609</v>
      </c>
      <c r="GT50" s="36">
        <v>324594.28999</v>
      </c>
      <c r="GU50" s="36">
        <v>157894.8664</v>
      </c>
      <c r="GV50" s="66">
        <v>971585.797726</v>
      </c>
      <c r="GW50" s="30" t="s">
        <v>5</v>
      </c>
      <c r="GX50" s="36">
        <v>3959753.625071</v>
      </c>
      <c r="GY50" s="36">
        <v>297741.72326</v>
      </c>
      <c r="GZ50" s="36">
        <v>90385.99806999999</v>
      </c>
      <c r="HA50" s="36">
        <v>192146.26871</v>
      </c>
      <c r="HB50" s="36">
        <v>283673.11213</v>
      </c>
      <c r="HC50" s="36">
        <v>211316.12886000003</v>
      </c>
      <c r="HD50" s="36">
        <v>248041.61211000002</v>
      </c>
      <c r="HE50" s="36">
        <v>165736.13804</v>
      </c>
      <c r="HF50" s="36">
        <v>266104.46738</v>
      </c>
      <c r="HG50" s="36">
        <v>465009.8884</v>
      </c>
      <c r="HH50" s="66">
        <v>1739598.288111</v>
      </c>
      <c r="HI50" s="30" t="s">
        <v>5</v>
      </c>
      <c r="HJ50" s="36">
        <v>2081516.332305</v>
      </c>
      <c r="HK50" s="36">
        <v>157050.10129000002</v>
      </c>
      <c r="HL50" s="36">
        <v>200765.48806</v>
      </c>
      <c r="HM50" s="36">
        <v>161181.65892</v>
      </c>
      <c r="HN50" s="36">
        <v>200534.57424000002</v>
      </c>
      <c r="HO50" s="36">
        <v>155026.91755</v>
      </c>
      <c r="HP50" s="36">
        <v>160048.83961000002</v>
      </c>
      <c r="HQ50" s="36">
        <v>149263.35056999998</v>
      </c>
      <c r="HR50" s="36">
        <v>149292.86974000002</v>
      </c>
      <c r="HS50" s="36">
        <v>138316.76385</v>
      </c>
      <c r="HT50" s="66">
        <v>610035.768475</v>
      </c>
      <c r="HU50" s="30" t="s">
        <v>5</v>
      </c>
      <c r="HV50" s="17" t="s">
        <v>36</v>
      </c>
      <c r="HW50" s="17" t="s">
        <v>36</v>
      </c>
      <c r="HX50" s="17" t="s">
        <v>36</v>
      </c>
      <c r="HY50" s="17" t="s">
        <v>36</v>
      </c>
      <c r="HZ50" s="17" t="s">
        <v>36</v>
      </c>
      <c r="IA50" s="17" t="s">
        <v>36</v>
      </c>
      <c r="IB50" s="17" t="s">
        <v>36</v>
      </c>
      <c r="IC50" s="17" t="s">
        <v>36</v>
      </c>
      <c r="ID50" s="17" t="s">
        <v>36</v>
      </c>
      <c r="IE50" s="17" t="s">
        <v>36</v>
      </c>
      <c r="IF50" s="65" t="s">
        <v>36</v>
      </c>
      <c r="IG50" s="30" t="s">
        <v>5</v>
      </c>
      <c r="IH50" s="36">
        <v>67271.54808999998</v>
      </c>
      <c r="II50" s="36">
        <v>31392.02795</v>
      </c>
      <c r="IJ50" s="56">
        <v>4340.35185</v>
      </c>
      <c r="IK50" s="56">
        <v>23118.47038</v>
      </c>
      <c r="IL50" s="45">
        <v>0</v>
      </c>
      <c r="IM50" s="36">
        <v>0</v>
      </c>
      <c r="IN50" s="45">
        <v>0</v>
      </c>
      <c r="IO50" s="43">
        <v>0</v>
      </c>
      <c r="IP50" s="43">
        <v>0</v>
      </c>
      <c r="IQ50" s="33">
        <v>0</v>
      </c>
      <c r="IR50" s="75">
        <v>0</v>
      </c>
    </row>
    <row r="51" spans="1:252" ht="9" customHeight="1">
      <c r="A51" s="29" t="s">
        <v>6</v>
      </c>
      <c r="B51" s="34"/>
      <c r="C51" s="34"/>
      <c r="D51" s="34"/>
      <c r="E51" s="34"/>
      <c r="F51" s="34"/>
      <c r="G51" s="34"/>
      <c r="H51" s="35"/>
      <c r="I51" s="34"/>
      <c r="J51" s="34"/>
      <c r="K51" s="34"/>
      <c r="L51" s="67"/>
      <c r="M51" s="29" t="s">
        <v>6</v>
      </c>
      <c r="N51" s="17"/>
      <c r="O51" s="17"/>
      <c r="P51" s="17"/>
      <c r="Q51" s="17"/>
      <c r="R51" s="17"/>
      <c r="S51" s="17"/>
      <c r="T51" s="24"/>
      <c r="U51" s="17"/>
      <c r="V51" s="17"/>
      <c r="W51" s="17"/>
      <c r="X51" s="65"/>
      <c r="Y51" s="29" t="s">
        <v>6</v>
      </c>
      <c r="Z51" s="17"/>
      <c r="AA51" s="17"/>
      <c r="AB51" s="17"/>
      <c r="AC51" s="17"/>
      <c r="AD51" s="17"/>
      <c r="AE51" s="17"/>
      <c r="AF51" s="24"/>
      <c r="AG51" s="17"/>
      <c r="AH51" s="17"/>
      <c r="AI51" s="17"/>
      <c r="AJ51" s="65"/>
      <c r="AK51" s="29" t="s">
        <v>6</v>
      </c>
      <c r="AL51" s="17"/>
      <c r="AM51" s="17"/>
      <c r="AN51" s="17"/>
      <c r="AO51" s="17"/>
      <c r="AP51" s="17"/>
      <c r="AQ51" s="17"/>
      <c r="AR51" s="24"/>
      <c r="AS51" s="17"/>
      <c r="AT51" s="17"/>
      <c r="AU51" s="17"/>
      <c r="AV51" s="65"/>
      <c r="AW51" s="29" t="s">
        <v>6</v>
      </c>
      <c r="AX51" s="17"/>
      <c r="AY51" s="17"/>
      <c r="AZ51" s="17"/>
      <c r="BA51" s="17"/>
      <c r="BB51" s="17"/>
      <c r="BC51" s="17"/>
      <c r="BD51" s="24"/>
      <c r="BE51" s="17"/>
      <c r="BF51" s="17"/>
      <c r="BG51" s="17"/>
      <c r="BH51" s="65"/>
      <c r="BI51" s="29" t="s">
        <v>6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65"/>
      <c r="BU51" s="29" t="s">
        <v>6</v>
      </c>
      <c r="BV51" s="17"/>
      <c r="BW51" s="17"/>
      <c r="BX51" s="17"/>
      <c r="BY51" s="17"/>
      <c r="BZ51" s="17"/>
      <c r="CA51" s="17"/>
      <c r="CB51" s="24"/>
      <c r="CC51" s="17"/>
      <c r="CD51" s="17"/>
      <c r="CE51" s="17"/>
      <c r="CF51" s="65"/>
      <c r="CG51" s="29" t="s">
        <v>6</v>
      </c>
      <c r="CH51" s="17"/>
      <c r="CI51" s="17"/>
      <c r="CJ51" s="17"/>
      <c r="CK51" s="17"/>
      <c r="CL51" s="17"/>
      <c r="CM51" s="17"/>
      <c r="CN51" s="24"/>
      <c r="CO51" s="17"/>
      <c r="CP51" s="17"/>
      <c r="CQ51" s="17"/>
      <c r="CR51" s="65"/>
      <c r="CS51" s="29" t="s">
        <v>6</v>
      </c>
      <c r="CT51" s="17"/>
      <c r="CU51" s="17"/>
      <c r="CV51" s="17"/>
      <c r="CW51" s="17"/>
      <c r="CX51" s="17"/>
      <c r="CY51" s="17"/>
      <c r="CZ51" s="24"/>
      <c r="DA51" s="17"/>
      <c r="DB51" s="17"/>
      <c r="DC51" s="17"/>
      <c r="DD51" s="65"/>
      <c r="DE51" s="29" t="s">
        <v>6</v>
      </c>
      <c r="DF51" s="17"/>
      <c r="DG51" s="17"/>
      <c r="DH51" s="17"/>
      <c r="DI51" s="17"/>
      <c r="DJ51" s="17"/>
      <c r="DK51" s="17"/>
      <c r="DL51" s="24"/>
      <c r="DM51" s="17"/>
      <c r="DN51" s="17"/>
      <c r="DO51" s="17"/>
      <c r="DP51" s="65"/>
      <c r="DQ51" s="29" t="s">
        <v>6</v>
      </c>
      <c r="DR51" s="17"/>
      <c r="DS51" s="17"/>
      <c r="DT51" s="17"/>
      <c r="DU51" s="17"/>
      <c r="DV51" s="17"/>
      <c r="DW51" s="17"/>
      <c r="DX51" s="24"/>
      <c r="DY51" s="17"/>
      <c r="DZ51" s="17"/>
      <c r="EA51" s="17"/>
      <c r="EB51" s="65"/>
      <c r="EC51" s="29" t="s">
        <v>6</v>
      </c>
      <c r="ED51" s="17"/>
      <c r="EE51" s="17"/>
      <c r="EF51" s="17"/>
      <c r="EG51" s="17"/>
      <c r="EH51" s="17"/>
      <c r="EI51" s="17"/>
      <c r="EJ51" s="24"/>
      <c r="EK51" s="17"/>
      <c r="EL51" s="17"/>
      <c r="EM51" s="17"/>
      <c r="EN51" s="65"/>
      <c r="EO51" s="29" t="s">
        <v>6</v>
      </c>
      <c r="EP51" s="17"/>
      <c r="EQ51" s="17"/>
      <c r="ER51" s="17"/>
      <c r="ES51" s="17"/>
      <c r="ET51" s="17"/>
      <c r="EU51" s="17"/>
      <c r="EV51" s="24"/>
      <c r="EW51" s="17"/>
      <c r="EX51" s="17"/>
      <c r="EY51" s="17"/>
      <c r="EZ51" s="65"/>
      <c r="FA51" s="29" t="s">
        <v>6</v>
      </c>
      <c r="FB51" s="17"/>
      <c r="FC51" s="17"/>
      <c r="FD51" s="17"/>
      <c r="FE51" s="17"/>
      <c r="FF51" s="17"/>
      <c r="FG51" s="17"/>
      <c r="FH51" s="24"/>
      <c r="FI51" s="17"/>
      <c r="FJ51" s="17"/>
      <c r="FK51" s="17"/>
      <c r="FL51" s="65"/>
      <c r="FM51" s="29" t="s">
        <v>6</v>
      </c>
      <c r="FN51" s="17"/>
      <c r="FO51" s="17"/>
      <c r="FP51" s="17"/>
      <c r="FQ51" s="17"/>
      <c r="FR51" s="17"/>
      <c r="FS51" s="17"/>
      <c r="FT51" s="24"/>
      <c r="FU51" s="56"/>
      <c r="FV51" s="17"/>
      <c r="FW51" s="17"/>
      <c r="FX51" s="65"/>
      <c r="FY51" s="29" t="s">
        <v>6</v>
      </c>
      <c r="FZ51" s="17"/>
      <c r="GA51" s="17"/>
      <c r="GB51" s="17"/>
      <c r="GC51" s="17"/>
      <c r="GD51" s="17"/>
      <c r="GE51" s="17"/>
      <c r="GF51" s="24"/>
      <c r="GG51" s="17"/>
      <c r="GH51" s="17"/>
      <c r="GI51" s="17"/>
      <c r="GJ51" s="65"/>
      <c r="GK51" s="29" t="s">
        <v>6</v>
      </c>
      <c r="GL51" s="17"/>
      <c r="GM51" s="17"/>
      <c r="GN51" s="17"/>
      <c r="GO51" s="17"/>
      <c r="GP51" s="17"/>
      <c r="GQ51" s="17"/>
      <c r="GR51" s="24"/>
      <c r="GS51" s="17"/>
      <c r="GT51" s="17"/>
      <c r="GU51" s="17"/>
      <c r="GV51" s="65"/>
      <c r="GW51" s="29" t="s">
        <v>6</v>
      </c>
      <c r="GX51" s="17"/>
      <c r="GY51" s="17"/>
      <c r="GZ51" s="17"/>
      <c r="HA51" s="17"/>
      <c r="HB51" s="17"/>
      <c r="HC51" s="17"/>
      <c r="HD51" s="24"/>
      <c r="HE51" s="17"/>
      <c r="HF51" s="17"/>
      <c r="HG51" s="17"/>
      <c r="HH51" s="65"/>
      <c r="HI51" s="29" t="s">
        <v>6</v>
      </c>
      <c r="HJ51" s="17"/>
      <c r="HK51" s="17"/>
      <c r="HL51" s="17"/>
      <c r="HM51" s="17"/>
      <c r="HN51" s="17"/>
      <c r="HO51" s="17"/>
      <c r="HP51" s="24"/>
      <c r="HQ51" s="17"/>
      <c r="HR51" s="17"/>
      <c r="HS51" s="17"/>
      <c r="HT51" s="65"/>
      <c r="HU51" s="29" t="s">
        <v>6</v>
      </c>
      <c r="HV51" s="17"/>
      <c r="HW51" s="17"/>
      <c r="HX51" s="17"/>
      <c r="HY51" s="17"/>
      <c r="HZ51" s="17"/>
      <c r="IA51" s="17"/>
      <c r="IB51" s="24"/>
      <c r="IC51" s="17"/>
      <c r="ID51" s="17"/>
      <c r="IE51" s="17"/>
      <c r="IF51" s="65"/>
      <c r="IG51" s="29" t="s">
        <v>6</v>
      </c>
      <c r="IH51" s="17"/>
      <c r="II51" s="17"/>
      <c r="IJ51" s="17"/>
      <c r="IK51" s="17"/>
      <c r="IL51" s="42"/>
      <c r="IM51" s="17"/>
      <c r="IN51" s="46"/>
      <c r="IO51" s="44"/>
      <c r="IP51" s="44"/>
      <c r="IQ51" s="34"/>
      <c r="IR51" s="67"/>
    </row>
    <row r="52" spans="1:252" ht="9" customHeight="1">
      <c r="A52" s="30" t="s">
        <v>0</v>
      </c>
      <c r="B52" s="36">
        <v>2986486.34</v>
      </c>
      <c r="C52" s="36">
        <v>770760.79</v>
      </c>
      <c r="D52" s="36">
        <v>479899.66</v>
      </c>
      <c r="E52" s="36">
        <v>536275.62</v>
      </c>
      <c r="F52" s="36">
        <v>392743.82</v>
      </c>
      <c r="G52" s="36">
        <v>340544.99</v>
      </c>
      <c r="H52" s="36">
        <v>253361.55</v>
      </c>
      <c r="I52" s="36">
        <v>99297.98</v>
      </c>
      <c r="J52" s="36">
        <v>56080.87</v>
      </c>
      <c r="K52" s="36">
        <v>48819.44</v>
      </c>
      <c r="L52" s="66">
        <v>8701.62</v>
      </c>
      <c r="M52" s="30" t="s">
        <v>0</v>
      </c>
      <c r="N52" s="36">
        <v>74521.53</v>
      </c>
      <c r="O52" s="36">
        <v>27026.59</v>
      </c>
      <c r="P52" s="36">
        <v>13392.68</v>
      </c>
      <c r="Q52" s="36">
        <v>11798.78</v>
      </c>
      <c r="R52" s="36">
        <v>8504.69</v>
      </c>
      <c r="S52" s="36">
        <v>5816.62</v>
      </c>
      <c r="T52" s="36">
        <v>4918.82</v>
      </c>
      <c r="U52" s="36">
        <v>1813.63</v>
      </c>
      <c r="V52" s="36">
        <v>731.04</v>
      </c>
      <c r="W52" s="36">
        <v>456.59</v>
      </c>
      <c r="X52" s="66">
        <v>62.09</v>
      </c>
      <c r="Y52" s="30" t="s">
        <v>0</v>
      </c>
      <c r="Z52" s="36">
        <v>17867.89</v>
      </c>
      <c r="AA52" s="36">
        <v>5907.67</v>
      </c>
      <c r="AB52" s="36">
        <v>2590.9</v>
      </c>
      <c r="AC52" s="36">
        <v>3031.03</v>
      </c>
      <c r="AD52" s="36">
        <v>1477.6</v>
      </c>
      <c r="AE52" s="36">
        <v>1617.88</v>
      </c>
      <c r="AF52" s="36">
        <v>2106.59</v>
      </c>
      <c r="AG52" s="36">
        <v>445.43</v>
      </c>
      <c r="AH52" s="36">
        <v>304.28</v>
      </c>
      <c r="AI52" s="36">
        <v>339.42</v>
      </c>
      <c r="AJ52" s="66">
        <v>47.09</v>
      </c>
      <c r="AK52" s="30" t="s">
        <v>0</v>
      </c>
      <c r="AL52" s="36">
        <v>1861.09</v>
      </c>
      <c r="AM52" s="56">
        <v>405.03</v>
      </c>
      <c r="AN52" s="56">
        <v>0</v>
      </c>
      <c r="AO52" s="56">
        <v>462.43</v>
      </c>
      <c r="AP52" s="56">
        <v>646.73</v>
      </c>
      <c r="AQ52" s="56">
        <v>81.96</v>
      </c>
      <c r="AR52" s="56">
        <v>131.76</v>
      </c>
      <c r="AS52" s="36">
        <v>93.99</v>
      </c>
      <c r="AT52" s="56">
        <v>3.01</v>
      </c>
      <c r="AU52" s="36">
        <v>28.17</v>
      </c>
      <c r="AV52" s="69">
        <v>8.01</v>
      </c>
      <c r="AW52" s="30" t="s">
        <v>0</v>
      </c>
      <c r="AX52" s="36">
        <v>386362.16</v>
      </c>
      <c r="AY52" s="36">
        <v>71068.46</v>
      </c>
      <c r="AZ52" s="36">
        <v>55150.05</v>
      </c>
      <c r="BA52" s="36">
        <v>76007.68</v>
      </c>
      <c r="BB52" s="36">
        <v>55249.84</v>
      </c>
      <c r="BC52" s="36">
        <v>50270.89</v>
      </c>
      <c r="BD52" s="36">
        <v>42728.91</v>
      </c>
      <c r="BE52" s="36">
        <v>17608.6</v>
      </c>
      <c r="BF52" s="36">
        <v>10172.98</v>
      </c>
      <c r="BG52" s="36">
        <v>7049.87</v>
      </c>
      <c r="BH52" s="66">
        <v>1054.88</v>
      </c>
      <c r="BI52" s="30" t="s">
        <v>0</v>
      </c>
      <c r="BJ52" s="36">
        <v>139487.2</v>
      </c>
      <c r="BK52" s="36">
        <v>20728.07</v>
      </c>
      <c r="BL52" s="36">
        <v>16505.42</v>
      </c>
      <c r="BM52" s="36">
        <v>15835.95</v>
      </c>
      <c r="BN52" s="36">
        <v>17271.09</v>
      </c>
      <c r="BO52" s="36">
        <v>20762.4</v>
      </c>
      <c r="BP52" s="36">
        <v>19536.05</v>
      </c>
      <c r="BQ52" s="36">
        <v>11083.04</v>
      </c>
      <c r="BR52" s="36">
        <v>7909.77</v>
      </c>
      <c r="BS52" s="36">
        <v>8396.28</v>
      </c>
      <c r="BT52" s="66">
        <v>1459.13</v>
      </c>
      <c r="BU52" s="30" t="s">
        <v>0</v>
      </c>
      <c r="BV52" s="36">
        <v>522880.08</v>
      </c>
      <c r="BW52" s="36">
        <v>79256.76</v>
      </c>
      <c r="BX52" s="36">
        <v>65256.93</v>
      </c>
      <c r="BY52" s="36">
        <v>76374.97</v>
      </c>
      <c r="BZ52" s="36">
        <v>74132.24</v>
      </c>
      <c r="CA52" s="36">
        <v>76688.86</v>
      </c>
      <c r="CB52" s="36">
        <v>72787.21</v>
      </c>
      <c r="CC52" s="36">
        <v>32037.77</v>
      </c>
      <c r="CD52" s="36">
        <v>19085.36</v>
      </c>
      <c r="CE52" s="36">
        <v>22346.57</v>
      </c>
      <c r="CF52" s="66">
        <v>4913.41</v>
      </c>
      <c r="CG52" s="30" t="s">
        <v>0</v>
      </c>
      <c r="CH52" s="36">
        <v>91187.77</v>
      </c>
      <c r="CI52" s="36">
        <v>16953.64</v>
      </c>
      <c r="CJ52" s="36">
        <v>22599.17</v>
      </c>
      <c r="CK52" s="36">
        <v>17429.27</v>
      </c>
      <c r="CL52" s="36">
        <v>10766.02</v>
      </c>
      <c r="CM52" s="36">
        <v>9422.82</v>
      </c>
      <c r="CN52" s="36">
        <v>7177.29</v>
      </c>
      <c r="CO52" s="36">
        <v>3720.31</v>
      </c>
      <c r="CP52" s="36">
        <v>1703.62</v>
      </c>
      <c r="CQ52" s="36">
        <v>1235.35</v>
      </c>
      <c r="CR52" s="66">
        <v>180.28</v>
      </c>
      <c r="CS52" s="30" t="s">
        <v>0</v>
      </c>
      <c r="CT52" s="36">
        <v>62665.65</v>
      </c>
      <c r="CU52" s="36">
        <v>25429.62</v>
      </c>
      <c r="CV52" s="36">
        <v>8206.25</v>
      </c>
      <c r="CW52" s="36">
        <v>9348.98</v>
      </c>
      <c r="CX52" s="36">
        <v>7202.83</v>
      </c>
      <c r="CY52" s="36">
        <v>6129.31</v>
      </c>
      <c r="CZ52" s="36">
        <v>3587.29</v>
      </c>
      <c r="DA52" s="36">
        <v>1207.82</v>
      </c>
      <c r="DB52" s="36">
        <v>644.77</v>
      </c>
      <c r="DC52" s="36">
        <v>807.62</v>
      </c>
      <c r="DD52" s="66">
        <v>101.16</v>
      </c>
      <c r="DE52" s="30" t="s">
        <v>0</v>
      </c>
      <c r="DF52" s="36">
        <v>121753.73</v>
      </c>
      <c r="DG52" s="36">
        <v>34856.53</v>
      </c>
      <c r="DH52" s="36">
        <v>24658.91</v>
      </c>
      <c r="DI52" s="36">
        <v>26948.86</v>
      </c>
      <c r="DJ52" s="36">
        <v>13490.85</v>
      </c>
      <c r="DK52" s="36">
        <v>9627.09</v>
      </c>
      <c r="DL52" s="36">
        <v>7232.36</v>
      </c>
      <c r="DM52" s="36">
        <v>2907.22</v>
      </c>
      <c r="DN52" s="36">
        <v>1203.6</v>
      </c>
      <c r="DO52" s="36">
        <v>718.1</v>
      </c>
      <c r="DP52" s="66">
        <v>110.21</v>
      </c>
      <c r="DQ52" s="30" t="s">
        <v>0</v>
      </c>
      <c r="DR52" s="36">
        <v>331952.62</v>
      </c>
      <c r="DS52" s="36">
        <v>222264.78</v>
      </c>
      <c r="DT52" s="36">
        <v>32936.28</v>
      </c>
      <c r="DU52" s="36">
        <v>31825.75</v>
      </c>
      <c r="DV52" s="36">
        <v>18724.05</v>
      </c>
      <c r="DW52" s="36">
        <v>14772.41</v>
      </c>
      <c r="DX52" s="36">
        <v>7565.97</v>
      </c>
      <c r="DY52" s="36">
        <v>1997.96</v>
      </c>
      <c r="DZ52" s="36">
        <v>1026.24</v>
      </c>
      <c r="EA52" s="36">
        <v>789.1</v>
      </c>
      <c r="EB52" s="66">
        <v>50.08</v>
      </c>
      <c r="EC52" s="30" t="s">
        <v>0</v>
      </c>
      <c r="ED52" s="36">
        <v>449811.79</v>
      </c>
      <c r="EE52" s="36">
        <v>127111.04</v>
      </c>
      <c r="EF52" s="36">
        <v>93429.55</v>
      </c>
      <c r="EG52" s="36">
        <v>98025.7</v>
      </c>
      <c r="EH52" s="36">
        <v>54501.03</v>
      </c>
      <c r="EI52" s="36">
        <v>39600.82</v>
      </c>
      <c r="EJ52" s="36">
        <v>22103.8</v>
      </c>
      <c r="EK52" s="36">
        <v>7601</v>
      </c>
      <c r="EL52" s="36">
        <v>4826.73</v>
      </c>
      <c r="EM52" s="36">
        <v>2372.45</v>
      </c>
      <c r="EN52" s="66">
        <v>239.67</v>
      </c>
      <c r="EO52" s="30" t="s">
        <v>0</v>
      </c>
      <c r="EP52" s="36">
        <v>21447.19</v>
      </c>
      <c r="EQ52" s="36">
        <v>17710.53</v>
      </c>
      <c r="ER52" s="36">
        <v>1174.3</v>
      </c>
      <c r="ES52" s="36">
        <v>372.51</v>
      </c>
      <c r="ET52" s="36">
        <v>280.88</v>
      </c>
      <c r="EU52" s="36">
        <v>369.44</v>
      </c>
      <c r="EV52" s="36">
        <v>415.62</v>
      </c>
      <c r="EW52" s="36">
        <v>420.54</v>
      </c>
      <c r="EX52" s="36">
        <v>364.51</v>
      </c>
      <c r="EY52" s="36">
        <v>308.85</v>
      </c>
      <c r="EZ52" s="66">
        <v>30.01</v>
      </c>
      <c r="FA52" s="30" t="s">
        <v>0</v>
      </c>
      <c r="FB52" s="36">
        <v>151657.76</v>
      </c>
      <c r="FC52" s="36">
        <v>28635.22</v>
      </c>
      <c r="FD52" s="36">
        <v>35398.64</v>
      </c>
      <c r="FE52" s="36">
        <v>28217.6</v>
      </c>
      <c r="FF52" s="36">
        <v>21169.45</v>
      </c>
      <c r="FG52" s="36">
        <v>17049.37</v>
      </c>
      <c r="FH52" s="36">
        <v>13911.35</v>
      </c>
      <c r="FI52" s="36">
        <v>3904.63</v>
      </c>
      <c r="FJ52" s="36">
        <v>1684.07</v>
      </c>
      <c r="FK52" s="36">
        <v>1485.86</v>
      </c>
      <c r="FL52" s="66">
        <v>201.57</v>
      </c>
      <c r="FM52" s="30" t="s">
        <v>0</v>
      </c>
      <c r="FN52" s="36">
        <v>24072.56</v>
      </c>
      <c r="FO52" s="36">
        <v>6272.91</v>
      </c>
      <c r="FP52" s="36">
        <v>5093.28</v>
      </c>
      <c r="FQ52" s="36">
        <v>7659.7</v>
      </c>
      <c r="FR52" s="56">
        <v>2387.4</v>
      </c>
      <c r="FS52" s="56">
        <v>482.28</v>
      </c>
      <c r="FT52" s="36">
        <v>1571.07</v>
      </c>
      <c r="FU52" s="56">
        <v>193.58</v>
      </c>
      <c r="FV52" s="36">
        <v>234.7</v>
      </c>
      <c r="FW52" s="36">
        <v>172.64</v>
      </c>
      <c r="FX52" s="69">
        <v>5</v>
      </c>
      <c r="FY52" s="30" t="s">
        <v>0</v>
      </c>
      <c r="FZ52" s="36">
        <v>170214.04</v>
      </c>
      <c r="GA52" s="36">
        <v>21252.95</v>
      </c>
      <c r="GB52" s="36">
        <v>27959.22</v>
      </c>
      <c r="GC52" s="36">
        <v>38318.99</v>
      </c>
      <c r="GD52" s="36">
        <v>31090.56</v>
      </c>
      <c r="GE52" s="36">
        <v>30392.65</v>
      </c>
      <c r="GF52" s="36">
        <v>13483.74</v>
      </c>
      <c r="GG52" s="36">
        <v>4513.86</v>
      </c>
      <c r="GH52" s="36">
        <v>2160.54</v>
      </c>
      <c r="GI52" s="36">
        <v>941.8</v>
      </c>
      <c r="GJ52" s="66">
        <v>99.73</v>
      </c>
      <c r="GK52" s="30" t="s">
        <v>0</v>
      </c>
      <c r="GL52" s="36">
        <v>67224.72</v>
      </c>
      <c r="GM52" s="36">
        <v>18410.93</v>
      </c>
      <c r="GN52" s="36">
        <v>14842.87</v>
      </c>
      <c r="GO52" s="36">
        <v>14425.57</v>
      </c>
      <c r="GP52" s="36">
        <v>7557.87</v>
      </c>
      <c r="GQ52" s="36">
        <v>6175.48</v>
      </c>
      <c r="GR52" s="36">
        <v>3951.52</v>
      </c>
      <c r="GS52" s="36">
        <v>1272.67</v>
      </c>
      <c r="GT52" s="36">
        <v>288.48</v>
      </c>
      <c r="GU52" s="36">
        <v>256.24</v>
      </c>
      <c r="GV52" s="66">
        <v>43.09</v>
      </c>
      <c r="GW52" s="30" t="s">
        <v>0</v>
      </c>
      <c r="GX52" s="36">
        <v>166896.66</v>
      </c>
      <c r="GY52" s="36">
        <v>22358.43</v>
      </c>
      <c r="GZ52" s="36">
        <v>21337.73</v>
      </c>
      <c r="HA52" s="36">
        <v>33938.84</v>
      </c>
      <c r="HB52" s="36">
        <v>33191.79</v>
      </c>
      <c r="HC52" s="36">
        <v>29925.95</v>
      </c>
      <c r="HD52" s="36">
        <v>17557.98</v>
      </c>
      <c r="HE52" s="36">
        <v>5705.49</v>
      </c>
      <c r="HF52" s="36">
        <v>2039.82</v>
      </c>
      <c r="HG52" s="36">
        <v>768.51</v>
      </c>
      <c r="HH52" s="66">
        <v>72.12</v>
      </c>
      <c r="HI52" s="30" t="s">
        <v>0</v>
      </c>
      <c r="HJ52" s="36">
        <v>181212.86</v>
      </c>
      <c r="HK52" s="36">
        <v>22934.25</v>
      </c>
      <c r="HL52" s="36">
        <v>38963.14</v>
      </c>
      <c r="HM52" s="36">
        <v>45847.67</v>
      </c>
      <c r="HN52" s="36">
        <v>35083.34</v>
      </c>
      <c r="HO52" s="36">
        <v>21358.77</v>
      </c>
      <c r="HP52" s="36">
        <v>12188.87</v>
      </c>
      <c r="HQ52" s="36">
        <v>2770.45</v>
      </c>
      <c r="HR52" s="36">
        <v>1696.34</v>
      </c>
      <c r="HS52" s="36">
        <v>345.99</v>
      </c>
      <c r="HT52" s="66">
        <v>24.04</v>
      </c>
      <c r="HU52" s="30" t="s">
        <v>0</v>
      </c>
      <c r="HV52" s="17" t="s">
        <v>36</v>
      </c>
      <c r="HW52" s="17" t="s">
        <v>36</v>
      </c>
      <c r="HX52" s="17" t="s">
        <v>36</v>
      </c>
      <c r="HY52" s="17" t="s">
        <v>36</v>
      </c>
      <c r="HZ52" s="17" t="s">
        <v>36</v>
      </c>
      <c r="IA52" s="17" t="s">
        <v>36</v>
      </c>
      <c r="IB52" s="17" t="s">
        <v>36</v>
      </c>
      <c r="IC52" s="17" t="s">
        <v>36</v>
      </c>
      <c r="ID52" s="17" t="s">
        <v>36</v>
      </c>
      <c r="IE52" s="17" t="s">
        <v>36</v>
      </c>
      <c r="IF52" s="65" t="s">
        <v>36</v>
      </c>
      <c r="IG52" s="30" t="s">
        <v>0</v>
      </c>
      <c r="IH52" s="36">
        <v>3409.01</v>
      </c>
      <c r="II52" s="56">
        <v>2177.42</v>
      </c>
      <c r="IJ52" s="56">
        <v>404.35</v>
      </c>
      <c r="IK52" s="56">
        <v>405.35</v>
      </c>
      <c r="IL52" s="47">
        <v>0</v>
      </c>
      <c r="IM52" s="36">
        <v>0</v>
      </c>
      <c r="IN52" s="47">
        <v>0</v>
      </c>
      <c r="IO52" s="48">
        <v>0</v>
      </c>
      <c r="IP52" s="48">
        <v>0</v>
      </c>
      <c r="IQ52" s="34">
        <v>0</v>
      </c>
      <c r="IR52" s="67">
        <v>0</v>
      </c>
    </row>
    <row r="53" spans="1:252" ht="9" customHeight="1">
      <c r="A53" s="30" t="s">
        <v>37</v>
      </c>
      <c r="B53" s="36">
        <v>3761512349.8090196</v>
      </c>
      <c r="C53" s="36">
        <v>9357293.785</v>
      </c>
      <c r="D53" s="36">
        <v>30483003.42131</v>
      </c>
      <c r="E53" s="36">
        <v>91347619.64893</v>
      </c>
      <c r="F53" s="36">
        <v>146454430.24048</v>
      </c>
      <c r="G53" s="36">
        <v>246154253.82873002</v>
      </c>
      <c r="H53" s="36">
        <v>394600479.9189</v>
      </c>
      <c r="I53" s="36">
        <v>350596307.17272997</v>
      </c>
      <c r="J53" s="36">
        <v>395892365.33523</v>
      </c>
      <c r="K53" s="36">
        <v>1009201192.4117</v>
      </c>
      <c r="L53" s="66">
        <v>1087425404.04601</v>
      </c>
      <c r="M53" s="30" t="s">
        <v>37</v>
      </c>
      <c r="N53" s="36">
        <v>51076074.96603999</v>
      </c>
      <c r="O53" s="36">
        <v>1667781.04732</v>
      </c>
      <c r="P53" s="36">
        <v>1020530.0924000001</v>
      </c>
      <c r="Q53" s="36">
        <v>2324083.9067399995</v>
      </c>
      <c r="R53" s="36">
        <v>3476961.8695300003</v>
      </c>
      <c r="S53" s="36">
        <v>4369525.52413</v>
      </c>
      <c r="T53" s="36">
        <v>8410690.43301</v>
      </c>
      <c r="U53" s="36">
        <v>6203541.48372</v>
      </c>
      <c r="V53" s="36">
        <v>5199390.253520001</v>
      </c>
      <c r="W53" s="36">
        <v>9278271.61383</v>
      </c>
      <c r="X53" s="66">
        <v>9125298.74184</v>
      </c>
      <c r="Y53" s="30" t="s">
        <v>37</v>
      </c>
      <c r="Z53" s="36">
        <v>22615937.709489997</v>
      </c>
      <c r="AA53" s="36">
        <v>347951.17474</v>
      </c>
      <c r="AB53" s="36">
        <v>173862.26795999997</v>
      </c>
      <c r="AC53" s="36">
        <v>577775.93576</v>
      </c>
      <c r="AD53" s="36">
        <v>590245.23875</v>
      </c>
      <c r="AE53" s="36">
        <v>1223379.1908</v>
      </c>
      <c r="AF53" s="36">
        <v>3439235.22516</v>
      </c>
      <c r="AG53" s="36">
        <v>1850641.42091</v>
      </c>
      <c r="AH53" s="36">
        <v>2219879.0033899997</v>
      </c>
      <c r="AI53" s="36">
        <v>6386241.46901</v>
      </c>
      <c r="AJ53" s="66">
        <v>5806726.78301</v>
      </c>
      <c r="AK53" s="30" t="s">
        <v>37</v>
      </c>
      <c r="AL53" s="36">
        <v>5034542.17373</v>
      </c>
      <c r="AM53" s="56">
        <v>35105.07819</v>
      </c>
      <c r="AN53" s="56">
        <v>0</v>
      </c>
      <c r="AO53" s="56">
        <v>83299.53959999999</v>
      </c>
      <c r="AP53" s="56">
        <v>272083.92155</v>
      </c>
      <c r="AQ53" s="56">
        <v>64506.73892</v>
      </c>
      <c r="AR53" s="56">
        <v>210608.22105000002</v>
      </c>
      <c r="AS53" s="36">
        <v>334254.46904</v>
      </c>
      <c r="AT53" s="56">
        <v>19459.549420000003</v>
      </c>
      <c r="AU53" s="36">
        <v>575341.97668</v>
      </c>
      <c r="AV53" s="69">
        <v>3439882.67928</v>
      </c>
      <c r="AW53" s="30" t="s">
        <v>37</v>
      </c>
      <c r="AX53" s="36">
        <v>553619493.19774</v>
      </c>
      <c r="AY53" s="36">
        <v>848818.3988499999</v>
      </c>
      <c r="AZ53" s="36">
        <v>3422060.0919700004</v>
      </c>
      <c r="BA53" s="36">
        <v>13425922.838</v>
      </c>
      <c r="BB53" s="36">
        <v>20103682.51184</v>
      </c>
      <c r="BC53" s="36">
        <v>35844862.08178</v>
      </c>
      <c r="BD53" s="36">
        <v>65251123.75479</v>
      </c>
      <c r="BE53" s="36">
        <v>62435278.95753</v>
      </c>
      <c r="BF53" s="36">
        <v>70071920.86101</v>
      </c>
      <c r="BG53" s="36">
        <v>141672071.68757</v>
      </c>
      <c r="BH53" s="66">
        <v>140543752.0144</v>
      </c>
      <c r="BI53" s="30" t="s">
        <v>37</v>
      </c>
      <c r="BJ53" s="36">
        <v>507245450.48429006</v>
      </c>
      <c r="BK53" s="36">
        <v>339112.33985000005</v>
      </c>
      <c r="BL53" s="36">
        <v>1019278.2859599999</v>
      </c>
      <c r="BM53" s="36">
        <v>2880879.9861399997</v>
      </c>
      <c r="BN53" s="36">
        <v>6163536.02492</v>
      </c>
      <c r="BO53" s="36">
        <v>15854062.15316</v>
      </c>
      <c r="BP53" s="36">
        <v>31373716.14047</v>
      </c>
      <c r="BQ53" s="36">
        <v>40212919.275410004</v>
      </c>
      <c r="BR53" s="36">
        <v>56390132.46236</v>
      </c>
      <c r="BS53" s="36">
        <v>169753133.88487</v>
      </c>
      <c r="BT53" s="66">
        <v>183258679.93115</v>
      </c>
      <c r="BU53" s="30" t="s">
        <v>37</v>
      </c>
      <c r="BV53" s="36">
        <v>1553819428.4679399</v>
      </c>
      <c r="BW53" s="36">
        <v>1268784.06331</v>
      </c>
      <c r="BX53" s="36">
        <v>4194662.47124</v>
      </c>
      <c r="BY53" s="36">
        <v>12653673.73848</v>
      </c>
      <c r="BZ53" s="36">
        <v>27375080.38751</v>
      </c>
      <c r="CA53" s="36">
        <v>55747113.49593</v>
      </c>
      <c r="CB53" s="36">
        <v>116539392.60823001</v>
      </c>
      <c r="CC53" s="36">
        <v>114179664.10343</v>
      </c>
      <c r="CD53" s="36">
        <v>133614897.86519</v>
      </c>
      <c r="CE53" s="36">
        <v>487395206.21585</v>
      </c>
      <c r="CF53" s="66">
        <v>600850953.51877</v>
      </c>
      <c r="CG53" s="30" t="s">
        <v>37</v>
      </c>
      <c r="CH53" s="36">
        <v>95743686.97714001</v>
      </c>
      <c r="CI53" s="36">
        <v>226788.31809</v>
      </c>
      <c r="CJ53" s="36">
        <v>1508227.96028</v>
      </c>
      <c r="CK53" s="36">
        <v>2886112.0145900003</v>
      </c>
      <c r="CL53" s="36">
        <v>4157943.59356</v>
      </c>
      <c r="CM53" s="36">
        <v>7235745.6628</v>
      </c>
      <c r="CN53" s="36">
        <v>10288347.15932</v>
      </c>
      <c r="CO53" s="36">
        <v>13339444.197309999</v>
      </c>
      <c r="CP53" s="36">
        <v>11800276.61744</v>
      </c>
      <c r="CQ53" s="36">
        <v>21984652.902459998</v>
      </c>
      <c r="CR53" s="66">
        <v>22316148.55129</v>
      </c>
      <c r="CS53" s="30" t="s">
        <v>37</v>
      </c>
      <c r="CT53" s="36">
        <v>49394197.667330004</v>
      </c>
      <c r="CU53" s="36">
        <v>-1993820.2626200002</v>
      </c>
      <c r="CV53" s="36">
        <v>551326.7569800001</v>
      </c>
      <c r="CW53" s="36">
        <v>1679013.34135</v>
      </c>
      <c r="CX53" s="36">
        <v>2784953.26005</v>
      </c>
      <c r="CY53" s="36">
        <v>4635582.32681</v>
      </c>
      <c r="CZ53" s="36">
        <v>5378911.96602</v>
      </c>
      <c r="DA53" s="36">
        <v>4041370.66561</v>
      </c>
      <c r="DB53" s="36">
        <v>4649136.669050001</v>
      </c>
      <c r="DC53" s="36">
        <v>16711019.39796</v>
      </c>
      <c r="DD53" s="66">
        <v>10956703.54612</v>
      </c>
      <c r="DE53" s="30" t="s">
        <v>37</v>
      </c>
      <c r="DF53" s="36">
        <v>74235234.75659</v>
      </c>
      <c r="DG53" s="36">
        <v>-826079.6165199999</v>
      </c>
      <c r="DH53" s="36">
        <v>1394703.93777</v>
      </c>
      <c r="DI53" s="36">
        <v>4597042.24913</v>
      </c>
      <c r="DJ53" s="36">
        <v>4809421.01262</v>
      </c>
      <c r="DK53" s="36">
        <v>6860549.62412</v>
      </c>
      <c r="DL53" s="36">
        <v>11641869.21026</v>
      </c>
      <c r="DM53" s="36">
        <v>9856684.82525</v>
      </c>
      <c r="DN53" s="36">
        <v>8897326.95824</v>
      </c>
      <c r="DO53" s="36">
        <v>14286681.79919</v>
      </c>
      <c r="DP53" s="66">
        <v>12717034.756529998</v>
      </c>
      <c r="DQ53" s="30" t="s">
        <v>37</v>
      </c>
      <c r="DR53" s="36">
        <v>75679558.36994</v>
      </c>
      <c r="DS53" s="36">
        <v>1597205.74298</v>
      </c>
      <c r="DT53" s="36">
        <v>2059307.85689</v>
      </c>
      <c r="DU53" s="36">
        <v>5195425.864510001</v>
      </c>
      <c r="DV53" s="36">
        <v>9916557.77902</v>
      </c>
      <c r="DW53" s="36">
        <v>10386879.30774</v>
      </c>
      <c r="DX53" s="36">
        <v>12088346.22591</v>
      </c>
      <c r="DY53" s="36">
        <v>6920788.578609999</v>
      </c>
      <c r="DZ53" s="36">
        <v>7628670.19391</v>
      </c>
      <c r="EA53" s="36">
        <v>14794301.867530001</v>
      </c>
      <c r="EB53" s="66">
        <v>5092074.95284</v>
      </c>
      <c r="EC53" s="30" t="s">
        <v>37</v>
      </c>
      <c r="ED53" s="36">
        <v>242934166.34390002</v>
      </c>
      <c r="EE53" s="36">
        <v>3635787.9642600003</v>
      </c>
      <c r="EF53" s="36">
        <v>5728954.04083</v>
      </c>
      <c r="EG53" s="36">
        <v>15894756.483290002</v>
      </c>
      <c r="EH53" s="36">
        <v>18942389.33663</v>
      </c>
      <c r="EI53" s="36">
        <v>28645594.086939998</v>
      </c>
      <c r="EJ53" s="36">
        <v>34881743.07282</v>
      </c>
      <c r="EK53" s="36">
        <v>24802813.6648</v>
      </c>
      <c r="EL53" s="36">
        <v>33275754.9093</v>
      </c>
      <c r="EM53" s="36">
        <v>47224238.00658</v>
      </c>
      <c r="EN53" s="66">
        <v>29902134.77845</v>
      </c>
      <c r="EO53" s="30" t="s">
        <v>37</v>
      </c>
      <c r="EP53" s="36">
        <v>15484742.821959998</v>
      </c>
      <c r="EQ53" s="36">
        <v>-564439.0193099999</v>
      </c>
      <c r="ER53" s="36">
        <v>59446.486469999996</v>
      </c>
      <c r="ES53" s="36">
        <v>73846.65212</v>
      </c>
      <c r="ET53" s="36">
        <v>112918.82783</v>
      </c>
      <c r="EU53" s="36">
        <v>236771.02953</v>
      </c>
      <c r="EV53" s="36">
        <v>693436.1558200001</v>
      </c>
      <c r="EW53" s="36">
        <v>1516498.84848</v>
      </c>
      <c r="EX53" s="36">
        <v>2600070.94608</v>
      </c>
      <c r="EY53" s="36">
        <v>5651200.55571</v>
      </c>
      <c r="EZ53" s="66">
        <v>5104992.339229999</v>
      </c>
      <c r="FA53" s="30" t="s">
        <v>37</v>
      </c>
      <c r="FB53" s="36">
        <v>130772974.308</v>
      </c>
      <c r="FC53" s="36">
        <v>398528.8255</v>
      </c>
      <c r="FD53" s="36">
        <v>2275682.4772599996</v>
      </c>
      <c r="FE53" s="36">
        <v>5127166.59903</v>
      </c>
      <c r="FF53" s="36">
        <v>7477215.87177</v>
      </c>
      <c r="FG53" s="36">
        <v>11991300.3875</v>
      </c>
      <c r="FH53" s="36">
        <v>20955501.982830003</v>
      </c>
      <c r="FI53" s="36">
        <v>13996631.87512</v>
      </c>
      <c r="FJ53" s="36">
        <v>11508487.92416</v>
      </c>
      <c r="FK53" s="36">
        <v>26800023.91011</v>
      </c>
      <c r="FL53" s="66">
        <v>30242434.45472</v>
      </c>
      <c r="FM53" s="30" t="s">
        <v>37</v>
      </c>
      <c r="FN53" s="36">
        <v>10828035.16966</v>
      </c>
      <c r="FO53" s="36">
        <v>33572.26478</v>
      </c>
      <c r="FP53" s="36">
        <v>339226.15418</v>
      </c>
      <c r="FQ53" s="36">
        <v>1228199.82968</v>
      </c>
      <c r="FR53" s="56">
        <v>773587.36432</v>
      </c>
      <c r="FS53" s="56">
        <v>332952.19752</v>
      </c>
      <c r="FT53" s="36">
        <v>2277206.1837600004</v>
      </c>
      <c r="FU53" s="56">
        <v>678134.12875</v>
      </c>
      <c r="FV53" s="36">
        <v>1406246.46414</v>
      </c>
      <c r="FW53" s="36">
        <v>2931764.9371999996</v>
      </c>
      <c r="FX53" s="69">
        <v>827145.64533</v>
      </c>
      <c r="FY53" s="30" t="s">
        <v>37</v>
      </c>
      <c r="FZ53" s="36">
        <v>122701519.28306</v>
      </c>
      <c r="GA53" s="36">
        <v>1465435.0194299999</v>
      </c>
      <c r="GB53" s="36">
        <v>1709256.1571499999</v>
      </c>
      <c r="GC53" s="36">
        <v>6658858.08175</v>
      </c>
      <c r="GD53" s="36">
        <v>11687892.662719999</v>
      </c>
      <c r="GE53" s="36">
        <v>21772584.711459998</v>
      </c>
      <c r="GF53" s="36">
        <v>18512364.847599998</v>
      </c>
      <c r="GG53" s="36">
        <v>15745908.75678</v>
      </c>
      <c r="GH53" s="36">
        <v>17526085.21056</v>
      </c>
      <c r="GI53" s="36">
        <v>17827529.37613</v>
      </c>
      <c r="GJ53" s="66">
        <v>9795604.459479999</v>
      </c>
      <c r="GK53" s="30" t="s">
        <v>37</v>
      </c>
      <c r="GL53" s="36">
        <v>34489926.31254</v>
      </c>
      <c r="GM53" s="36">
        <v>248582.55513</v>
      </c>
      <c r="GN53" s="36">
        <v>954703.61786</v>
      </c>
      <c r="GO53" s="36">
        <v>2500688.83714</v>
      </c>
      <c r="GP53" s="36">
        <v>2804441.17205</v>
      </c>
      <c r="GQ53" s="36">
        <v>4492611.052689999</v>
      </c>
      <c r="GR53" s="36">
        <v>6171551.0257</v>
      </c>
      <c r="GS53" s="36">
        <v>5045487.25179</v>
      </c>
      <c r="GT53" s="36">
        <v>2146363.96226</v>
      </c>
      <c r="GU53" s="36">
        <v>4900260.942310001</v>
      </c>
      <c r="GV53" s="66">
        <v>5225235.89561</v>
      </c>
      <c r="GW53" s="30" t="s">
        <v>37</v>
      </c>
      <c r="GX53" s="36">
        <v>127114680.31391998</v>
      </c>
      <c r="GY53" s="36">
        <v>335941.73819</v>
      </c>
      <c r="GZ53" s="36">
        <v>1586479.5139900001</v>
      </c>
      <c r="HA53" s="36">
        <v>6275221.14057</v>
      </c>
      <c r="HB53" s="36">
        <v>11945008.45197</v>
      </c>
      <c r="HC53" s="36">
        <v>21042381.460869998</v>
      </c>
      <c r="HD53" s="36">
        <v>26912035.821310002</v>
      </c>
      <c r="HE53" s="36">
        <v>20086364.55869</v>
      </c>
      <c r="HF53" s="36">
        <v>14310629.67034</v>
      </c>
      <c r="HG53" s="36">
        <v>15171930.982709998</v>
      </c>
      <c r="HH53" s="66">
        <v>9448686.975279998</v>
      </c>
      <c r="HI53" s="30" t="s">
        <v>37</v>
      </c>
      <c r="HJ53" s="36">
        <v>88047641.70293</v>
      </c>
      <c r="HK53" s="36">
        <v>289427.19415</v>
      </c>
      <c r="HL53" s="36">
        <v>2468514.89313</v>
      </c>
      <c r="HM53" s="36">
        <v>7220356.78749</v>
      </c>
      <c r="HN53" s="36">
        <v>13054352.77827</v>
      </c>
      <c r="HO53" s="36">
        <v>15417852.79604</v>
      </c>
      <c r="HP53" s="36">
        <v>18996990.071689997</v>
      </c>
      <c r="HQ53" s="36">
        <v>9349880.111510001</v>
      </c>
      <c r="HR53" s="36">
        <v>12621032.16192</v>
      </c>
      <c r="HS53" s="36">
        <v>5857320.8860100005</v>
      </c>
      <c r="HT53" s="66">
        <v>2771914.02272</v>
      </c>
      <c r="HU53" s="30" t="s">
        <v>37</v>
      </c>
      <c r="HV53" s="17" t="s">
        <v>36</v>
      </c>
      <c r="HW53" s="17" t="s">
        <v>36</v>
      </c>
      <c r="HX53" s="17" t="s">
        <v>36</v>
      </c>
      <c r="HY53" s="17" t="s">
        <v>36</v>
      </c>
      <c r="HZ53" s="17" t="s">
        <v>36</v>
      </c>
      <c r="IA53" s="17" t="s">
        <v>36</v>
      </c>
      <c r="IB53" s="17" t="s">
        <v>36</v>
      </c>
      <c r="IC53" s="17" t="s">
        <v>36</v>
      </c>
      <c r="ID53" s="17" t="s">
        <v>36</v>
      </c>
      <c r="IE53" s="17" t="s">
        <v>36</v>
      </c>
      <c r="IF53" s="65" t="s">
        <v>36</v>
      </c>
      <c r="IG53" s="30" t="s">
        <v>37</v>
      </c>
      <c r="IH53" s="56">
        <v>675058.7829100001</v>
      </c>
      <c r="II53" s="56">
        <v>2810.9587</v>
      </c>
      <c r="IJ53" s="56">
        <v>16780.359</v>
      </c>
      <c r="IK53" s="56">
        <v>65295.823549999994</v>
      </c>
      <c r="IL53" s="47">
        <v>0</v>
      </c>
      <c r="IM53" s="36">
        <v>0</v>
      </c>
      <c r="IN53" s="47">
        <v>0</v>
      </c>
      <c r="IO53" s="48">
        <v>0</v>
      </c>
      <c r="IP53" s="48">
        <v>0</v>
      </c>
      <c r="IQ53" s="34">
        <v>0</v>
      </c>
      <c r="IR53" s="67">
        <v>0</v>
      </c>
    </row>
    <row r="54" spans="1:252" ht="9" customHeight="1">
      <c r="A54" s="30" t="s">
        <v>1</v>
      </c>
      <c r="B54" s="36">
        <v>3691120150.71671</v>
      </c>
      <c r="C54" s="36">
        <v>3313000.9254900003</v>
      </c>
      <c r="D54" s="36">
        <v>28972576.596279997</v>
      </c>
      <c r="E54" s="36">
        <v>88535579.55233</v>
      </c>
      <c r="F54" s="36">
        <v>141164969.63781</v>
      </c>
      <c r="G54" s="36">
        <v>242151343.75699</v>
      </c>
      <c r="H54" s="36">
        <v>389259424.88613</v>
      </c>
      <c r="I54" s="36">
        <v>345711653.46570003</v>
      </c>
      <c r="J54" s="36">
        <v>390273384.93434</v>
      </c>
      <c r="K54" s="36">
        <v>992460338.6643001</v>
      </c>
      <c r="L54" s="66">
        <v>1069277878.29734</v>
      </c>
      <c r="M54" s="30" t="s">
        <v>1</v>
      </c>
      <c r="N54" s="36">
        <v>46756133.217099994</v>
      </c>
      <c r="O54" s="36">
        <v>99922.57991</v>
      </c>
      <c r="P54" s="36">
        <v>790124.1150499999</v>
      </c>
      <c r="Q54" s="36">
        <v>1896161.4143800002</v>
      </c>
      <c r="R54" s="36">
        <v>2989514.80681</v>
      </c>
      <c r="S54" s="36">
        <v>4062552.90623</v>
      </c>
      <c r="T54" s="36">
        <v>7763814.9993199995</v>
      </c>
      <c r="U54" s="36">
        <v>5984904.90175</v>
      </c>
      <c r="V54" s="36">
        <v>5129460.36918</v>
      </c>
      <c r="W54" s="36">
        <v>9082960.449299999</v>
      </c>
      <c r="X54" s="66">
        <v>8956716.67517</v>
      </c>
      <c r="Y54" s="30" t="s">
        <v>1</v>
      </c>
      <c r="Z54" s="36">
        <v>21045041.38361</v>
      </c>
      <c r="AA54" s="36">
        <v>23040.01868</v>
      </c>
      <c r="AB54" s="36">
        <v>150001.5533</v>
      </c>
      <c r="AC54" s="36">
        <v>468591.75052</v>
      </c>
      <c r="AD54" s="36">
        <v>540860.69284</v>
      </c>
      <c r="AE54" s="36">
        <v>1126141.24779</v>
      </c>
      <c r="AF54" s="36">
        <v>3184192.85709</v>
      </c>
      <c r="AG54" s="36">
        <v>1743538.2406300001</v>
      </c>
      <c r="AH54" s="36">
        <v>2125243.95369</v>
      </c>
      <c r="AI54" s="36">
        <v>6172576.4545</v>
      </c>
      <c r="AJ54" s="66">
        <v>5510854.614569999</v>
      </c>
      <c r="AK54" s="30" t="s">
        <v>1</v>
      </c>
      <c r="AL54" s="36">
        <v>4768769.31669</v>
      </c>
      <c r="AM54" s="56">
        <v>2137.64632</v>
      </c>
      <c r="AN54" s="56">
        <v>0</v>
      </c>
      <c r="AO54" s="56">
        <v>75356.09467</v>
      </c>
      <c r="AP54" s="56">
        <v>264434.99429</v>
      </c>
      <c r="AQ54" s="56">
        <v>56037.87681</v>
      </c>
      <c r="AR54" s="56">
        <v>208857.93894</v>
      </c>
      <c r="AS54" s="36">
        <v>331076.16338</v>
      </c>
      <c r="AT54" s="56">
        <v>19187.26093</v>
      </c>
      <c r="AU54" s="36">
        <v>558212.61707</v>
      </c>
      <c r="AV54" s="69">
        <v>3253468.7242799997</v>
      </c>
      <c r="AW54" s="30" t="s">
        <v>1</v>
      </c>
      <c r="AX54" s="36">
        <v>548845825.1359301</v>
      </c>
      <c r="AY54" s="36">
        <v>320211.55725</v>
      </c>
      <c r="AZ54" s="36">
        <v>3375713.47546</v>
      </c>
      <c r="BA54" s="36">
        <v>13212526.81095</v>
      </c>
      <c r="BB54" s="36">
        <v>19878051.938720003</v>
      </c>
      <c r="BC54" s="36">
        <v>35528813.6613</v>
      </c>
      <c r="BD54" s="36">
        <v>64544880.41962</v>
      </c>
      <c r="BE54" s="36">
        <v>61994313.66038</v>
      </c>
      <c r="BF54" s="36">
        <v>69696957.22322</v>
      </c>
      <c r="BG54" s="36">
        <v>140782760.00518</v>
      </c>
      <c r="BH54" s="66">
        <v>139511596.38385</v>
      </c>
      <c r="BI54" s="30" t="s">
        <v>1</v>
      </c>
      <c r="BJ54" s="36">
        <v>502809906.82031</v>
      </c>
      <c r="BK54" s="36">
        <v>104798.18304</v>
      </c>
      <c r="BL54" s="36">
        <v>983983.7394499999</v>
      </c>
      <c r="BM54" s="36">
        <v>2715968.15122</v>
      </c>
      <c r="BN54" s="36">
        <v>6130002.1908100005</v>
      </c>
      <c r="BO54" s="36">
        <v>15691028.211690001</v>
      </c>
      <c r="BP54" s="36">
        <v>31236767.811580002</v>
      </c>
      <c r="BQ54" s="36">
        <v>39953925.52375</v>
      </c>
      <c r="BR54" s="36">
        <v>55947001.0603</v>
      </c>
      <c r="BS54" s="36">
        <v>168452894.41041002</v>
      </c>
      <c r="BT54" s="66">
        <v>181593537.53806</v>
      </c>
      <c r="BU54" s="30" t="s">
        <v>1</v>
      </c>
      <c r="BV54" s="36">
        <v>1535581414.77732</v>
      </c>
      <c r="BW54" s="36">
        <v>412098.33253</v>
      </c>
      <c r="BX54" s="36">
        <v>3915711.9409600003</v>
      </c>
      <c r="BY54" s="36">
        <v>12457553.56794</v>
      </c>
      <c r="BZ54" s="36">
        <v>27075421.459990002</v>
      </c>
      <c r="CA54" s="36">
        <v>54941856.97891</v>
      </c>
      <c r="CB54" s="36">
        <v>115549433.54437</v>
      </c>
      <c r="CC54" s="36">
        <v>113379832.31740999</v>
      </c>
      <c r="CD54" s="36">
        <v>132564359.19879</v>
      </c>
      <c r="CE54" s="36">
        <v>481288648.54281</v>
      </c>
      <c r="CF54" s="66">
        <v>593996498.89361</v>
      </c>
      <c r="CG54" s="30" t="s">
        <v>1</v>
      </c>
      <c r="CH54" s="36">
        <v>94544623.18067</v>
      </c>
      <c r="CI54" s="36">
        <v>107041.14072999998</v>
      </c>
      <c r="CJ54" s="36">
        <v>1440217.63852</v>
      </c>
      <c r="CK54" s="36">
        <v>2823960.47845</v>
      </c>
      <c r="CL54" s="36">
        <v>4022428.16865</v>
      </c>
      <c r="CM54" s="36">
        <v>7183910.30468</v>
      </c>
      <c r="CN54" s="36">
        <v>10173522.81986</v>
      </c>
      <c r="CO54" s="36">
        <v>13249598.0969</v>
      </c>
      <c r="CP54" s="36">
        <v>11707403.90672</v>
      </c>
      <c r="CQ54" s="36">
        <v>21777581.652939998</v>
      </c>
      <c r="CR54" s="66">
        <v>22058958.973220002</v>
      </c>
      <c r="CS54" s="30" t="s">
        <v>1</v>
      </c>
      <c r="CT54" s="36">
        <v>50260810.99333</v>
      </c>
      <c r="CU54" s="36">
        <v>114188.71236</v>
      </c>
      <c r="CV54" s="36">
        <v>502743.9062</v>
      </c>
      <c r="CW54" s="36">
        <v>1558607.95878</v>
      </c>
      <c r="CX54" s="36">
        <v>2732499.83414</v>
      </c>
      <c r="CY54" s="36">
        <v>4451502.2813</v>
      </c>
      <c r="CZ54" s="36">
        <v>5321893.627239999</v>
      </c>
      <c r="DA54" s="36">
        <v>3961345.66671</v>
      </c>
      <c r="DB54" s="36">
        <v>4483933.47101</v>
      </c>
      <c r="DC54" s="36">
        <v>16423023.30344</v>
      </c>
      <c r="DD54" s="66">
        <v>10711072.23215</v>
      </c>
      <c r="DE54" s="30" t="s">
        <v>1</v>
      </c>
      <c r="DF54" s="36">
        <v>67888976.27754001</v>
      </c>
      <c r="DG54" s="36">
        <v>183102.81425999998</v>
      </c>
      <c r="DH54" s="36">
        <v>1349340.58742</v>
      </c>
      <c r="DI54" s="36">
        <v>4433524.87581</v>
      </c>
      <c r="DJ54" s="36">
        <v>4557916.16193</v>
      </c>
      <c r="DK54" s="36">
        <v>6658743.08239</v>
      </c>
      <c r="DL54" s="36">
        <v>11322097.08473</v>
      </c>
      <c r="DM54" s="36">
        <v>8914281.61923</v>
      </c>
      <c r="DN54" s="36">
        <v>7886129.2598</v>
      </c>
      <c r="DO54" s="36">
        <v>12103493.49008</v>
      </c>
      <c r="DP54" s="66">
        <v>10480347.301889999</v>
      </c>
      <c r="DQ54" s="30" t="s">
        <v>1</v>
      </c>
      <c r="DR54" s="36">
        <v>69024426.04545</v>
      </c>
      <c r="DS54" s="36">
        <v>255109.54635</v>
      </c>
      <c r="DT54" s="36">
        <v>1948764.58423</v>
      </c>
      <c r="DU54" s="36">
        <v>4927736.036479999</v>
      </c>
      <c r="DV54" s="36">
        <v>6686600.60423</v>
      </c>
      <c r="DW54" s="36">
        <v>9965661.70584</v>
      </c>
      <c r="DX54" s="36">
        <v>11703052.516</v>
      </c>
      <c r="DY54" s="36">
        <v>6738441.8838</v>
      </c>
      <c r="DZ54" s="36">
        <v>7482206.73214</v>
      </c>
      <c r="EA54" s="36">
        <v>14491933.249459999</v>
      </c>
      <c r="EB54" s="66">
        <v>4824919.18692</v>
      </c>
      <c r="EC54" s="30" t="s">
        <v>1</v>
      </c>
      <c r="ED54" s="36">
        <v>237290574.80574</v>
      </c>
      <c r="EE54" s="36">
        <v>842654.56689</v>
      </c>
      <c r="EF54" s="36">
        <v>5640325.795639999</v>
      </c>
      <c r="EG54" s="36">
        <v>15685728.04231</v>
      </c>
      <c r="EH54" s="36">
        <v>18808190.051740002</v>
      </c>
      <c r="EI54" s="36">
        <v>27870975.71205</v>
      </c>
      <c r="EJ54" s="36">
        <v>34460217.717930004</v>
      </c>
      <c r="EK54" s="36">
        <v>24651010.02475</v>
      </c>
      <c r="EL54" s="36">
        <v>33144466.14234</v>
      </c>
      <c r="EM54" s="36">
        <v>46720995.1265</v>
      </c>
      <c r="EN54" s="66">
        <v>29466011.625590004</v>
      </c>
      <c r="EO54" s="30" t="s">
        <v>1</v>
      </c>
      <c r="EP54" s="36">
        <v>5066274.135559999</v>
      </c>
      <c r="EQ54" s="36">
        <v>21667.645129999997</v>
      </c>
      <c r="ER54" s="56">
        <v>11636.67137</v>
      </c>
      <c r="ES54" s="56">
        <v>3639.53791</v>
      </c>
      <c r="ET54" s="56">
        <v>11680.48666</v>
      </c>
      <c r="EU54" s="36">
        <v>6106.8767</v>
      </c>
      <c r="EV54" s="36">
        <v>126919.61354</v>
      </c>
      <c r="EW54" s="36">
        <v>587097.71822</v>
      </c>
      <c r="EX54" s="36">
        <v>1052881.9849099999</v>
      </c>
      <c r="EY54" s="36">
        <v>1979909.83729</v>
      </c>
      <c r="EZ54" s="66">
        <v>1264733.7638299998</v>
      </c>
      <c r="FA54" s="30" t="s">
        <v>1</v>
      </c>
      <c r="FB54" s="36">
        <v>129415844.94138001</v>
      </c>
      <c r="FC54" s="36">
        <v>212341.28573000003</v>
      </c>
      <c r="FD54" s="36">
        <v>2188640.9348000004</v>
      </c>
      <c r="FE54" s="36">
        <v>4744784.61941</v>
      </c>
      <c r="FF54" s="36">
        <v>7434007.7026</v>
      </c>
      <c r="FG54" s="36">
        <v>11955986.28857</v>
      </c>
      <c r="FH54" s="36">
        <v>20891944.02821</v>
      </c>
      <c r="FI54" s="36">
        <v>13920277.57035</v>
      </c>
      <c r="FJ54" s="36">
        <v>11402770.38999</v>
      </c>
      <c r="FK54" s="36">
        <v>26581693.006240003</v>
      </c>
      <c r="FL54" s="66">
        <v>30083399.115479995</v>
      </c>
      <c r="FM54" s="30" t="s">
        <v>1</v>
      </c>
      <c r="FN54" s="36">
        <v>10723655.14979</v>
      </c>
      <c r="FO54" s="36">
        <v>29648.28673</v>
      </c>
      <c r="FP54" s="36">
        <v>308634.04328</v>
      </c>
      <c r="FQ54" s="36">
        <v>1226777.35424</v>
      </c>
      <c r="FR54" s="56">
        <v>773363.83029</v>
      </c>
      <c r="FS54" s="56">
        <v>330398.71410000004</v>
      </c>
      <c r="FT54" s="36">
        <v>2275246.6969299996</v>
      </c>
      <c r="FU54" s="56">
        <v>676408.89702</v>
      </c>
      <c r="FV54" s="36">
        <v>1392193.5466</v>
      </c>
      <c r="FW54" s="36">
        <v>2895988.7279899996</v>
      </c>
      <c r="FX54" s="69">
        <v>814995.05261</v>
      </c>
      <c r="FY54" s="30" t="s">
        <v>1</v>
      </c>
      <c r="FZ54" s="36">
        <v>120644624.97399</v>
      </c>
      <c r="GA54" s="36">
        <v>133886.88985</v>
      </c>
      <c r="GB54" s="36">
        <v>1657117.37783</v>
      </c>
      <c r="GC54" s="36">
        <v>6585217.6998000005</v>
      </c>
      <c r="GD54" s="36">
        <v>11649593.15283</v>
      </c>
      <c r="GE54" s="36">
        <v>21685147.996209998</v>
      </c>
      <c r="GF54" s="36">
        <v>18370274.96489</v>
      </c>
      <c r="GG54" s="36">
        <v>15691197.35116</v>
      </c>
      <c r="GH54" s="36">
        <v>17392606.38</v>
      </c>
      <c r="GI54" s="36">
        <v>17739648.17088</v>
      </c>
      <c r="GJ54" s="66">
        <v>9739934.990540002</v>
      </c>
      <c r="GK54" s="30" t="s">
        <v>1</v>
      </c>
      <c r="GL54" s="36">
        <v>33184724.79963</v>
      </c>
      <c r="GM54" s="36">
        <v>99077.69037000001</v>
      </c>
      <c r="GN54" s="36">
        <v>844570.0884700001</v>
      </c>
      <c r="GO54" s="36">
        <v>2464094.9559899997</v>
      </c>
      <c r="GP54" s="36">
        <v>2790363.10718</v>
      </c>
      <c r="GQ54" s="36">
        <v>4327300.37138</v>
      </c>
      <c r="GR54" s="36">
        <v>6036541.51366</v>
      </c>
      <c r="GS54" s="36">
        <v>4873205.72388</v>
      </c>
      <c r="GT54" s="36">
        <v>2063924.36873</v>
      </c>
      <c r="GU54" s="36">
        <v>4708203.16363</v>
      </c>
      <c r="GV54" s="66">
        <v>4977443.81634</v>
      </c>
      <c r="GW54" s="30" t="s">
        <v>1</v>
      </c>
      <c r="GX54" s="36">
        <v>125168520.19701001</v>
      </c>
      <c r="GY54" s="36">
        <v>148028.57382</v>
      </c>
      <c r="GZ54" s="36">
        <v>1436970.48398</v>
      </c>
      <c r="HA54" s="36">
        <v>6031713.16367</v>
      </c>
      <c r="HB54" s="36">
        <v>11848115.5548</v>
      </c>
      <c r="HC54" s="36">
        <v>20937724.9828</v>
      </c>
      <c r="HD54" s="36">
        <v>26646378.52919</v>
      </c>
      <c r="HE54" s="36">
        <v>19766258.4368</v>
      </c>
      <c r="HF54" s="36">
        <v>14188373.28252</v>
      </c>
      <c r="HG54" s="36">
        <v>14888018.431969998</v>
      </c>
      <c r="HH54" s="66">
        <v>9276938.75746</v>
      </c>
      <c r="HI54" s="30" t="s">
        <v>1</v>
      </c>
      <c r="HJ54" s="36">
        <v>87427838.91058001</v>
      </c>
      <c r="HK54" s="36">
        <v>204045.45554000002</v>
      </c>
      <c r="HL54" s="36">
        <v>2411321.136</v>
      </c>
      <c r="HM54" s="36">
        <v>7158341.21524</v>
      </c>
      <c r="HN54" s="36">
        <v>12965766.72373</v>
      </c>
      <c r="HO54" s="36">
        <v>15371454.55825</v>
      </c>
      <c r="HP54" s="36">
        <v>18866038.725330003</v>
      </c>
      <c r="HQ54" s="36">
        <v>9294939.66959</v>
      </c>
      <c r="HR54" s="36">
        <v>12587682.75052</v>
      </c>
      <c r="HS54" s="36">
        <v>5811798.02461</v>
      </c>
      <c r="HT54" s="66">
        <v>2756450.65177</v>
      </c>
      <c r="HU54" s="30" t="s">
        <v>1</v>
      </c>
      <c r="HV54" s="17" t="s">
        <v>36</v>
      </c>
      <c r="HW54" s="17" t="s">
        <v>36</v>
      </c>
      <c r="HX54" s="17" t="s">
        <v>36</v>
      </c>
      <c r="HY54" s="17" t="s">
        <v>36</v>
      </c>
      <c r="HZ54" s="17" t="s">
        <v>36</v>
      </c>
      <c r="IA54" s="17" t="s">
        <v>36</v>
      </c>
      <c r="IB54" s="17" t="s">
        <v>36</v>
      </c>
      <c r="IC54" s="17" t="s">
        <v>36</v>
      </c>
      <c r="ID54" s="17" t="s">
        <v>36</v>
      </c>
      <c r="IE54" s="17" t="s">
        <v>36</v>
      </c>
      <c r="IF54" s="65" t="s">
        <v>36</v>
      </c>
      <c r="IG54" s="30" t="s">
        <v>1</v>
      </c>
      <c r="IH54" s="56">
        <v>672165.6551100002</v>
      </c>
      <c r="II54" s="36">
        <v>0</v>
      </c>
      <c r="IJ54" s="56">
        <v>16758.52432</v>
      </c>
      <c r="IK54" s="56">
        <v>65295.82456</v>
      </c>
      <c r="IL54" s="47">
        <v>0</v>
      </c>
      <c r="IM54" s="36">
        <v>0</v>
      </c>
      <c r="IN54" s="47">
        <v>0</v>
      </c>
      <c r="IO54" s="48">
        <v>0</v>
      </c>
      <c r="IP54" s="48">
        <v>0</v>
      </c>
      <c r="IQ54" s="34">
        <v>0</v>
      </c>
      <c r="IR54" s="67">
        <v>0</v>
      </c>
    </row>
    <row r="55" spans="1:252" ht="9" customHeight="1">
      <c r="A55" s="30" t="s">
        <v>12</v>
      </c>
      <c r="B55" s="36">
        <v>3617587203.8563404</v>
      </c>
      <c r="C55" s="36">
        <v>17833485.580849998</v>
      </c>
      <c r="D55" s="36">
        <v>28734468.1776</v>
      </c>
      <c r="E55" s="36">
        <v>82944121.80474001</v>
      </c>
      <c r="F55" s="36">
        <v>137350394.29511</v>
      </c>
      <c r="G55" s="36">
        <v>231477959.47478</v>
      </c>
      <c r="H55" s="36">
        <v>374941970.99121004</v>
      </c>
      <c r="I55" s="36">
        <v>335383105.88816</v>
      </c>
      <c r="J55" s="36">
        <v>380696130.43097997</v>
      </c>
      <c r="K55" s="36">
        <v>974207761.8341701</v>
      </c>
      <c r="L55" s="66">
        <v>1054017805.3787401</v>
      </c>
      <c r="M55" s="30" t="s">
        <v>12</v>
      </c>
      <c r="N55" s="36">
        <v>51218511.213029996</v>
      </c>
      <c r="O55" s="36">
        <v>2357807.54098</v>
      </c>
      <c r="P55" s="36">
        <v>1157307.9326099998</v>
      </c>
      <c r="Q55" s="36">
        <v>2440537.06253</v>
      </c>
      <c r="R55" s="36">
        <v>3546676.84327</v>
      </c>
      <c r="S55" s="36">
        <v>4359933.36828</v>
      </c>
      <c r="T55" s="36">
        <v>8332758.98192</v>
      </c>
      <c r="U55" s="36">
        <v>5966046.7228500005</v>
      </c>
      <c r="V55" s="36">
        <v>5085903.37269</v>
      </c>
      <c r="W55" s="36">
        <v>9063318.01821</v>
      </c>
      <c r="X55" s="66">
        <v>8908221.369690001</v>
      </c>
      <c r="Y55" s="30" t="s">
        <v>12</v>
      </c>
      <c r="Z55" s="36">
        <v>18820229.79032</v>
      </c>
      <c r="AA55" s="36">
        <v>310790.12838</v>
      </c>
      <c r="AB55" s="36">
        <v>227274.212</v>
      </c>
      <c r="AC55" s="36">
        <v>288205.03225</v>
      </c>
      <c r="AD55" s="36">
        <v>469405.82370999997</v>
      </c>
      <c r="AE55" s="36">
        <v>847651.86368</v>
      </c>
      <c r="AF55" s="36">
        <v>2751415.7582</v>
      </c>
      <c r="AG55" s="36">
        <v>1585034.01837</v>
      </c>
      <c r="AH55" s="36">
        <v>1943759.5946099998</v>
      </c>
      <c r="AI55" s="36">
        <v>5402030.0425</v>
      </c>
      <c r="AJ55" s="66">
        <v>4994663.31662</v>
      </c>
      <c r="AK55" s="30" t="s">
        <v>12</v>
      </c>
      <c r="AL55" s="36">
        <v>4815217.42378</v>
      </c>
      <c r="AM55" s="56">
        <v>6566.24371</v>
      </c>
      <c r="AN55" s="56">
        <v>0</v>
      </c>
      <c r="AO55" s="56">
        <v>75984.18659</v>
      </c>
      <c r="AP55" s="56">
        <v>226838.18148</v>
      </c>
      <c r="AQ55" s="56">
        <v>71630.873</v>
      </c>
      <c r="AR55" s="56">
        <v>257531.17345</v>
      </c>
      <c r="AS55" s="36">
        <v>359846.49869</v>
      </c>
      <c r="AT55" s="56">
        <v>11852.33836</v>
      </c>
      <c r="AU55" s="36">
        <v>521753.44447000005</v>
      </c>
      <c r="AV55" s="69">
        <v>3283214.48403</v>
      </c>
      <c r="AW55" s="30" t="s">
        <v>12</v>
      </c>
      <c r="AX55" s="36">
        <v>530007168.37530005</v>
      </c>
      <c r="AY55" s="36">
        <v>1044276.7999300001</v>
      </c>
      <c r="AZ55" s="36">
        <v>3111756.6972</v>
      </c>
      <c r="BA55" s="36">
        <v>12260817.19511</v>
      </c>
      <c r="BB55" s="36">
        <v>19151626.00395</v>
      </c>
      <c r="BC55" s="36">
        <v>33340918.56344</v>
      </c>
      <c r="BD55" s="36">
        <v>62167778.17311</v>
      </c>
      <c r="BE55" s="36">
        <v>59741106.948699996</v>
      </c>
      <c r="BF55" s="36">
        <v>67673894.5741</v>
      </c>
      <c r="BG55" s="36">
        <v>135663143.86975</v>
      </c>
      <c r="BH55" s="66">
        <v>135851849.55001</v>
      </c>
      <c r="BI55" s="30" t="s">
        <v>12</v>
      </c>
      <c r="BJ55" s="36">
        <v>487941567.3156701</v>
      </c>
      <c r="BK55" s="36">
        <v>603451.42686</v>
      </c>
      <c r="BL55" s="36">
        <v>1148611.9243899998</v>
      </c>
      <c r="BM55" s="36">
        <v>2717867.87604</v>
      </c>
      <c r="BN55" s="36">
        <v>6339633.9353</v>
      </c>
      <c r="BO55" s="36">
        <v>15650514.64049</v>
      </c>
      <c r="BP55" s="36">
        <v>30403675.69157</v>
      </c>
      <c r="BQ55" s="36">
        <v>38875300.7667</v>
      </c>
      <c r="BR55" s="36">
        <v>54376031.67548</v>
      </c>
      <c r="BS55" s="36">
        <v>162196641.99057</v>
      </c>
      <c r="BT55" s="66">
        <v>175629837.38827002</v>
      </c>
      <c r="BU55" s="30" t="s">
        <v>12</v>
      </c>
      <c r="BV55" s="36">
        <v>1521734831.2129397</v>
      </c>
      <c r="BW55" s="36">
        <v>1555989.35305</v>
      </c>
      <c r="BX55" s="36">
        <v>4382594.224749999</v>
      </c>
      <c r="BY55" s="36">
        <v>12435027.30646</v>
      </c>
      <c r="BZ55" s="36">
        <v>26419024.180689998</v>
      </c>
      <c r="CA55" s="36">
        <v>54022926.72779</v>
      </c>
      <c r="CB55" s="36">
        <v>113877350.87450999</v>
      </c>
      <c r="CC55" s="36">
        <v>111715253.34543</v>
      </c>
      <c r="CD55" s="36">
        <v>130008313.9664</v>
      </c>
      <c r="CE55" s="36">
        <v>478506469.79681003</v>
      </c>
      <c r="CF55" s="66">
        <v>588811881.4370501</v>
      </c>
      <c r="CG55" s="30" t="s">
        <v>12</v>
      </c>
      <c r="CH55" s="36">
        <v>94772540.78180002</v>
      </c>
      <c r="CI55" s="36">
        <v>302660.26008000004</v>
      </c>
      <c r="CJ55" s="36">
        <v>1424759.0514299998</v>
      </c>
      <c r="CK55" s="36">
        <v>2873459.2420300003</v>
      </c>
      <c r="CL55" s="36">
        <v>4335148.43114</v>
      </c>
      <c r="CM55" s="36">
        <v>7342051.33124</v>
      </c>
      <c r="CN55" s="36">
        <v>10356607.19905</v>
      </c>
      <c r="CO55" s="36">
        <v>13289097.04718</v>
      </c>
      <c r="CP55" s="36">
        <v>11486468.53234</v>
      </c>
      <c r="CQ55" s="36">
        <v>21414632.20768</v>
      </c>
      <c r="CR55" s="66">
        <v>21947657.479629997</v>
      </c>
      <c r="CS55" s="30" t="s">
        <v>12</v>
      </c>
      <c r="CT55" s="36">
        <v>50038619.40308</v>
      </c>
      <c r="CU55" s="36">
        <v>1120147.03882</v>
      </c>
      <c r="CV55" s="36">
        <v>699610.3549500001</v>
      </c>
      <c r="CW55" s="36">
        <v>1610879.19121</v>
      </c>
      <c r="CX55" s="36">
        <v>2613961.60939</v>
      </c>
      <c r="CY55" s="36">
        <v>4371285.57842</v>
      </c>
      <c r="CZ55" s="36">
        <v>5221440.245770001</v>
      </c>
      <c r="DA55" s="36">
        <v>4021070.0691799996</v>
      </c>
      <c r="DB55" s="36">
        <v>4302862.47363</v>
      </c>
      <c r="DC55" s="36">
        <v>15936306.59308</v>
      </c>
      <c r="DD55" s="66">
        <v>10141056.248629998</v>
      </c>
      <c r="DE55" s="30" t="s">
        <v>12</v>
      </c>
      <c r="DF55" s="36">
        <v>65987931.77538999</v>
      </c>
      <c r="DG55" s="36">
        <v>735898.75475</v>
      </c>
      <c r="DH55" s="36">
        <v>1180051.1864</v>
      </c>
      <c r="DI55" s="36">
        <v>3947737.39096</v>
      </c>
      <c r="DJ55" s="36">
        <v>3822113.56696</v>
      </c>
      <c r="DK55" s="36">
        <v>5851500.70775</v>
      </c>
      <c r="DL55" s="36">
        <v>10233983.35264</v>
      </c>
      <c r="DM55" s="36">
        <v>8785644.01171</v>
      </c>
      <c r="DN55" s="36">
        <v>7771767.33925</v>
      </c>
      <c r="DO55" s="36">
        <v>12090558.94384</v>
      </c>
      <c r="DP55" s="66">
        <v>11568676.52113</v>
      </c>
      <c r="DQ55" s="30" t="s">
        <v>12</v>
      </c>
      <c r="DR55" s="36">
        <v>71412926.22732</v>
      </c>
      <c r="DS55" s="36">
        <v>2113624.27569</v>
      </c>
      <c r="DT55" s="36">
        <v>1909226.36151</v>
      </c>
      <c r="DU55" s="36">
        <v>4404313.04205</v>
      </c>
      <c r="DV55" s="36">
        <v>9158527.10033</v>
      </c>
      <c r="DW55" s="36">
        <v>9551720.91146</v>
      </c>
      <c r="DX55" s="36">
        <v>11139322.5447</v>
      </c>
      <c r="DY55" s="36">
        <v>6502354.13712</v>
      </c>
      <c r="DZ55" s="36">
        <v>7168573.0713100005</v>
      </c>
      <c r="EA55" s="36">
        <v>14431312.91224</v>
      </c>
      <c r="EB55" s="66">
        <v>5033951.87091</v>
      </c>
      <c r="EC55" s="30" t="s">
        <v>12</v>
      </c>
      <c r="ED55" s="36">
        <v>221991572.64065</v>
      </c>
      <c r="EE55" s="36">
        <v>3843290.3201499996</v>
      </c>
      <c r="EF55" s="36">
        <v>4873618.71697</v>
      </c>
      <c r="EG55" s="36">
        <v>12639422.57575</v>
      </c>
      <c r="EH55" s="36">
        <v>16643018.81047</v>
      </c>
      <c r="EI55" s="36">
        <v>25865345.784479998</v>
      </c>
      <c r="EJ55" s="36">
        <v>31286554.893669996</v>
      </c>
      <c r="EK55" s="36">
        <v>22899875.63367</v>
      </c>
      <c r="EL55" s="36">
        <v>31560609.844869997</v>
      </c>
      <c r="EM55" s="36">
        <v>44112808.36737</v>
      </c>
      <c r="EN55" s="66">
        <v>28267027.69325</v>
      </c>
      <c r="EO55" s="30" t="s">
        <v>12</v>
      </c>
      <c r="EP55" s="36">
        <v>10941602.643170001</v>
      </c>
      <c r="EQ55" s="36">
        <v>229537.01160000003</v>
      </c>
      <c r="ER55" s="36">
        <v>30547.448989999997</v>
      </c>
      <c r="ES55" s="36">
        <v>43112.52567</v>
      </c>
      <c r="ET55" s="36">
        <v>18910.01425</v>
      </c>
      <c r="EU55" s="36">
        <v>66740.73279</v>
      </c>
      <c r="EV55" s="36">
        <v>334294.86182</v>
      </c>
      <c r="EW55" s="36">
        <v>1040951.28427</v>
      </c>
      <c r="EX55" s="36">
        <v>1876506.08399</v>
      </c>
      <c r="EY55" s="36">
        <v>4246681.02289</v>
      </c>
      <c r="EZ55" s="66">
        <v>3054321.6569</v>
      </c>
      <c r="FA55" s="30" t="s">
        <v>12</v>
      </c>
      <c r="FB55" s="36">
        <v>124709812.85733</v>
      </c>
      <c r="FC55" s="36">
        <v>533511.76405</v>
      </c>
      <c r="FD55" s="36">
        <v>1907276.8429299998</v>
      </c>
      <c r="FE55" s="36">
        <v>4690247.7725</v>
      </c>
      <c r="FF55" s="36">
        <v>6788557.18416</v>
      </c>
      <c r="FG55" s="36">
        <v>11265894.65824</v>
      </c>
      <c r="FH55" s="36">
        <v>20056329.37465</v>
      </c>
      <c r="FI55" s="36">
        <v>13119429.57718</v>
      </c>
      <c r="FJ55" s="36">
        <v>11082613.340209998</v>
      </c>
      <c r="FK55" s="36">
        <v>25967732.57422</v>
      </c>
      <c r="FL55" s="66">
        <v>29298219.76919</v>
      </c>
      <c r="FM55" s="30" t="s">
        <v>12</v>
      </c>
      <c r="FN55" s="36">
        <v>10196024.130309999</v>
      </c>
      <c r="FO55" s="36">
        <v>66060.89358</v>
      </c>
      <c r="FP55" s="36">
        <v>336909.83551999996</v>
      </c>
      <c r="FQ55" s="36">
        <v>1157191.19493</v>
      </c>
      <c r="FR55" s="56">
        <v>733594.19753</v>
      </c>
      <c r="FS55" s="56">
        <v>298507.17339999997</v>
      </c>
      <c r="FT55" s="36">
        <v>2193504.2347199996</v>
      </c>
      <c r="FU55" s="56">
        <v>594213.41054</v>
      </c>
      <c r="FV55" s="36">
        <v>1246057.8801199999</v>
      </c>
      <c r="FW55" s="36">
        <v>2759936.30907</v>
      </c>
      <c r="FX55" s="69">
        <v>810049.0009000001</v>
      </c>
      <c r="FY55" s="30" t="s">
        <v>12</v>
      </c>
      <c r="FZ55" s="36">
        <v>110811452.92197</v>
      </c>
      <c r="GA55" s="36">
        <v>1437964.78406</v>
      </c>
      <c r="GB55" s="36">
        <v>1403727.78758</v>
      </c>
      <c r="GC55" s="36">
        <v>5656352.25084</v>
      </c>
      <c r="GD55" s="36">
        <v>9760106.379120002</v>
      </c>
      <c r="GE55" s="36">
        <v>19184108.398479998</v>
      </c>
      <c r="GF55" s="36">
        <v>15860361.711409999</v>
      </c>
      <c r="GG55" s="36">
        <v>14050097.05354</v>
      </c>
      <c r="GH55" s="36">
        <v>16803744.05407</v>
      </c>
      <c r="GI55" s="36">
        <v>17106733.63541</v>
      </c>
      <c r="GJ55" s="66">
        <v>9548256.86746</v>
      </c>
      <c r="GK55" s="30" t="s">
        <v>12</v>
      </c>
      <c r="GL55" s="36">
        <v>33218901.699780002</v>
      </c>
      <c r="GM55" s="36">
        <v>618339.89227</v>
      </c>
      <c r="GN55" s="36">
        <v>987147.6436000001</v>
      </c>
      <c r="GO55" s="36">
        <v>2596012.49603</v>
      </c>
      <c r="GP55" s="36">
        <v>2752227.9273200002</v>
      </c>
      <c r="GQ55" s="36">
        <v>4156183.64307</v>
      </c>
      <c r="GR55" s="36">
        <v>5929534.3070600005</v>
      </c>
      <c r="GS55" s="36">
        <v>4858745.9764</v>
      </c>
      <c r="GT55" s="36">
        <v>1947243.28902</v>
      </c>
      <c r="GU55" s="36">
        <v>4414329.79702</v>
      </c>
      <c r="GV55" s="66">
        <v>4959136.7279900005</v>
      </c>
      <c r="GW55" s="30" t="s">
        <v>12</v>
      </c>
      <c r="GX55" s="36">
        <v>123737324.40983</v>
      </c>
      <c r="GY55" s="36">
        <v>568083.3648699999</v>
      </c>
      <c r="GZ55" s="36">
        <v>1567079.0220299999</v>
      </c>
      <c r="HA55" s="36">
        <v>6313141.74614</v>
      </c>
      <c r="HB55" s="36">
        <v>11847464.21943</v>
      </c>
      <c r="HC55" s="36">
        <v>20390584.589580003</v>
      </c>
      <c r="HD55" s="36">
        <v>25953096.98576</v>
      </c>
      <c r="HE55" s="36">
        <v>19079051.33803</v>
      </c>
      <c r="HF55" s="36">
        <v>13964043.50048</v>
      </c>
      <c r="HG55" s="36">
        <v>14768470.44888</v>
      </c>
      <c r="HH55" s="66">
        <v>9286309.194629999</v>
      </c>
      <c r="HI55" s="30" t="s">
        <v>12</v>
      </c>
      <c r="HJ55" s="36">
        <v>84565022.47676998</v>
      </c>
      <c r="HK55" s="36">
        <v>383752.88532</v>
      </c>
      <c r="HL55" s="36">
        <v>2370443.31375</v>
      </c>
      <c r="HM55" s="36">
        <v>6729415.98751</v>
      </c>
      <c r="HN55" s="36">
        <v>12718705.34291</v>
      </c>
      <c r="HO55" s="36">
        <v>14840459.92918</v>
      </c>
      <c r="HP55" s="36">
        <v>18009265.51511</v>
      </c>
      <c r="HQ55" s="36">
        <v>8899988.04862</v>
      </c>
      <c r="HR55" s="36">
        <v>12384614.79172</v>
      </c>
      <c r="HS55" s="36">
        <v>5604901.8601400005</v>
      </c>
      <c r="HT55" s="66">
        <v>2623474.80251</v>
      </c>
      <c r="HU55" s="30" t="s">
        <v>12</v>
      </c>
      <c r="HV55" s="17" t="s">
        <v>36</v>
      </c>
      <c r="HW55" s="17" t="s">
        <v>36</v>
      </c>
      <c r="HX55" s="17" t="s">
        <v>36</v>
      </c>
      <c r="HY55" s="17" t="s">
        <v>36</v>
      </c>
      <c r="HZ55" s="17" t="s">
        <v>36</v>
      </c>
      <c r="IA55" s="17" t="s">
        <v>36</v>
      </c>
      <c r="IB55" s="17" t="s">
        <v>36</v>
      </c>
      <c r="IC55" s="17" t="s">
        <v>36</v>
      </c>
      <c r="ID55" s="17" t="s">
        <v>36</v>
      </c>
      <c r="IE55" s="17" t="s">
        <v>36</v>
      </c>
      <c r="IF55" s="65" t="s">
        <v>36</v>
      </c>
      <c r="IG55" s="30" t="s">
        <v>12</v>
      </c>
      <c r="IH55" s="36">
        <v>665946.55802</v>
      </c>
      <c r="II55" s="56">
        <v>1732.84277</v>
      </c>
      <c r="IJ55" s="56">
        <v>16525.62102</v>
      </c>
      <c r="IK55" s="56">
        <v>64397.73013</v>
      </c>
      <c r="IL55" s="47">
        <v>0</v>
      </c>
      <c r="IM55" s="36">
        <v>0</v>
      </c>
      <c r="IN55" s="47">
        <v>0</v>
      </c>
      <c r="IO55" s="48">
        <v>0</v>
      </c>
      <c r="IP55" s="48">
        <v>0</v>
      </c>
      <c r="IQ55" s="34">
        <v>0</v>
      </c>
      <c r="IR55" s="67">
        <v>0</v>
      </c>
    </row>
    <row r="56" spans="1:252" ht="9" customHeight="1">
      <c r="A56" s="30" t="s">
        <v>13</v>
      </c>
      <c r="B56" s="36">
        <v>2318618934.4862003</v>
      </c>
      <c r="C56" s="36">
        <v>841823.91829</v>
      </c>
      <c r="D56" s="36">
        <v>5897302.12287</v>
      </c>
      <c r="E56" s="36">
        <v>21623745.022419997</v>
      </c>
      <c r="F56" s="36">
        <v>46442561.723510005</v>
      </c>
      <c r="G56" s="36">
        <v>94062044.67669</v>
      </c>
      <c r="H56" s="36">
        <v>192898336.34804</v>
      </c>
      <c r="I56" s="36">
        <v>195692967.76482</v>
      </c>
      <c r="J56" s="36">
        <v>237065665.29483</v>
      </c>
      <c r="K56" s="36">
        <v>703859807.48786</v>
      </c>
      <c r="L56" s="66">
        <v>820234680.1268702</v>
      </c>
      <c r="M56" s="30" t="s">
        <v>13</v>
      </c>
      <c r="N56" s="36">
        <v>23004570.40482</v>
      </c>
      <c r="O56" s="36">
        <v>34692.656910000005</v>
      </c>
      <c r="P56" s="36">
        <v>152470.4722</v>
      </c>
      <c r="Q56" s="36">
        <v>377014.07032</v>
      </c>
      <c r="R56" s="36">
        <v>618269.64746</v>
      </c>
      <c r="S56" s="36">
        <v>1665894.84011</v>
      </c>
      <c r="T56" s="36">
        <v>2840807.74109</v>
      </c>
      <c r="U56" s="36">
        <v>3157248.32839</v>
      </c>
      <c r="V56" s="36">
        <v>2697552.6409299998</v>
      </c>
      <c r="W56" s="36">
        <v>5789892.8925</v>
      </c>
      <c r="X56" s="66">
        <v>5670727.11491</v>
      </c>
      <c r="Y56" s="30" t="s">
        <v>13</v>
      </c>
      <c r="Z56" s="36">
        <v>9319434.94057</v>
      </c>
      <c r="AA56" s="55">
        <v>42854.279200000004</v>
      </c>
      <c r="AB56" s="55">
        <v>20032.311719999998</v>
      </c>
      <c r="AC56" s="36">
        <v>26620.15223</v>
      </c>
      <c r="AD56" s="36">
        <v>134401.92965</v>
      </c>
      <c r="AE56" s="36">
        <v>45086.3009</v>
      </c>
      <c r="AF56" s="36">
        <v>948362.2093300001</v>
      </c>
      <c r="AG56" s="36">
        <v>592116.4470800001</v>
      </c>
      <c r="AH56" s="36">
        <v>1290586.21825</v>
      </c>
      <c r="AI56" s="36">
        <v>2858776.0839400003</v>
      </c>
      <c r="AJ56" s="66">
        <v>3360599.00827</v>
      </c>
      <c r="AK56" s="30" t="s">
        <v>13</v>
      </c>
      <c r="AL56" s="36">
        <v>3783959.2477399996</v>
      </c>
      <c r="AM56" s="56">
        <v>0</v>
      </c>
      <c r="AN56" s="56">
        <v>0</v>
      </c>
      <c r="AO56" s="56">
        <v>4400.3099</v>
      </c>
      <c r="AP56" s="56">
        <v>67555.83527</v>
      </c>
      <c r="AQ56" s="56">
        <v>19107.70916</v>
      </c>
      <c r="AR56" s="56">
        <v>135978.3192</v>
      </c>
      <c r="AS56" s="56">
        <v>178256.09803999998</v>
      </c>
      <c r="AT56" s="56">
        <v>7540.78246</v>
      </c>
      <c r="AU56" s="36">
        <v>325610.29358</v>
      </c>
      <c r="AV56" s="69">
        <v>3045509.90013</v>
      </c>
      <c r="AW56" s="30" t="s">
        <v>13</v>
      </c>
      <c r="AX56" s="36">
        <v>410510618.13975</v>
      </c>
      <c r="AY56" s="36">
        <v>127972.05158</v>
      </c>
      <c r="AZ56" s="36">
        <v>1038818.04452</v>
      </c>
      <c r="BA56" s="36">
        <v>5267577.062770001</v>
      </c>
      <c r="BB56" s="36">
        <v>9548864.65432</v>
      </c>
      <c r="BC56" s="36">
        <v>18990092.252189998</v>
      </c>
      <c r="BD56" s="36">
        <v>42530372.59279</v>
      </c>
      <c r="BE56" s="36">
        <v>44355284.1147</v>
      </c>
      <c r="BF56" s="36">
        <v>52886690.461389996</v>
      </c>
      <c r="BG56" s="36">
        <v>114752659.24850999</v>
      </c>
      <c r="BH56" s="66">
        <v>121012287.65698</v>
      </c>
      <c r="BI56" s="30" t="s">
        <v>13</v>
      </c>
      <c r="BJ56" s="36">
        <v>341743134.69057995</v>
      </c>
      <c r="BK56" s="36">
        <v>66067.24551000001</v>
      </c>
      <c r="BL56" s="36">
        <v>334381.6197999999</v>
      </c>
      <c r="BM56" s="36">
        <v>1158116.6624200002</v>
      </c>
      <c r="BN56" s="36">
        <v>2839819.51182</v>
      </c>
      <c r="BO56" s="36">
        <v>7666246.76575</v>
      </c>
      <c r="BP56" s="36">
        <v>18705456.7385</v>
      </c>
      <c r="BQ56" s="36">
        <v>25669357.23043</v>
      </c>
      <c r="BR56" s="36">
        <v>36743213.47949</v>
      </c>
      <c r="BS56" s="36">
        <v>116578825.45695</v>
      </c>
      <c r="BT56" s="66">
        <v>131981649.97990999</v>
      </c>
      <c r="BU56" s="30" t="s">
        <v>13</v>
      </c>
      <c r="BV56" s="36">
        <v>1217364804.1738098</v>
      </c>
      <c r="BW56" s="36">
        <v>260606.53606</v>
      </c>
      <c r="BX56" s="36">
        <v>1980492.1731100003</v>
      </c>
      <c r="BY56" s="36">
        <v>6447537.15217</v>
      </c>
      <c r="BZ56" s="36">
        <v>15180140.16183</v>
      </c>
      <c r="CA56" s="36">
        <v>35042474.600269996</v>
      </c>
      <c r="CB56" s="36">
        <v>82298471.36423</v>
      </c>
      <c r="CC56" s="36">
        <v>83946868.09883</v>
      </c>
      <c r="CD56" s="36">
        <v>102390042.14416</v>
      </c>
      <c r="CE56" s="36">
        <v>393363147.19013</v>
      </c>
      <c r="CF56" s="66">
        <v>496455024.75302005</v>
      </c>
      <c r="CG56" s="30" t="s">
        <v>13</v>
      </c>
      <c r="CH56" s="36">
        <v>35894997.17983</v>
      </c>
      <c r="CI56" s="56">
        <v>6181.68136</v>
      </c>
      <c r="CJ56" s="36">
        <v>173330.82851999998</v>
      </c>
      <c r="CK56" s="36">
        <v>365485.51470999996</v>
      </c>
      <c r="CL56" s="36">
        <v>765457.78428</v>
      </c>
      <c r="CM56" s="36">
        <v>1852344.84704</v>
      </c>
      <c r="CN56" s="36">
        <v>2709058.0900700004</v>
      </c>
      <c r="CO56" s="36">
        <v>6513494.64453</v>
      </c>
      <c r="CP56" s="36">
        <v>4915489.79325</v>
      </c>
      <c r="CQ56" s="36">
        <v>9173445.16923</v>
      </c>
      <c r="CR56" s="66">
        <v>9420708.82684</v>
      </c>
      <c r="CS56" s="30" t="s">
        <v>13</v>
      </c>
      <c r="CT56" s="36">
        <v>17649603.4465</v>
      </c>
      <c r="CU56" s="36">
        <v>26403.80431</v>
      </c>
      <c r="CV56" s="36">
        <v>69689.86821</v>
      </c>
      <c r="CW56" s="36">
        <v>279458.92900999996</v>
      </c>
      <c r="CX56" s="36">
        <v>646482.0005</v>
      </c>
      <c r="CY56" s="36">
        <v>784763.48715</v>
      </c>
      <c r="CZ56" s="36">
        <v>1604471.6649000002</v>
      </c>
      <c r="DA56" s="36">
        <v>1322437.88252</v>
      </c>
      <c r="DB56" s="36">
        <v>1260230.7991199999</v>
      </c>
      <c r="DC56" s="36">
        <v>7966822.917649999</v>
      </c>
      <c r="DD56" s="66">
        <v>3688842.09313</v>
      </c>
      <c r="DE56" s="30" t="s">
        <v>13</v>
      </c>
      <c r="DF56" s="36">
        <v>8194429.24048</v>
      </c>
      <c r="DG56" s="56">
        <v>5614.89929</v>
      </c>
      <c r="DH56" s="36">
        <v>43640.08445</v>
      </c>
      <c r="DI56" s="36">
        <v>196055.19280000002</v>
      </c>
      <c r="DJ56" s="36">
        <v>151490.94397</v>
      </c>
      <c r="DK56" s="56">
        <v>473571.15972000005</v>
      </c>
      <c r="DL56" s="36">
        <v>1791135.27824</v>
      </c>
      <c r="DM56" s="36">
        <v>816576.33622</v>
      </c>
      <c r="DN56" s="36">
        <v>1189556.87776</v>
      </c>
      <c r="DO56" s="36">
        <v>717241.80186</v>
      </c>
      <c r="DP56" s="66">
        <v>2809546.66617</v>
      </c>
      <c r="DQ56" s="30" t="s">
        <v>13</v>
      </c>
      <c r="DR56" s="36">
        <v>16441393.672130002</v>
      </c>
      <c r="DS56" s="36">
        <v>7870.515380000001</v>
      </c>
      <c r="DT56" s="36">
        <v>96257.92609000001</v>
      </c>
      <c r="DU56" s="36">
        <v>361704.46981</v>
      </c>
      <c r="DV56" s="36">
        <v>669988.74898</v>
      </c>
      <c r="DW56" s="36">
        <v>975898.9306900001</v>
      </c>
      <c r="DX56" s="36">
        <v>1583762.20584</v>
      </c>
      <c r="DY56" s="36">
        <v>1266538.5190599998</v>
      </c>
      <c r="DZ56" s="36">
        <v>3127656.7760199998</v>
      </c>
      <c r="EA56" s="36">
        <v>6169240.55355</v>
      </c>
      <c r="EB56" s="66">
        <v>2182475.02671</v>
      </c>
      <c r="EC56" s="30" t="s">
        <v>13</v>
      </c>
      <c r="ED56" s="36">
        <v>70529876.47652</v>
      </c>
      <c r="EE56" s="36">
        <v>102220.09784</v>
      </c>
      <c r="EF56" s="36">
        <v>378336.55318</v>
      </c>
      <c r="EG56" s="36">
        <v>1076885.2390899998</v>
      </c>
      <c r="EH56" s="36">
        <v>3050489.00777</v>
      </c>
      <c r="EI56" s="36">
        <v>5647526.1891</v>
      </c>
      <c r="EJ56" s="36">
        <v>7786568.58664</v>
      </c>
      <c r="EK56" s="36">
        <v>6859173.87806</v>
      </c>
      <c r="EL56" s="36">
        <v>11496539.032450002</v>
      </c>
      <c r="EM56" s="36">
        <v>18540182.05781</v>
      </c>
      <c r="EN56" s="66">
        <v>15591955.834579999</v>
      </c>
      <c r="EO56" s="30" t="s">
        <v>13</v>
      </c>
      <c r="EP56" s="36">
        <v>126812.64077000001</v>
      </c>
      <c r="EQ56" s="36">
        <v>0</v>
      </c>
      <c r="ER56" s="56">
        <v>1732.39561</v>
      </c>
      <c r="ES56" s="36">
        <v>0</v>
      </c>
      <c r="ET56" s="56">
        <v>1028.81261</v>
      </c>
      <c r="EU56" s="36">
        <v>0</v>
      </c>
      <c r="EV56" s="56">
        <v>3010.52303</v>
      </c>
      <c r="EW56" s="56">
        <v>1534.70328</v>
      </c>
      <c r="EX56" s="56">
        <v>4222.7004400000005</v>
      </c>
      <c r="EY56" s="56">
        <v>25282.762600000002</v>
      </c>
      <c r="EZ56" s="69">
        <v>90000.7432</v>
      </c>
      <c r="FA56" s="30" t="s">
        <v>13</v>
      </c>
      <c r="FB56" s="36">
        <v>59908970.93826</v>
      </c>
      <c r="FC56" s="36">
        <v>28792.731889999995</v>
      </c>
      <c r="FD56" s="36">
        <v>376967.71096000005</v>
      </c>
      <c r="FE56" s="36">
        <v>1157301.24482</v>
      </c>
      <c r="FF56" s="36">
        <v>1881981.43565</v>
      </c>
      <c r="FG56" s="36">
        <v>4342187.4819600005</v>
      </c>
      <c r="FH56" s="36">
        <v>8655284.19331</v>
      </c>
      <c r="FI56" s="36">
        <v>7141464.68215</v>
      </c>
      <c r="FJ56" s="36">
        <v>3918158.78214</v>
      </c>
      <c r="FK56" s="36">
        <v>14371411.97535</v>
      </c>
      <c r="FL56" s="66">
        <v>18035420.70003</v>
      </c>
      <c r="FM56" s="30" t="s">
        <v>13</v>
      </c>
      <c r="FN56" s="36">
        <v>2272591.36672</v>
      </c>
      <c r="FO56" s="56">
        <v>5555.690279999999</v>
      </c>
      <c r="FP56" s="56">
        <v>40108.58463</v>
      </c>
      <c r="FQ56" s="56">
        <v>71796.38401000001</v>
      </c>
      <c r="FR56" s="56">
        <v>107219.92287000001</v>
      </c>
      <c r="FS56" s="56">
        <v>110816.17119</v>
      </c>
      <c r="FT56" s="56">
        <v>390363.30261</v>
      </c>
      <c r="FU56" s="56">
        <v>62544.75933</v>
      </c>
      <c r="FV56" s="56">
        <v>417521.37248</v>
      </c>
      <c r="FW56" s="36">
        <v>593196.08418</v>
      </c>
      <c r="FX56" s="69">
        <v>473469.09514</v>
      </c>
      <c r="FY56" s="30" t="s">
        <v>13</v>
      </c>
      <c r="FZ56" s="36">
        <v>10497343.138349999</v>
      </c>
      <c r="GA56" s="56">
        <v>7044.573520000001</v>
      </c>
      <c r="GB56" s="36">
        <v>98245.08767000001</v>
      </c>
      <c r="GC56" s="36">
        <v>345842.96598000004</v>
      </c>
      <c r="GD56" s="36">
        <v>692497.4007100001</v>
      </c>
      <c r="GE56" s="36">
        <v>1422800.78112</v>
      </c>
      <c r="GF56" s="36">
        <v>1772678.12938</v>
      </c>
      <c r="GG56" s="36">
        <v>810267.3725</v>
      </c>
      <c r="GH56" s="36">
        <v>1253389.05291</v>
      </c>
      <c r="GI56" s="36">
        <v>3087976.13877</v>
      </c>
      <c r="GJ56" s="66">
        <v>1006601.63579</v>
      </c>
      <c r="GK56" s="30" t="s">
        <v>13</v>
      </c>
      <c r="GL56" s="36">
        <v>6630607.05352</v>
      </c>
      <c r="GM56" s="56">
        <v>3271.70077</v>
      </c>
      <c r="GN56" s="36">
        <v>132084.80603</v>
      </c>
      <c r="GO56" s="36">
        <v>380887.66063</v>
      </c>
      <c r="GP56" s="36">
        <v>591318.57016</v>
      </c>
      <c r="GQ56" s="36">
        <v>692609.38839</v>
      </c>
      <c r="GR56" s="36">
        <v>1053777.59562</v>
      </c>
      <c r="GS56" s="36">
        <v>914384.60942</v>
      </c>
      <c r="GT56" s="36">
        <v>480080.58852999995</v>
      </c>
      <c r="GU56" s="36">
        <v>1354106.0266</v>
      </c>
      <c r="GV56" s="66">
        <v>1028086.10737</v>
      </c>
      <c r="GW56" s="30" t="s">
        <v>13</v>
      </c>
      <c r="GX56" s="36">
        <v>47873775.357269995</v>
      </c>
      <c r="GY56" s="36">
        <v>64621.79774</v>
      </c>
      <c r="GZ56" s="36">
        <v>478084.15202</v>
      </c>
      <c r="HA56" s="36">
        <v>2422263.53981</v>
      </c>
      <c r="HB56" s="36">
        <v>4818252.7780100005</v>
      </c>
      <c r="HC56" s="36">
        <v>8394338.61778</v>
      </c>
      <c r="HD56" s="36">
        <v>9739286.76649</v>
      </c>
      <c r="HE56" s="36">
        <v>7251055.58546</v>
      </c>
      <c r="HF56" s="36">
        <v>6068632.20336</v>
      </c>
      <c r="HG56" s="36">
        <v>5591171.88349</v>
      </c>
      <c r="HH56" s="66">
        <v>3046068.03311</v>
      </c>
      <c r="HI56" s="30" t="s">
        <v>13</v>
      </c>
      <c r="HJ56" s="36">
        <v>36856179.43254</v>
      </c>
      <c r="HK56" s="36">
        <v>52053.65668</v>
      </c>
      <c r="HL56" s="36">
        <v>470571.90647000005</v>
      </c>
      <c r="HM56" s="36">
        <v>1684703.4953599998</v>
      </c>
      <c r="HN56" s="36">
        <v>4675300.659270001</v>
      </c>
      <c r="HO56" s="36">
        <v>5936285.154180001</v>
      </c>
      <c r="HP56" s="36">
        <v>8348404.4005</v>
      </c>
      <c r="HQ56" s="36">
        <v>4834364.474850001</v>
      </c>
      <c r="HR56" s="36">
        <v>6917969.782439999</v>
      </c>
      <c r="HS56" s="36">
        <v>2600818.9511700002</v>
      </c>
      <c r="HT56" s="66">
        <v>1335706.95162</v>
      </c>
      <c r="HU56" s="30" t="s">
        <v>13</v>
      </c>
      <c r="HV56" s="17" t="s">
        <v>36</v>
      </c>
      <c r="HW56" s="17" t="s">
        <v>36</v>
      </c>
      <c r="HX56" s="17" t="s">
        <v>36</v>
      </c>
      <c r="HY56" s="17" t="s">
        <v>36</v>
      </c>
      <c r="HZ56" s="17" t="s">
        <v>36</v>
      </c>
      <c r="IA56" s="17" t="s">
        <v>36</v>
      </c>
      <c r="IB56" s="17" t="s">
        <v>36</v>
      </c>
      <c r="IC56" s="17" t="s">
        <v>36</v>
      </c>
      <c r="ID56" s="17" t="s">
        <v>36</v>
      </c>
      <c r="IE56" s="17" t="s">
        <v>36</v>
      </c>
      <c r="IF56" s="65" t="s">
        <v>36</v>
      </c>
      <c r="IG56" s="30" t="s">
        <v>13</v>
      </c>
      <c r="IH56" s="56">
        <v>15832.9462</v>
      </c>
      <c r="II56" s="36">
        <v>0</v>
      </c>
      <c r="IJ56" s="56">
        <v>12057.597720000002</v>
      </c>
      <c r="IK56" s="56">
        <v>94.97657000000001</v>
      </c>
      <c r="IL56" s="47">
        <v>0</v>
      </c>
      <c r="IM56" s="36">
        <v>0</v>
      </c>
      <c r="IN56" s="47">
        <v>0</v>
      </c>
      <c r="IO56" s="48">
        <v>0</v>
      </c>
      <c r="IP56" s="48">
        <v>0</v>
      </c>
      <c r="IQ56" s="34">
        <v>0</v>
      </c>
      <c r="IR56" s="67">
        <v>0</v>
      </c>
    </row>
    <row r="57" spans="1:252" ht="9" customHeight="1">
      <c r="A57" s="30" t="s">
        <v>16</v>
      </c>
      <c r="B57" s="36">
        <v>392512779.94097</v>
      </c>
      <c r="C57" s="36">
        <v>2434059.65744</v>
      </c>
      <c r="D57" s="36">
        <v>2531281.98879</v>
      </c>
      <c r="E57" s="36">
        <v>10730290.69802</v>
      </c>
      <c r="F57" s="36">
        <v>20370429.48148</v>
      </c>
      <c r="G57" s="36">
        <v>38720063.6106</v>
      </c>
      <c r="H57" s="36">
        <v>54984551.79784</v>
      </c>
      <c r="I57" s="36">
        <v>44666880.79854</v>
      </c>
      <c r="J57" s="36">
        <v>45654700.09291001</v>
      </c>
      <c r="K57" s="36">
        <v>92441699.72128</v>
      </c>
      <c r="L57" s="66">
        <v>79978822.09406999</v>
      </c>
      <c r="M57" s="30" t="s">
        <v>16</v>
      </c>
      <c r="N57" s="36">
        <v>4744509.088690001</v>
      </c>
      <c r="O57" s="36">
        <v>298518.03641</v>
      </c>
      <c r="P57" s="36">
        <v>101155.32467</v>
      </c>
      <c r="Q57" s="36">
        <v>148601.87977</v>
      </c>
      <c r="R57" s="36">
        <v>358118.00508</v>
      </c>
      <c r="S57" s="36">
        <v>301987.99739</v>
      </c>
      <c r="T57" s="36">
        <v>1107891.55639</v>
      </c>
      <c r="U57" s="36">
        <v>417579.69133999996</v>
      </c>
      <c r="V57" s="36">
        <v>714183.68414</v>
      </c>
      <c r="W57" s="36">
        <v>674227.8149400001</v>
      </c>
      <c r="X57" s="66">
        <v>622245.09856</v>
      </c>
      <c r="Y57" s="30" t="s">
        <v>16</v>
      </c>
      <c r="Z57" s="36">
        <v>1453350.14026</v>
      </c>
      <c r="AA57" s="55">
        <v>37232.501480000006</v>
      </c>
      <c r="AB57" s="55">
        <v>16263.27663</v>
      </c>
      <c r="AC57" s="36">
        <v>17651.15515</v>
      </c>
      <c r="AD57" s="36">
        <v>55591.782810000004</v>
      </c>
      <c r="AE57" s="36">
        <v>101811.57983</v>
      </c>
      <c r="AF57" s="36">
        <v>308349.06784</v>
      </c>
      <c r="AG57" s="36">
        <v>233612.96847</v>
      </c>
      <c r="AH57" s="36">
        <v>61737.41644</v>
      </c>
      <c r="AI57" s="36">
        <v>397253.10525</v>
      </c>
      <c r="AJ57" s="66">
        <v>223847.28636</v>
      </c>
      <c r="AK57" s="30" t="s">
        <v>16</v>
      </c>
      <c r="AL57" s="36">
        <v>220589.685</v>
      </c>
      <c r="AM57" s="56">
        <v>29.02594</v>
      </c>
      <c r="AN57" s="56">
        <v>0</v>
      </c>
      <c r="AO57" s="56">
        <v>21383.56303</v>
      </c>
      <c r="AP57" s="56">
        <v>55581.02587</v>
      </c>
      <c r="AQ57" s="56">
        <v>5774.27729</v>
      </c>
      <c r="AR57" s="56">
        <v>50706.581119999995</v>
      </c>
      <c r="AS57" s="36">
        <v>13290.03827</v>
      </c>
      <c r="AT57" s="56">
        <v>358.8142</v>
      </c>
      <c r="AU57" s="36">
        <v>23902.83153</v>
      </c>
      <c r="AV57" s="69">
        <v>49563.52775</v>
      </c>
      <c r="AW57" s="30" t="s">
        <v>16</v>
      </c>
      <c r="AX57" s="36">
        <v>28290705.317700002</v>
      </c>
      <c r="AY57" s="36">
        <v>48554.53741</v>
      </c>
      <c r="AZ57" s="36">
        <v>221050.53063999998</v>
      </c>
      <c r="BA57" s="36">
        <v>1231531.7955999998</v>
      </c>
      <c r="BB57" s="36">
        <v>2341429.80147</v>
      </c>
      <c r="BC57" s="36">
        <v>3824279.4771999996</v>
      </c>
      <c r="BD57" s="36">
        <v>5013718.2359</v>
      </c>
      <c r="BE57" s="36">
        <v>3728778.5220100004</v>
      </c>
      <c r="BF57" s="36">
        <v>3052293.032</v>
      </c>
      <c r="BG57" s="36">
        <v>4865097.89322</v>
      </c>
      <c r="BH57" s="66">
        <v>3963971.49225</v>
      </c>
      <c r="BI57" s="30" t="s">
        <v>16</v>
      </c>
      <c r="BJ57" s="36">
        <v>38488043.2432</v>
      </c>
      <c r="BK57" s="36">
        <v>31547.61449</v>
      </c>
      <c r="BL57" s="36">
        <v>93928.69679</v>
      </c>
      <c r="BM57" s="36">
        <v>369831.79045</v>
      </c>
      <c r="BN57" s="36">
        <v>679938.8490599999</v>
      </c>
      <c r="BO57" s="36">
        <v>1923934.45188</v>
      </c>
      <c r="BP57" s="36">
        <v>2730706.46225</v>
      </c>
      <c r="BQ57" s="36">
        <v>3487593.8446799996</v>
      </c>
      <c r="BR57" s="36">
        <v>4397238.3458</v>
      </c>
      <c r="BS57" s="36">
        <v>12837621.748569999</v>
      </c>
      <c r="BT57" s="66">
        <v>11935701.439229999</v>
      </c>
      <c r="BU57" s="30" t="s">
        <v>16</v>
      </c>
      <c r="BV57" s="36">
        <v>104665395.19370002</v>
      </c>
      <c r="BW57" s="36">
        <v>130697.51560000001</v>
      </c>
      <c r="BX57" s="36">
        <v>319354.73692</v>
      </c>
      <c r="BY57" s="36">
        <v>983267.52744</v>
      </c>
      <c r="BZ57" s="36">
        <v>2347447.56727</v>
      </c>
      <c r="CA57" s="36">
        <v>5029500.744039999</v>
      </c>
      <c r="CB57" s="36">
        <v>9461504.7025</v>
      </c>
      <c r="CC57" s="36">
        <v>8824815.41303</v>
      </c>
      <c r="CD57" s="36">
        <v>9613609.79497</v>
      </c>
      <c r="CE57" s="36">
        <v>31830219.78144</v>
      </c>
      <c r="CF57" s="66">
        <v>36124977.41049</v>
      </c>
      <c r="CG57" s="30" t="s">
        <v>16</v>
      </c>
      <c r="CH57" s="36">
        <v>14470340.49963</v>
      </c>
      <c r="CI57" s="36">
        <v>6981.88816</v>
      </c>
      <c r="CJ57" s="36">
        <v>98328.02494</v>
      </c>
      <c r="CK57" s="36">
        <v>237996.03644</v>
      </c>
      <c r="CL57" s="36">
        <v>591737.38425</v>
      </c>
      <c r="CM57" s="36">
        <v>1224882.84175</v>
      </c>
      <c r="CN57" s="36">
        <v>2178636.87855</v>
      </c>
      <c r="CO57" s="36">
        <v>1553152.9466300001</v>
      </c>
      <c r="CP57" s="36">
        <v>1303001.14957</v>
      </c>
      <c r="CQ57" s="36">
        <v>3476493.87157</v>
      </c>
      <c r="CR57" s="66">
        <v>3799129.47777</v>
      </c>
      <c r="CS57" s="30" t="s">
        <v>16</v>
      </c>
      <c r="CT57" s="36">
        <v>9407604.13695</v>
      </c>
      <c r="CU57" s="36">
        <v>75158.10674</v>
      </c>
      <c r="CV57" s="36">
        <v>119374.37698999999</v>
      </c>
      <c r="CW57" s="36">
        <v>135237.11116</v>
      </c>
      <c r="CX57" s="36">
        <v>375837.12314</v>
      </c>
      <c r="CY57" s="36">
        <v>942151.61767</v>
      </c>
      <c r="CZ57" s="36">
        <v>1051420.56951</v>
      </c>
      <c r="DA57" s="36">
        <v>783231.60303</v>
      </c>
      <c r="DB57" s="36">
        <v>1337624.2549</v>
      </c>
      <c r="DC57" s="36">
        <v>2707771.54948</v>
      </c>
      <c r="DD57" s="66">
        <v>1879797.82433</v>
      </c>
      <c r="DE57" s="30" t="s">
        <v>16</v>
      </c>
      <c r="DF57" s="36">
        <v>19866046.42688</v>
      </c>
      <c r="DG57" s="36">
        <v>85915.02679999999</v>
      </c>
      <c r="DH57" s="36">
        <v>132184.96728</v>
      </c>
      <c r="DI57" s="36">
        <v>888102.3703600001</v>
      </c>
      <c r="DJ57" s="36">
        <v>979609.41486</v>
      </c>
      <c r="DK57" s="36">
        <v>1624861.54112</v>
      </c>
      <c r="DL57" s="36">
        <v>2708979.4041</v>
      </c>
      <c r="DM57" s="36">
        <v>3135944.11858</v>
      </c>
      <c r="DN57" s="36">
        <v>2731400.34222</v>
      </c>
      <c r="DO57" s="36">
        <v>4481567.506189999</v>
      </c>
      <c r="DP57" s="66">
        <v>3097481.73537</v>
      </c>
      <c r="DQ57" s="30" t="s">
        <v>16</v>
      </c>
      <c r="DR57" s="36">
        <v>17437775.725309998</v>
      </c>
      <c r="DS57" s="36">
        <v>228902.11775</v>
      </c>
      <c r="DT57" s="36">
        <v>272315.03261</v>
      </c>
      <c r="DU57" s="36">
        <v>606878.0414600001</v>
      </c>
      <c r="DV57" s="36">
        <v>1707019.14293</v>
      </c>
      <c r="DW57" s="36">
        <v>3716381.0539499996</v>
      </c>
      <c r="DX57" s="36">
        <v>3996281.98277</v>
      </c>
      <c r="DY57" s="36">
        <v>1728716.20222</v>
      </c>
      <c r="DZ57" s="36">
        <v>1465383.0968</v>
      </c>
      <c r="EA57" s="36">
        <v>2857536.33356</v>
      </c>
      <c r="EB57" s="66">
        <v>858362.72126</v>
      </c>
      <c r="EC57" s="30" t="s">
        <v>16</v>
      </c>
      <c r="ED57" s="36">
        <v>49018353.656509995</v>
      </c>
      <c r="EE57" s="36">
        <v>1236537.6061600002</v>
      </c>
      <c r="EF57" s="36">
        <v>470766.36789</v>
      </c>
      <c r="EG57" s="36">
        <v>1894995.2884000002</v>
      </c>
      <c r="EH57" s="36">
        <v>2860633.0984</v>
      </c>
      <c r="EI57" s="36">
        <v>6014320.05351</v>
      </c>
      <c r="EJ57" s="36">
        <v>7987678.140939999</v>
      </c>
      <c r="EK57" s="36">
        <v>6470361.94489</v>
      </c>
      <c r="EL57" s="36">
        <v>6860420.29418</v>
      </c>
      <c r="EM57" s="36">
        <v>10724297.682799999</v>
      </c>
      <c r="EN57" s="66">
        <v>4498343.17934</v>
      </c>
      <c r="EO57" s="30" t="s">
        <v>16</v>
      </c>
      <c r="EP57" s="36">
        <v>1374562.48814</v>
      </c>
      <c r="EQ57" s="36">
        <v>17889.67132</v>
      </c>
      <c r="ER57" s="36">
        <v>9845.229</v>
      </c>
      <c r="ES57" s="36">
        <v>1503.71107</v>
      </c>
      <c r="ET57" s="36">
        <v>701.14674</v>
      </c>
      <c r="EU57" s="36">
        <v>2838.22281</v>
      </c>
      <c r="EV57" s="36">
        <v>28493.89787</v>
      </c>
      <c r="EW57" s="36">
        <v>121223.87062999999</v>
      </c>
      <c r="EX57" s="36">
        <v>231850.27502</v>
      </c>
      <c r="EY57" s="36">
        <v>635303.64995</v>
      </c>
      <c r="EZ57" s="66">
        <v>324912.81373</v>
      </c>
      <c r="FA57" s="30" t="s">
        <v>16</v>
      </c>
      <c r="FB57" s="36">
        <v>25752773.40891</v>
      </c>
      <c r="FC57" s="36">
        <v>62050.69571</v>
      </c>
      <c r="FD57" s="36">
        <v>188163.76333999998</v>
      </c>
      <c r="FE57" s="36">
        <v>675084.98176</v>
      </c>
      <c r="FF57" s="36">
        <v>1306426.5222999998</v>
      </c>
      <c r="FG57" s="36">
        <v>2197278.57571</v>
      </c>
      <c r="FH57" s="36">
        <v>4255882.58013</v>
      </c>
      <c r="FI57" s="36">
        <v>2715323.5272600004</v>
      </c>
      <c r="FJ57" s="36">
        <v>2675283.5756300003</v>
      </c>
      <c r="FK57" s="36">
        <v>5724868.1695</v>
      </c>
      <c r="FL57" s="66">
        <v>5952411.01757</v>
      </c>
      <c r="FM57" s="30" t="s">
        <v>16</v>
      </c>
      <c r="FN57" s="36">
        <v>2535136.04181</v>
      </c>
      <c r="FO57" s="56">
        <v>6927.37809</v>
      </c>
      <c r="FP57" s="56">
        <v>50976.023649999996</v>
      </c>
      <c r="FQ57" s="36">
        <v>244539.04356</v>
      </c>
      <c r="FR57" s="56">
        <v>198480.20069</v>
      </c>
      <c r="FS57" s="56">
        <v>49930.94782</v>
      </c>
      <c r="FT57" s="36">
        <v>602842.59401</v>
      </c>
      <c r="FU57" s="56">
        <v>213282.89766</v>
      </c>
      <c r="FV57" s="36">
        <v>302204.77249</v>
      </c>
      <c r="FW57" s="36">
        <v>739777.42889</v>
      </c>
      <c r="FX57" s="69">
        <v>126174.75495</v>
      </c>
      <c r="FY57" s="30" t="s">
        <v>16</v>
      </c>
      <c r="FZ57" s="36">
        <v>32305876.22526</v>
      </c>
      <c r="GA57" s="36">
        <v>38979.31469</v>
      </c>
      <c r="GB57" s="36">
        <v>101050.19534</v>
      </c>
      <c r="GC57" s="36">
        <v>964791.70341</v>
      </c>
      <c r="GD57" s="36">
        <v>2076952.26829</v>
      </c>
      <c r="GE57" s="36">
        <v>5193698.95492</v>
      </c>
      <c r="GF57" s="36">
        <v>4287927.748360001</v>
      </c>
      <c r="GG57" s="36">
        <v>4686714.42066</v>
      </c>
      <c r="GH57" s="36">
        <v>6764368.267010001</v>
      </c>
      <c r="GI57" s="36">
        <v>5389845.526649999</v>
      </c>
      <c r="GJ57" s="66">
        <v>2801547.8259300003</v>
      </c>
      <c r="GK57" s="30" t="s">
        <v>16</v>
      </c>
      <c r="GL57" s="36">
        <v>6173637.93623</v>
      </c>
      <c r="GM57" s="36">
        <v>38078.13244</v>
      </c>
      <c r="GN57" s="36">
        <v>43123.02562000001</v>
      </c>
      <c r="GO57" s="36">
        <v>321704.89333999995</v>
      </c>
      <c r="GP57" s="36">
        <v>328872.6297</v>
      </c>
      <c r="GQ57" s="36">
        <v>782601.63049</v>
      </c>
      <c r="GR57" s="36">
        <v>943305.25867</v>
      </c>
      <c r="GS57" s="36">
        <v>934298.4870900001</v>
      </c>
      <c r="GT57" s="36">
        <v>391480.22724000004</v>
      </c>
      <c r="GU57" s="36">
        <v>922073.14689</v>
      </c>
      <c r="GV57" s="66">
        <v>1468100.50475</v>
      </c>
      <c r="GW57" s="30" t="s">
        <v>16</v>
      </c>
      <c r="GX57" s="36">
        <v>22762483.73066</v>
      </c>
      <c r="GY57" s="36">
        <v>27440.098899999997</v>
      </c>
      <c r="GZ57" s="36">
        <v>101177.65381</v>
      </c>
      <c r="HA57" s="36">
        <v>903606.28574</v>
      </c>
      <c r="HB57" s="36">
        <v>1851417.3705199999</v>
      </c>
      <c r="HC57" s="36">
        <v>3182308.89712</v>
      </c>
      <c r="HD57" s="36">
        <v>5141196.11722</v>
      </c>
      <c r="HE57" s="36">
        <v>4281827.01277</v>
      </c>
      <c r="HF57" s="36">
        <v>2341501.04032</v>
      </c>
      <c r="HG57" s="36">
        <v>3124125.3305300004</v>
      </c>
      <c r="HH57" s="66">
        <v>1807883.92373</v>
      </c>
      <c r="HI57" s="30" t="s">
        <v>16</v>
      </c>
      <c r="HJ57" s="36">
        <v>13339205.95027</v>
      </c>
      <c r="HK57" s="55">
        <v>62620.38936</v>
      </c>
      <c r="HL57" s="36">
        <v>192224.76266</v>
      </c>
      <c r="HM57" s="36">
        <v>1079598.28571</v>
      </c>
      <c r="HN57" s="36">
        <v>2254076.30971</v>
      </c>
      <c r="HO57" s="36">
        <v>2601520.7461</v>
      </c>
      <c r="HP57" s="36">
        <v>2927364.8783</v>
      </c>
      <c r="HQ57" s="36">
        <v>1337133.2893299998</v>
      </c>
      <c r="HR57" s="36">
        <v>1410580.87803</v>
      </c>
      <c r="HS57" s="36">
        <v>1029716.35033</v>
      </c>
      <c r="HT57" s="66">
        <v>444370.06074</v>
      </c>
      <c r="HU57" s="30" t="s">
        <v>16</v>
      </c>
      <c r="HV57" s="17" t="s">
        <v>36</v>
      </c>
      <c r="HW57" s="17" t="s">
        <v>36</v>
      </c>
      <c r="HX57" s="17" t="s">
        <v>36</v>
      </c>
      <c r="HY57" s="17" t="s">
        <v>36</v>
      </c>
      <c r="HZ57" s="17" t="s">
        <v>36</v>
      </c>
      <c r="IA57" s="17" t="s">
        <v>36</v>
      </c>
      <c r="IB57" s="17" t="s">
        <v>36</v>
      </c>
      <c r="IC57" s="17" t="s">
        <v>36</v>
      </c>
      <c r="ID57" s="17" t="s">
        <v>36</v>
      </c>
      <c r="IE57" s="17" t="s">
        <v>36</v>
      </c>
      <c r="IF57" s="65" t="s">
        <v>36</v>
      </c>
      <c r="IG57" s="30" t="s">
        <v>16</v>
      </c>
      <c r="IH57" s="56">
        <v>206391.04591999998</v>
      </c>
      <c r="II57" s="36">
        <v>0</v>
      </c>
      <c r="IJ57" s="36">
        <v>0</v>
      </c>
      <c r="IK57" s="56">
        <v>3985.2341800000004</v>
      </c>
      <c r="IL57" s="47">
        <v>0</v>
      </c>
      <c r="IM57" s="36">
        <v>0</v>
      </c>
      <c r="IN57" s="47">
        <v>0</v>
      </c>
      <c r="IO57" s="48">
        <v>0</v>
      </c>
      <c r="IP57" s="48">
        <v>0</v>
      </c>
      <c r="IQ57" s="34">
        <v>0</v>
      </c>
      <c r="IR57" s="67">
        <v>0</v>
      </c>
    </row>
    <row r="58" spans="1:252" ht="9" customHeight="1">
      <c r="A58" s="30" t="s">
        <v>17</v>
      </c>
      <c r="B58" s="36">
        <v>76968468.82710001</v>
      </c>
      <c r="C58" s="36">
        <v>736190.18866</v>
      </c>
      <c r="D58" s="36">
        <v>969046.19614</v>
      </c>
      <c r="E58" s="36">
        <v>3075711.38333</v>
      </c>
      <c r="F58" s="36">
        <v>4628807.29632</v>
      </c>
      <c r="G58" s="36">
        <v>7515033.575560001</v>
      </c>
      <c r="H58" s="36">
        <v>10759596.14214</v>
      </c>
      <c r="I58" s="36">
        <v>8130000.940939999</v>
      </c>
      <c r="J58" s="36">
        <v>8275824.71159</v>
      </c>
      <c r="K58" s="36">
        <v>17184511.96463</v>
      </c>
      <c r="L58" s="66">
        <v>15693746.427790001</v>
      </c>
      <c r="M58" s="30" t="s">
        <v>17</v>
      </c>
      <c r="N58" s="36">
        <v>1015242.6209200001</v>
      </c>
      <c r="O58" s="36">
        <v>64509.38490999999</v>
      </c>
      <c r="P58" s="36">
        <v>39377.09431</v>
      </c>
      <c r="Q58" s="36">
        <v>80680.97387999999</v>
      </c>
      <c r="R58" s="36">
        <v>104123.83288</v>
      </c>
      <c r="S58" s="36">
        <v>89604.17123</v>
      </c>
      <c r="T58" s="36">
        <v>184586.3605</v>
      </c>
      <c r="U58" s="36">
        <v>98888.51087</v>
      </c>
      <c r="V58" s="36">
        <v>113163.43784999999</v>
      </c>
      <c r="W58" s="36">
        <v>145311.05722</v>
      </c>
      <c r="X58" s="66">
        <v>94997.79727</v>
      </c>
      <c r="Y58" s="30" t="s">
        <v>17</v>
      </c>
      <c r="Z58" s="36">
        <v>717728.9764200001</v>
      </c>
      <c r="AA58" s="36">
        <v>12734.23352</v>
      </c>
      <c r="AB58" s="36">
        <v>5093.49904</v>
      </c>
      <c r="AC58" s="36">
        <v>17726.95596</v>
      </c>
      <c r="AD58" s="36">
        <v>22079.87556</v>
      </c>
      <c r="AE58" s="36">
        <v>60621.13717</v>
      </c>
      <c r="AF58" s="36">
        <v>126898.38066</v>
      </c>
      <c r="AG58" s="36">
        <v>62770.46836</v>
      </c>
      <c r="AH58" s="36">
        <v>61483.02485</v>
      </c>
      <c r="AI58" s="36">
        <v>202254.01335</v>
      </c>
      <c r="AJ58" s="66">
        <v>146067.38795</v>
      </c>
      <c r="AK58" s="30" t="s">
        <v>17</v>
      </c>
      <c r="AL58" s="36">
        <v>68750.98159000001</v>
      </c>
      <c r="AM58" s="56">
        <v>138.99876999999998</v>
      </c>
      <c r="AN58" s="56">
        <v>0</v>
      </c>
      <c r="AO58" s="56">
        <v>2514.54666</v>
      </c>
      <c r="AP58" s="56">
        <v>17920.185390000002</v>
      </c>
      <c r="AQ58" s="56">
        <v>3282.53908</v>
      </c>
      <c r="AR58" s="56">
        <v>9069.64557</v>
      </c>
      <c r="AS58" s="36">
        <v>16312.80179</v>
      </c>
      <c r="AT58" s="56">
        <v>532.86059</v>
      </c>
      <c r="AU58" s="36">
        <v>10566.70443</v>
      </c>
      <c r="AV58" s="69">
        <v>8412.699309999998</v>
      </c>
      <c r="AW58" s="30" t="s">
        <v>17</v>
      </c>
      <c r="AX58" s="36">
        <v>8902894.123639999</v>
      </c>
      <c r="AY58" s="36">
        <v>72839.71033</v>
      </c>
      <c r="AZ58" s="36">
        <v>104594.6432</v>
      </c>
      <c r="BA58" s="36">
        <v>378751.57042</v>
      </c>
      <c r="BB58" s="36">
        <v>559861.19701</v>
      </c>
      <c r="BC58" s="36">
        <v>960209.0669600001</v>
      </c>
      <c r="BD58" s="36">
        <v>1466353.72072</v>
      </c>
      <c r="BE58" s="36">
        <v>1156835.27043</v>
      </c>
      <c r="BF58" s="36">
        <v>1146789.25719</v>
      </c>
      <c r="BG58" s="36">
        <v>1907594.40304</v>
      </c>
      <c r="BH58" s="66">
        <v>1149065.2843400002</v>
      </c>
      <c r="BI58" s="30" t="s">
        <v>17</v>
      </c>
      <c r="BJ58" s="36">
        <v>10841395.44637</v>
      </c>
      <c r="BK58" s="36">
        <v>22124.48123</v>
      </c>
      <c r="BL58" s="36">
        <v>24746.43452</v>
      </c>
      <c r="BM58" s="36">
        <v>83073.17227</v>
      </c>
      <c r="BN58" s="36">
        <v>222571.9273</v>
      </c>
      <c r="BO58" s="36">
        <v>494454.04041</v>
      </c>
      <c r="BP58" s="36">
        <v>934125.4086699999</v>
      </c>
      <c r="BQ58" s="36">
        <v>1054192.6018400001</v>
      </c>
      <c r="BR58" s="36">
        <v>1478342.9609400001</v>
      </c>
      <c r="BS58" s="36">
        <v>3393716.1173400003</v>
      </c>
      <c r="BT58" s="66">
        <v>3134048.30185</v>
      </c>
      <c r="BU58" s="30" t="s">
        <v>17</v>
      </c>
      <c r="BV58" s="36">
        <v>18901677.95899</v>
      </c>
      <c r="BW58" s="36">
        <v>75996.94348</v>
      </c>
      <c r="BX58" s="36">
        <v>107386.21264999999</v>
      </c>
      <c r="BY58" s="36">
        <v>310134.37773999997</v>
      </c>
      <c r="BZ58" s="36">
        <v>679328.89012</v>
      </c>
      <c r="CA58" s="36">
        <v>1120716.55607</v>
      </c>
      <c r="CB58" s="36">
        <v>2150331.3957599998</v>
      </c>
      <c r="CC58" s="36">
        <v>1629923.52706</v>
      </c>
      <c r="CD58" s="36">
        <v>1489105.8874599999</v>
      </c>
      <c r="CE58" s="36">
        <v>5198609.38181</v>
      </c>
      <c r="CF58" s="66">
        <v>6140144.786840001</v>
      </c>
      <c r="CG58" s="30" t="s">
        <v>17</v>
      </c>
      <c r="CH58" s="36">
        <v>3094233.83156</v>
      </c>
      <c r="CI58" s="36">
        <v>10437.70401</v>
      </c>
      <c r="CJ58" s="36">
        <v>50352.64273000001</v>
      </c>
      <c r="CK58" s="36">
        <v>113469.78512</v>
      </c>
      <c r="CL58" s="36">
        <v>144367.86458000002</v>
      </c>
      <c r="CM58" s="36">
        <v>254265.03097</v>
      </c>
      <c r="CN58" s="36">
        <v>404190.07294</v>
      </c>
      <c r="CO58" s="36">
        <v>301352.68904</v>
      </c>
      <c r="CP58" s="36">
        <v>278770.55511</v>
      </c>
      <c r="CQ58" s="36">
        <v>683954.37621</v>
      </c>
      <c r="CR58" s="66">
        <v>853073.1108499999</v>
      </c>
      <c r="CS58" s="30" t="s">
        <v>17</v>
      </c>
      <c r="CT58" s="36">
        <v>1364747.04789</v>
      </c>
      <c r="CU58" s="36">
        <v>53542.86504</v>
      </c>
      <c r="CV58" s="36">
        <v>21366.11346</v>
      </c>
      <c r="CW58" s="36">
        <v>44565.61737</v>
      </c>
      <c r="CX58" s="36">
        <v>65183.46377</v>
      </c>
      <c r="CY58" s="36">
        <v>113494.31990999999</v>
      </c>
      <c r="CZ58" s="36">
        <v>189608.80705</v>
      </c>
      <c r="DA58" s="36">
        <v>127447.99220000001</v>
      </c>
      <c r="DB58" s="36">
        <v>132826.58495</v>
      </c>
      <c r="DC58" s="36">
        <v>379788.44038</v>
      </c>
      <c r="DD58" s="66">
        <v>236922.84376</v>
      </c>
      <c r="DE58" s="30" t="s">
        <v>17</v>
      </c>
      <c r="DF58" s="36">
        <v>1996069.27095</v>
      </c>
      <c r="DG58" s="36">
        <v>21126.736759999996</v>
      </c>
      <c r="DH58" s="36">
        <v>27103.91752</v>
      </c>
      <c r="DI58" s="36">
        <v>167923.97428999998</v>
      </c>
      <c r="DJ58" s="36">
        <v>150174.93943</v>
      </c>
      <c r="DK58" s="36">
        <v>172807.70518000002</v>
      </c>
      <c r="DL58" s="36">
        <v>323163.66683</v>
      </c>
      <c r="DM58" s="36">
        <v>300375.87776999996</v>
      </c>
      <c r="DN58" s="36">
        <v>207833.87146</v>
      </c>
      <c r="DO58" s="36">
        <v>359641.86939</v>
      </c>
      <c r="DP58" s="66">
        <v>265916.71232000005</v>
      </c>
      <c r="DQ58" s="30" t="s">
        <v>17</v>
      </c>
      <c r="DR58" s="36">
        <v>2009431.9024200002</v>
      </c>
      <c r="DS58" s="36">
        <v>135715.89203</v>
      </c>
      <c r="DT58" s="36">
        <v>99874.51121000001</v>
      </c>
      <c r="DU58" s="36">
        <v>159547.79452000002</v>
      </c>
      <c r="DV58" s="36">
        <v>224061.81725999998</v>
      </c>
      <c r="DW58" s="36">
        <v>242404.10944</v>
      </c>
      <c r="DX58" s="36">
        <v>401365.42606</v>
      </c>
      <c r="DY58" s="36">
        <v>189835.04909000001</v>
      </c>
      <c r="DZ58" s="36">
        <v>148601.28866</v>
      </c>
      <c r="EA58" s="36">
        <v>323529.41522</v>
      </c>
      <c r="EB58" s="66">
        <v>84496.59893</v>
      </c>
      <c r="EC58" s="30" t="s">
        <v>17</v>
      </c>
      <c r="ED58" s="36">
        <v>7304774.05104</v>
      </c>
      <c r="EE58" s="36">
        <v>139505.03268</v>
      </c>
      <c r="EF58" s="36">
        <v>165360.90028</v>
      </c>
      <c r="EG58" s="36">
        <v>495486.26558</v>
      </c>
      <c r="EH58" s="36">
        <v>575128.4710499999</v>
      </c>
      <c r="EI58" s="36">
        <v>997310.95875</v>
      </c>
      <c r="EJ58" s="36">
        <v>1057169.79432</v>
      </c>
      <c r="EK58" s="36">
        <v>715837.41052</v>
      </c>
      <c r="EL58" s="36">
        <v>900422.1735700001</v>
      </c>
      <c r="EM58" s="36">
        <v>1346562.47139</v>
      </c>
      <c r="EN58" s="66">
        <v>911990.5729</v>
      </c>
      <c r="EO58" s="30" t="s">
        <v>17</v>
      </c>
      <c r="EP58" s="36">
        <v>334869.82833</v>
      </c>
      <c r="EQ58" s="36">
        <v>11389.82767</v>
      </c>
      <c r="ER58" s="36">
        <v>4622.47556</v>
      </c>
      <c r="ES58" s="36">
        <v>925.7865</v>
      </c>
      <c r="ET58" s="36">
        <v>803.2645500000001</v>
      </c>
      <c r="EU58" s="36">
        <v>4594.4457</v>
      </c>
      <c r="EV58" s="36">
        <v>7974.75492</v>
      </c>
      <c r="EW58" s="36">
        <v>32039.13336</v>
      </c>
      <c r="EX58" s="36">
        <v>55202.759009999994</v>
      </c>
      <c r="EY58" s="36">
        <v>111845.38254</v>
      </c>
      <c r="EZ58" s="66">
        <v>105471.99852</v>
      </c>
      <c r="FA58" s="30" t="s">
        <v>17</v>
      </c>
      <c r="FB58" s="36">
        <v>5329777.995270001</v>
      </c>
      <c r="FC58" s="36">
        <v>24275.866469999997</v>
      </c>
      <c r="FD58" s="36">
        <v>71475.80372</v>
      </c>
      <c r="FE58" s="36">
        <v>148844.25071000002</v>
      </c>
      <c r="FF58" s="36">
        <v>239384.76942</v>
      </c>
      <c r="FG58" s="36">
        <v>404122.21051</v>
      </c>
      <c r="FH58" s="36">
        <v>677435.47686</v>
      </c>
      <c r="FI58" s="36">
        <v>526661.52814</v>
      </c>
      <c r="FJ58" s="36">
        <v>508608.77689</v>
      </c>
      <c r="FK58" s="36">
        <v>1392667.34861</v>
      </c>
      <c r="FL58" s="66">
        <v>1336301.9639400002</v>
      </c>
      <c r="FM58" s="30" t="s">
        <v>17</v>
      </c>
      <c r="FN58" s="36">
        <v>392689.83956</v>
      </c>
      <c r="FO58" s="36">
        <v>2401.6306099999997</v>
      </c>
      <c r="FP58" s="36">
        <v>11003.22783</v>
      </c>
      <c r="FQ58" s="36">
        <v>54335.50693</v>
      </c>
      <c r="FR58" s="56">
        <v>29276.002539999998</v>
      </c>
      <c r="FS58" s="56">
        <v>7420.75319</v>
      </c>
      <c r="FT58" s="36">
        <v>123203.33638</v>
      </c>
      <c r="FU58" s="56">
        <v>31660.02319</v>
      </c>
      <c r="FV58" s="36">
        <v>38490.13653</v>
      </c>
      <c r="FW58" s="36">
        <v>79737.84578</v>
      </c>
      <c r="FX58" s="69">
        <v>15161.376580000002</v>
      </c>
      <c r="FY58" s="30" t="s">
        <v>17</v>
      </c>
      <c r="FZ58" s="36">
        <v>4464087.62396</v>
      </c>
      <c r="GA58" s="36">
        <v>35152.03407</v>
      </c>
      <c r="GB58" s="36">
        <v>56506.817579999995</v>
      </c>
      <c r="GC58" s="36">
        <v>262650.59057</v>
      </c>
      <c r="GD58" s="36">
        <v>398463.81257</v>
      </c>
      <c r="GE58" s="36">
        <v>788404.2422699999</v>
      </c>
      <c r="GF58" s="36">
        <v>580772.53485</v>
      </c>
      <c r="GG58" s="36">
        <v>634662.1919</v>
      </c>
      <c r="GH58" s="36">
        <v>710367.01854</v>
      </c>
      <c r="GI58" s="36">
        <v>694330.50651</v>
      </c>
      <c r="GJ58" s="66">
        <v>302777.87509999995</v>
      </c>
      <c r="GK58" s="30" t="s">
        <v>17</v>
      </c>
      <c r="GL58" s="36">
        <v>1430132.90116</v>
      </c>
      <c r="GM58" s="36">
        <v>17428.21764</v>
      </c>
      <c r="GN58" s="36">
        <v>28243.18489</v>
      </c>
      <c r="GO58" s="36">
        <v>94741.92608</v>
      </c>
      <c r="GP58" s="36">
        <v>106053.92842</v>
      </c>
      <c r="GQ58" s="36">
        <v>201218.75146</v>
      </c>
      <c r="GR58" s="36">
        <v>237905.26909000002</v>
      </c>
      <c r="GS58" s="36">
        <v>207957.87167</v>
      </c>
      <c r="GT58" s="36">
        <v>88364.85909</v>
      </c>
      <c r="GU58" s="36">
        <v>202795.71444</v>
      </c>
      <c r="GV58" s="66">
        <v>245423.17838</v>
      </c>
      <c r="GW58" s="30" t="s">
        <v>17</v>
      </c>
      <c r="GX58" s="36">
        <v>5780656.8345</v>
      </c>
      <c r="GY58" s="36">
        <v>29769.097659999996</v>
      </c>
      <c r="GZ58" s="36">
        <v>65957.59672</v>
      </c>
      <c r="HA58" s="36">
        <v>364309.40223</v>
      </c>
      <c r="HB58" s="36">
        <v>585844.09326</v>
      </c>
      <c r="HC58" s="36">
        <v>970980.1319400001</v>
      </c>
      <c r="HD58" s="36">
        <v>1234310.09108</v>
      </c>
      <c r="HE58" s="36">
        <v>822472.48298</v>
      </c>
      <c r="HF58" s="36">
        <v>543857.21395</v>
      </c>
      <c r="HG58" s="36">
        <v>568310.06412</v>
      </c>
      <c r="HH58" s="66">
        <v>594846.66056</v>
      </c>
      <c r="HI58" s="30" t="s">
        <v>17</v>
      </c>
      <c r="HJ58" s="36">
        <v>3000134.25111</v>
      </c>
      <c r="HK58" s="36">
        <v>5972.92546</v>
      </c>
      <c r="HL58" s="36">
        <v>85799.16525</v>
      </c>
      <c r="HM58" s="36">
        <v>293400.75082</v>
      </c>
      <c r="HN58" s="36">
        <v>503918.74153</v>
      </c>
      <c r="HO58" s="36">
        <v>629123.4053300001</v>
      </c>
      <c r="HP58" s="36">
        <v>636432.4053999999</v>
      </c>
      <c r="HQ58" s="36">
        <v>220775.51074</v>
      </c>
      <c r="HR58" s="36">
        <v>372787.2154</v>
      </c>
      <c r="HS58" s="36">
        <v>183296.85282</v>
      </c>
      <c r="HT58" s="66">
        <v>68627.27836</v>
      </c>
      <c r="HU58" s="30" t="s">
        <v>17</v>
      </c>
      <c r="HV58" s="17" t="s">
        <v>36</v>
      </c>
      <c r="HW58" s="17" t="s">
        <v>36</v>
      </c>
      <c r="HX58" s="17" t="s">
        <v>36</v>
      </c>
      <c r="HY58" s="17" t="s">
        <v>36</v>
      </c>
      <c r="HZ58" s="17" t="s">
        <v>36</v>
      </c>
      <c r="IA58" s="17" t="s">
        <v>36</v>
      </c>
      <c r="IB58" s="17" t="s">
        <v>36</v>
      </c>
      <c r="IC58" s="17" t="s">
        <v>36</v>
      </c>
      <c r="ID58" s="17" t="s">
        <v>36</v>
      </c>
      <c r="IE58" s="17" t="s">
        <v>36</v>
      </c>
      <c r="IF58" s="65" t="s">
        <v>36</v>
      </c>
      <c r="IG58" s="30" t="s">
        <v>17</v>
      </c>
      <c r="IH58" s="36">
        <v>19173.34149</v>
      </c>
      <c r="II58" s="56">
        <v>1128.60634</v>
      </c>
      <c r="IJ58" s="56">
        <v>181.9557</v>
      </c>
      <c r="IK58" s="56">
        <v>2628.1357000000003</v>
      </c>
      <c r="IL58" s="47">
        <v>0</v>
      </c>
      <c r="IM58" s="36">
        <v>0</v>
      </c>
      <c r="IN58" s="47">
        <v>0</v>
      </c>
      <c r="IO58" s="48">
        <v>0</v>
      </c>
      <c r="IP58" s="48">
        <v>0</v>
      </c>
      <c r="IQ58" s="34">
        <v>0</v>
      </c>
      <c r="IR58" s="67">
        <v>0</v>
      </c>
    </row>
    <row r="59" spans="1:252" ht="9" customHeight="1">
      <c r="A59" s="30" t="s">
        <v>15</v>
      </c>
      <c r="B59" s="36">
        <v>49420350.13348</v>
      </c>
      <c r="C59" s="36">
        <v>1261546.64736</v>
      </c>
      <c r="D59" s="36">
        <v>735552.99569</v>
      </c>
      <c r="E59" s="36">
        <v>1697826.1428800002</v>
      </c>
      <c r="F59" s="36">
        <v>5432167.054529999</v>
      </c>
      <c r="G59" s="36">
        <v>3224049.86973</v>
      </c>
      <c r="H59" s="36">
        <v>5185130.93587</v>
      </c>
      <c r="I59" s="36">
        <v>4529189.48458</v>
      </c>
      <c r="J59" s="36">
        <v>4902602.03813</v>
      </c>
      <c r="K59" s="36">
        <v>11658881.210479999</v>
      </c>
      <c r="L59" s="66">
        <v>10793403.75423</v>
      </c>
      <c r="M59" s="30" t="s">
        <v>15</v>
      </c>
      <c r="N59" s="36">
        <v>1241053.28104</v>
      </c>
      <c r="O59" s="36">
        <v>153412.70959</v>
      </c>
      <c r="P59" s="36">
        <v>65191.57334999999</v>
      </c>
      <c r="Q59" s="36">
        <v>134111.28517</v>
      </c>
      <c r="R59" s="36">
        <v>163551.28287999998</v>
      </c>
      <c r="S59" s="36">
        <v>119251.90423999999</v>
      </c>
      <c r="T59" s="36">
        <v>155049.36935</v>
      </c>
      <c r="U59" s="36">
        <v>101445.13901</v>
      </c>
      <c r="V59" s="36">
        <v>72806.84643</v>
      </c>
      <c r="W59" s="36">
        <v>161027.37863999998</v>
      </c>
      <c r="X59" s="66">
        <v>115205.79238</v>
      </c>
      <c r="Y59" s="30" t="s">
        <v>15</v>
      </c>
      <c r="Z59" s="36">
        <v>458353.1823</v>
      </c>
      <c r="AA59" s="36">
        <v>21608.903489999997</v>
      </c>
      <c r="AB59" s="55">
        <v>7710.73187</v>
      </c>
      <c r="AC59" s="36">
        <v>12632.58647</v>
      </c>
      <c r="AD59" s="36">
        <v>15533.28692</v>
      </c>
      <c r="AE59" s="36">
        <v>31823.28809</v>
      </c>
      <c r="AF59" s="36">
        <v>46291.53561</v>
      </c>
      <c r="AG59" s="36">
        <v>35626.54361</v>
      </c>
      <c r="AH59" s="36">
        <v>38604.69111</v>
      </c>
      <c r="AI59" s="36">
        <v>97697.05209</v>
      </c>
      <c r="AJ59" s="66">
        <v>150824.56304</v>
      </c>
      <c r="AK59" s="30" t="s">
        <v>15</v>
      </c>
      <c r="AL59" s="36">
        <v>63604.193569999996</v>
      </c>
      <c r="AM59" s="56">
        <v>1058.69585</v>
      </c>
      <c r="AN59" s="56">
        <v>0</v>
      </c>
      <c r="AO59" s="56">
        <v>833.5173299999999</v>
      </c>
      <c r="AP59" s="56">
        <v>8349.55771</v>
      </c>
      <c r="AQ59" s="56">
        <v>4114.87418</v>
      </c>
      <c r="AR59" s="56">
        <v>4653.588839999999</v>
      </c>
      <c r="AS59" s="36">
        <v>5459.45892</v>
      </c>
      <c r="AT59" s="56">
        <v>158.64365</v>
      </c>
      <c r="AU59" s="36">
        <v>30655.45409</v>
      </c>
      <c r="AV59" s="69">
        <v>8320.403</v>
      </c>
      <c r="AW59" s="30" t="s">
        <v>15</v>
      </c>
      <c r="AX59" s="36">
        <v>3942172.10218</v>
      </c>
      <c r="AY59" s="36">
        <v>108729.95432</v>
      </c>
      <c r="AZ59" s="36">
        <v>76037.31328</v>
      </c>
      <c r="BA59" s="36">
        <v>178632.15634000002</v>
      </c>
      <c r="BB59" s="36">
        <v>226381.97224</v>
      </c>
      <c r="BC59" s="36">
        <v>426069.34401</v>
      </c>
      <c r="BD59" s="36">
        <v>655661.4406399999</v>
      </c>
      <c r="BE59" s="36">
        <v>490677.70694999996</v>
      </c>
      <c r="BF59" s="36">
        <v>418639.44408999995</v>
      </c>
      <c r="BG59" s="36">
        <v>771225.38896</v>
      </c>
      <c r="BH59" s="66">
        <v>590117.38135</v>
      </c>
      <c r="BI59" s="30" t="s">
        <v>15</v>
      </c>
      <c r="BJ59" s="36">
        <v>6583862.70216</v>
      </c>
      <c r="BK59" s="36">
        <v>65079.20452000001</v>
      </c>
      <c r="BL59" s="36">
        <v>25862.92357</v>
      </c>
      <c r="BM59" s="36">
        <v>38097.02481</v>
      </c>
      <c r="BN59" s="36">
        <v>113228.56623000001</v>
      </c>
      <c r="BO59" s="36">
        <v>197252.63238</v>
      </c>
      <c r="BP59" s="36">
        <v>474221.67792000005</v>
      </c>
      <c r="BQ59" s="36">
        <v>516976.52394</v>
      </c>
      <c r="BR59" s="36">
        <v>717522.6955700001</v>
      </c>
      <c r="BS59" s="36">
        <v>2009831.28789</v>
      </c>
      <c r="BT59" s="66">
        <v>2425790.1653299998</v>
      </c>
      <c r="BU59" s="30" t="s">
        <v>15</v>
      </c>
      <c r="BV59" s="36">
        <v>11063197.03614</v>
      </c>
      <c r="BW59" s="36">
        <v>60575.52815</v>
      </c>
      <c r="BX59" s="36">
        <v>66282.69468999999</v>
      </c>
      <c r="BY59" s="36">
        <v>178044.71735</v>
      </c>
      <c r="BZ59" s="36">
        <v>316356.62291</v>
      </c>
      <c r="CA59" s="36">
        <v>491949.79542</v>
      </c>
      <c r="CB59" s="36">
        <v>1051795.94145</v>
      </c>
      <c r="CC59" s="36">
        <v>916871.1636000001</v>
      </c>
      <c r="CD59" s="36">
        <v>965459.90283</v>
      </c>
      <c r="CE59" s="36">
        <v>3405364.03051</v>
      </c>
      <c r="CF59" s="66">
        <v>3610496.63923</v>
      </c>
      <c r="CG59" s="30" t="s">
        <v>15</v>
      </c>
      <c r="CH59" s="36">
        <v>1625552.935</v>
      </c>
      <c r="CI59" s="36">
        <v>22223.27441</v>
      </c>
      <c r="CJ59" s="36">
        <v>57927.86694</v>
      </c>
      <c r="CK59" s="36">
        <v>95753.29398999999</v>
      </c>
      <c r="CL59" s="36">
        <v>135773.24077</v>
      </c>
      <c r="CM59" s="36">
        <v>141243.7604</v>
      </c>
      <c r="CN59" s="36">
        <v>241220.6699</v>
      </c>
      <c r="CO59" s="36">
        <v>191693.66974</v>
      </c>
      <c r="CP59" s="36">
        <v>164554.21313</v>
      </c>
      <c r="CQ59" s="36">
        <v>261001.49113</v>
      </c>
      <c r="CR59" s="66">
        <v>314161.45459000004</v>
      </c>
      <c r="CS59" s="30" t="s">
        <v>15</v>
      </c>
      <c r="CT59" s="36">
        <v>983144.38069</v>
      </c>
      <c r="CU59" s="36">
        <v>53328.895950000006</v>
      </c>
      <c r="CV59" s="36">
        <v>4203.530610000001</v>
      </c>
      <c r="CW59" s="36">
        <v>8146.27938</v>
      </c>
      <c r="CX59" s="36">
        <v>81960.41931</v>
      </c>
      <c r="CY59" s="36">
        <v>52655.97817</v>
      </c>
      <c r="CZ59" s="36">
        <v>91764.43466</v>
      </c>
      <c r="DA59" s="36">
        <v>181326.96925999998</v>
      </c>
      <c r="DB59" s="36">
        <v>63962.26261</v>
      </c>
      <c r="DC59" s="36">
        <v>218096.41911000002</v>
      </c>
      <c r="DD59" s="66">
        <v>227699.19163</v>
      </c>
      <c r="DE59" s="30" t="s">
        <v>15</v>
      </c>
      <c r="DF59" s="36">
        <v>4296245.719799999</v>
      </c>
      <c r="DG59" s="36">
        <v>63847.308189999996</v>
      </c>
      <c r="DH59" s="36">
        <v>41267.153979999995</v>
      </c>
      <c r="DI59" s="36">
        <v>153744.45257</v>
      </c>
      <c r="DJ59" s="36">
        <v>152487.87511000002</v>
      </c>
      <c r="DK59" s="36">
        <v>142959.69326</v>
      </c>
      <c r="DL59" s="36">
        <v>349593.91055000003</v>
      </c>
      <c r="DM59" s="36">
        <v>389684.38833</v>
      </c>
      <c r="DN59" s="36">
        <v>502119.75178</v>
      </c>
      <c r="DO59" s="36">
        <v>1141171.42418</v>
      </c>
      <c r="DP59" s="66">
        <v>1359369.76185</v>
      </c>
      <c r="DQ59" s="30" t="s">
        <v>15</v>
      </c>
      <c r="DR59" s="36">
        <v>5337568.84001</v>
      </c>
      <c r="DS59" s="36">
        <v>324812.80045</v>
      </c>
      <c r="DT59" s="36">
        <v>161130.91806</v>
      </c>
      <c r="DU59" s="36">
        <v>195577.53063</v>
      </c>
      <c r="DV59" s="36">
        <v>3248430.17962</v>
      </c>
      <c r="DW59" s="36">
        <v>253379.74063999997</v>
      </c>
      <c r="DX59" s="36">
        <v>288151.68836000003</v>
      </c>
      <c r="DY59" s="36">
        <v>223222.38314</v>
      </c>
      <c r="DZ59" s="36">
        <v>127374.19329000001</v>
      </c>
      <c r="EA59" s="36">
        <v>351982.76589</v>
      </c>
      <c r="EB59" s="66">
        <v>163506.63993</v>
      </c>
      <c r="EC59" s="30" t="s">
        <v>15</v>
      </c>
      <c r="ED59" s="36">
        <v>1550566.19764</v>
      </c>
      <c r="EE59" s="36">
        <v>70977.45384999999</v>
      </c>
      <c r="EF59" s="36">
        <v>68479.05284</v>
      </c>
      <c r="EG59" s="36">
        <v>141315.93536</v>
      </c>
      <c r="EH59" s="36">
        <v>193129.11654</v>
      </c>
      <c r="EI59" s="36">
        <v>184808.59242</v>
      </c>
      <c r="EJ59" s="36">
        <v>195466.90724</v>
      </c>
      <c r="EK59" s="36">
        <v>127469.15687</v>
      </c>
      <c r="EL59" s="36">
        <v>183884.72272999998</v>
      </c>
      <c r="EM59" s="36">
        <v>261964.11677000002</v>
      </c>
      <c r="EN59" s="66">
        <v>123071.14301999999</v>
      </c>
      <c r="EO59" s="30" t="s">
        <v>15</v>
      </c>
      <c r="EP59" s="36">
        <v>4745828.49788</v>
      </c>
      <c r="EQ59" s="36">
        <v>48417.47986</v>
      </c>
      <c r="ER59" s="36">
        <v>3103.6802900000002</v>
      </c>
      <c r="ES59" s="36">
        <v>18812.0628</v>
      </c>
      <c r="ET59" s="36">
        <v>3449.06365</v>
      </c>
      <c r="EU59" s="36">
        <v>31104.46174</v>
      </c>
      <c r="EV59" s="36">
        <v>133780.32882</v>
      </c>
      <c r="EW59" s="36">
        <v>486301.13751</v>
      </c>
      <c r="EX59" s="36">
        <v>929969.30592</v>
      </c>
      <c r="EY59" s="36">
        <v>2041690.92821</v>
      </c>
      <c r="EZ59" s="66">
        <v>1049200.04908</v>
      </c>
      <c r="FA59" s="30" t="s">
        <v>15</v>
      </c>
      <c r="FB59" s="36">
        <v>1030555.3674</v>
      </c>
      <c r="FC59" s="36">
        <v>10515.49846</v>
      </c>
      <c r="FD59" s="36">
        <v>25835.226229999997</v>
      </c>
      <c r="FE59" s="36">
        <v>63467.84827</v>
      </c>
      <c r="FF59" s="36">
        <v>74192.22602</v>
      </c>
      <c r="FG59" s="36">
        <v>129830.43005</v>
      </c>
      <c r="FH59" s="36">
        <v>180898.19201</v>
      </c>
      <c r="FI59" s="36">
        <v>103005.89321</v>
      </c>
      <c r="FJ59" s="36">
        <v>127677.65661</v>
      </c>
      <c r="FK59" s="36">
        <v>161266.99525</v>
      </c>
      <c r="FL59" s="66">
        <v>153865.40128999998</v>
      </c>
      <c r="FM59" s="30" t="s">
        <v>15</v>
      </c>
      <c r="FN59" s="36">
        <v>72714.65520000001</v>
      </c>
      <c r="FO59" s="56">
        <v>539.77153</v>
      </c>
      <c r="FP59" s="56">
        <v>4248.09857</v>
      </c>
      <c r="FQ59" s="36">
        <v>22703.96229</v>
      </c>
      <c r="FR59" s="56">
        <v>14445.90266</v>
      </c>
      <c r="FS59" s="56">
        <v>120.13408</v>
      </c>
      <c r="FT59" s="56">
        <v>11256.520970000001</v>
      </c>
      <c r="FU59" s="56">
        <v>2351.6488799999997</v>
      </c>
      <c r="FV59" s="56">
        <v>2486.54603</v>
      </c>
      <c r="FW59" s="36">
        <v>11272.57454</v>
      </c>
      <c r="FX59" s="69">
        <v>3289.49565</v>
      </c>
      <c r="FY59" s="30" t="s">
        <v>15</v>
      </c>
      <c r="FZ59" s="36">
        <v>1367302.26899</v>
      </c>
      <c r="GA59" s="56">
        <v>21500.13065</v>
      </c>
      <c r="GB59" s="36">
        <v>9632.421530000001</v>
      </c>
      <c r="GC59" s="36">
        <v>109737.81806</v>
      </c>
      <c r="GD59" s="36">
        <v>140265.20693000001</v>
      </c>
      <c r="GE59" s="36">
        <v>236756.47316</v>
      </c>
      <c r="GF59" s="36">
        <v>225658.62321000002</v>
      </c>
      <c r="GG59" s="36">
        <v>180723.30855000002</v>
      </c>
      <c r="GH59" s="36">
        <v>168527.96609</v>
      </c>
      <c r="GI59" s="36">
        <v>181689.03358000002</v>
      </c>
      <c r="GJ59" s="66">
        <v>92811.28723</v>
      </c>
      <c r="GK59" s="30" t="s">
        <v>15</v>
      </c>
      <c r="GL59" s="36">
        <v>998887.0252700001</v>
      </c>
      <c r="GM59" s="36">
        <v>166539.08311</v>
      </c>
      <c r="GN59" s="36">
        <v>28104.62947</v>
      </c>
      <c r="GO59" s="36">
        <v>48903.2955</v>
      </c>
      <c r="GP59" s="36">
        <v>83240.31727</v>
      </c>
      <c r="GQ59" s="36">
        <v>116120.39620999999</v>
      </c>
      <c r="GR59" s="36">
        <v>200014.83703999998</v>
      </c>
      <c r="GS59" s="36">
        <v>133784.88284</v>
      </c>
      <c r="GT59" s="36">
        <v>51182.64069</v>
      </c>
      <c r="GU59" s="36">
        <v>80312.30801000001</v>
      </c>
      <c r="GV59" s="66">
        <v>90684.63513</v>
      </c>
      <c r="GW59" s="30" t="s">
        <v>15</v>
      </c>
      <c r="GX59" s="36">
        <v>2988933.0964499996</v>
      </c>
      <c r="GY59" s="36">
        <v>50426.943450000006</v>
      </c>
      <c r="GZ59" s="36">
        <v>39594.507340000004</v>
      </c>
      <c r="HA59" s="36">
        <v>170289.07156</v>
      </c>
      <c r="HB59" s="36">
        <v>291486.65923</v>
      </c>
      <c r="HC59" s="36">
        <v>462123.03627</v>
      </c>
      <c r="HD59" s="36">
        <v>587424.60427</v>
      </c>
      <c r="HE59" s="36">
        <v>385617.02829000005</v>
      </c>
      <c r="HF59" s="36">
        <v>306580.59423000005</v>
      </c>
      <c r="HG59" s="36">
        <v>400348.48004</v>
      </c>
      <c r="HH59" s="66">
        <v>295042.17176999996</v>
      </c>
      <c r="HI59" s="30" t="s">
        <v>15</v>
      </c>
      <c r="HJ59" s="36">
        <v>1056935.1593499999</v>
      </c>
      <c r="HK59" s="36">
        <v>17953.01152</v>
      </c>
      <c r="HL59" s="36">
        <v>50934.20354</v>
      </c>
      <c r="HM59" s="36">
        <v>127008.56259</v>
      </c>
      <c r="HN59" s="36">
        <v>169843.70137999998</v>
      </c>
      <c r="HO59" s="36">
        <v>202485.335</v>
      </c>
      <c r="HP59" s="36">
        <v>278477.28365</v>
      </c>
      <c r="HQ59" s="36">
        <v>56952.481909999995</v>
      </c>
      <c r="HR59" s="36">
        <v>61048.91942</v>
      </c>
      <c r="HS59" s="36">
        <v>72284.08159999999</v>
      </c>
      <c r="HT59" s="66">
        <v>19947.578739999997</v>
      </c>
      <c r="HU59" s="30" t="s">
        <v>15</v>
      </c>
      <c r="HV59" s="17" t="s">
        <v>36</v>
      </c>
      <c r="HW59" s="17" t="s">
        <v>36</v>
      </c>
      <c r="HX59" s="17" t="s">
        <v>36</v>
      </c>
      <c r="HY59" s="17" t="s">
        <v>36</v>
      </c>
      <c r="HZ59" s="17" t="s">
        <v>36</v>
      </c>
      <c r="IA59" s="17" t="s">
        <v>36</v>
      </c>
      <c r="IB59" s="17" t="s">
        <v>36</v>
      </c>
      <c r="IC59" s="17" t="s">
        <v>36</v>
      </c>
      <c r="ID59" s="17" t="s">
        <v>36</v>
      </c>
      <c r="IE59" s="17" t="s">
        <v>36</v>
      </c>
      <c r="IF59" s="65" t="s">
        <v>36</v>
      </c>
      <c r="IG59" s="30" t="s">
        <v>15</v>
      </c>
      <c r="IH59" s="36">
        <v>13873.492430000002</v>
      </c>
      <c r="II59" s="36">
        <v>0</v>
      </c>
      <c r="IJ59" s="56">
        <v>6.46954</v>
      </c>
      <c r="IK59" s="56">
        <v>14.74243</v>
      </c>
      <c r="IL59" s="47">
        <v>0</v>
      </c>
      <c r="IM59" s="36">
        <v>0</v>
      </c>
      <c r="IN59" s="47">
        <v>0</v>
      </c>
      <c r="IO59" s="48">
        <v>0</v>
      </c>
      <c r="IP59" s="48">
        <v>0</v>
      </c>
      <c r="IQ59" s="34">
        <v>0</v>
      </c>
      <c r="IR59" s="67">
        <v>0</v>
      </c>
    </row>
    <row r="60" spans="1:252" ht="9" customHeight="1">
      <c r="A60" s="30" t="s">
        <v>14</v>
      </c>
      <c r="B60" s="36">
        <v>67038798.4195</v>
      </c>
      <c r="C60" s="36">
        <v>1369416.58675</v>
      </c>
      <c r="D60" s="36">
        <v>1459103.0577599998</v>
      </c>
      <c r="E60" s="36">
        <v>2724445.8791199997</v>
      </c>
      <c r="F60" s="36">
        <v>3684127.91751</v>
      </c>
      <c r="G60" s="36">
        <v>5355133.96355</v>
      </c>
      <c r="H60" s="36">
        <v>8227953.85517</v>
      </c>
      <c r="I60" s="36">
        <v>6387537.44256</v>
      </c>
      <c r="J60" s="36">
        <v>7160908.62675</v>
      </c>
      <c r="K60" s="36">
        <v>15547845.338709999</v>
      </c>
      <c r="L60" s="66">
        <v>15122325.751619998</v>
      </c>
      <c r="M60" s="30" t="s">
        <v>14</v>
      </c>
      <c r="N60" s="36">
        <v>2852958.03779</v>
      </c>
      <c r="O60" s="36">
        <v>295246.00574</v>
      </c>
      <c r="P60" s="36">
        <v>139475.15033</v>
      </c>
      <c r="Q60" s="36">
        <v>241901.46843</v>
      </c>
      <c r="R60" s="36">
        <v>310015.16995999997</v>
      </c>
      <c r="S60" s="36">
        <v>325655.95058999996</v>
      </c>
      <c r="T60" s="36">
        <v>504620.05201</v>
      </c>
      <c r="U60" s="36">
        <v>218195.91348</v>
      </c>
      <c r="V60" s="36">
        <v>159268.6837</v>
      </c>
      <c r="W60" s="36">
        <v>368845.0175</v>
      </c>
      <c r="X60" s="66">
        <v>289734.62605</v>
      </c>
      <c r="Y60" s="30" t="s">
        <v>14</v>
      </c>
      <c r="Z60" s="36">
        <v>1163445.0568000001</v>
      </c>
      <c r="AA60" s="36">
        <v>28914.073689999997</v>
      </c>
      <c r="AB60" s="36">
        <v>8766.733970000001</v>
      </c>
      <c r="AC60" s="36">
        <v>19151.72401</v>
      </c>
      <c r="AD60" s="36">
        <v>60709.142439999996</v>
      </c>
      <c r="AE60" s="36">
        <v>104237.23741</v>
      </c>
      <c r="AF60" s="36">
        <v>149976.87009</v>
      </c>
      <c r="AG60" s="36">
        <v>81122.11959</v>
      </c>
      <c r="AH60" s="36">
        <v>87680.30348999999</v>
      </c>
      <c r="AI60" s="36">
        <v>337731.2245</v>
      </c>
      <c r="AJ60" s="66">
        <v>285155.62761</v>
      </c>
      <c r="AK60" s="30" t="s">
        <v>14</v>
      </c>
      <c r="AL60" s="36">
        <v>124209.62461</v>
      </c>
      <c r="AM60" s="56">
        <v>1175.16222</v>
      </c>
      <c r="AN60" s="56">
        <v>0</v>
      </c>
      <c r="AO60" s="56">
        <v>6435.9614</v>
      </c>
      <c r="AP60" s="56">
        <v>12877.11546</v>
      </c>
      <c r="AQ60" s="56">
        <v>22898.2497</v>
      </c>
      <c r="AR60" s="56">
        <v>1936.12454</v>
      </c>
      <c r="AS60" s="36">
        <v>20233.169309999997</v>
      </c>
      <c r="AT60" s="56">
        <v>668.75384</v>
      </c>
      <c r="AU60" s="36">
        <v>41730.63317</v>
      </c>
      <c r="AV60" s="69">
        <v>16254.454969999999</v>
      </c>
      <c r="AW60" s="30" t="s">
        <v>14</v>
      </c>
      <c r="AX60" s="36">
        <v>8171959.0545</v>
      </c>
      <c r="AY60" s="36">
        <v>88008.57116</v>
      </c>
      <c r="AZ60" s="36">
        <v>122535.59528</v>
      </c>
      <c r="BA60" s="36">
        <v>384789.81122000003</v>
      </c>
      <c r="BB60" s="36">
        <v>547375.42934</v>
      </c>
      <c r="BC60" s="36">
        <v>719067.46946</v>
      </c>
      <c r="BD60" s="36">
        <v>1283112.66689</v>
      </c>
      <c r="BE60" s="36">
        <v>911498.689</v>
      </c>
      <c r="BF60" s="36">
        <v>1027187.1242300001</v>
      </c>
      <c r="BG60" s="36">
        <v>1738902.18553</v>
      </c>
      <c r="BH60" s="66">
        <v>1349481.51239</v>
      </c>
      <c r="BI60" s="30" t="s">
        <v>14</v>
      </c>
      <c r="BJ60" s="36">
        <v>14549156.67199</v>
      </c>
      <c r="BK60" s="36">
        <v>29123.95142</v>
      </c>
      <c r="BL60" s="36">
        <v>96200.17534</v>
      </c>
      <c r="BM60" s="36">
        <v>91678.28412000001</v>
      </c>
      <c r="BN60" s="36">
        <v>234031.07131</v>
      </c>
      <c r="BO60" s="36">
        <v>435806.62356</v>
      </c>
      <c r="BP60" s="36">
        <v>996701.1526799999</v>
      </c>
      <c r="BQ60" s="36">
        <v>1175317.27283</v>
      </c>
      <c r="BR60" s="36">
        <v>1723927.7269000001</v>
      </c>
      <c r="BS60" s="36">
        <v>4759908.957359999</v>
      </c>
      <c r="BT60" s="66">
        <v>5006461.45647</v>
      </c>
      <c r="BU60" s="30" t="s">
        <v>14</v>
      </c>
      <c r="BV60" s="36">
        <v>12407371.89937</v>
      </c>
      <c r="BW60" s="36">
        <v>103094.30377</v>
      </c>
      <c r="BX60" s="36">
        <v>103149.91315000001</v>
      </c>
      <c r="BY60" s="36">
        <v>250164.41196000003</v>
      </c>
      <c r="BZ60" s="36">
        <v>371513.43147999997</v>
      </c>
      <c r="CA60" s="36">
        <v>529770.8008</v>
      </c>
      <c r="CB60" s="36">
        <v>1052444.3168600001</v>
      </c>
      <c r="CC60" s="36">
        <v>1072347.9832000001</v>
      </c>
      <c r="CD60" s="36">
        <v>1070337.53807</v>
      </c>
      <c r="CE60" s="36">
        <v>3262302.1809799997</v>
      </c>
      <c r="CF60" s="66">
        <v>4592247.0191</v>
      </c>
      <c r="CG60" s="30" t="s">
        <v>14</v>
      </c>
      <c r="CH60" s="36">
        <v>5542353.6977699995</v>
      </c>
      <c r="CI60" s="36">
        <v>28836.733660000005</v>
      </c>
      <c r="CJ60" s="36">
        <v>153109.73656999998</v>
      </c>
      <c r="CK60" s="36">
        <v>351278.95879</v>
      </c>
      <c r="CL60" s="36">
        <v>398409.88652</v>
      </c>
      <c r="CM60" s="36">
        <v>457907.05424</v>
      </c>
      <c r="CN60" s="36">
        <v>985910.8184199999</v>
      </c>
      <c r="CO60" s="36">
        <v>580623.58092</v>
      </c>
      <c r="CP60" s="36">
        <v>553832.34875</v>
      </c>
      <c r="CQ60" s="36">
        <v>914757.54387</v>
      </c>
      <c r="CR60" s="66">
        <v>1117687.03603</v>
      </c>
      <c r="CS60" s="30" t="s">
        <v>14</v>
      </c>
      <c r="CT60" s="36">
        <v>1823321.6246399998</v>
      </c>
      <c r="CU60" s="36">
        <v>53812.021609999996</v>
      </c>
      <c r="CV60" s="36">
        <v>19750.27377</v>
      </c>
      <c r="CW60" s="36">
        <v>55100.75685</v>
      </c>
      <c r="CX60" s="36">
        <v>112190.31568000001</v>
      </c>
      <c r="CY60" s="36">
        <v>104985.23141</v>
      </c>
      <c r="CZ60" s="36">
        <v>143382.15263</v>
      </c>
      <c r="DA60" s="36">
        <v>200581.05593</v>
      </c>
      <c r="DB60" s="36">
        <v>129642.26662000001</v>
      </c>
      <c r="DC60" s="36">
        <v>564081.15441</v>
      </c>
      <c r="DD60" s="66">
        <v>439796.39573000005</v>
      </c>
      <c r="DE60" s="30" t="s">
        <v>14</v>
      </c>
      <c r="DF60" s="36">
        <v>997474.89874</v>
      </c>
      <c r="DG60" s="36">
        <v>22798.562309999998</v>
      </c>
      <c r="DH60" s="36">
        <v>33103.5405</v>
      </c>
      <c r="DI60" s="36">
        <v>84610.78944</v>
      </c>
      <c r="DJ60" s="36">
        <v>44858.321200000006</v>
      </c>
      <c r="DK60" s="36">
        <v>80353.24364</v>
      </c>
      <c r="DL60" s="36">
        <v>135809.19607</v>
      </c>
      <c r="DM60" s="36">
        <v>109161.15622</v>
      </c>
      <c r="DN60" s="36">
        <v>99819.40794</v>
      </c>
      <c r="DO60" s="36">
        <v>225284.17697</v>
      </c>
      <c r="DP60" s="66">
        <v>161676.50444999998</v>
      </c>
      <c r="DQ60" s="30" t="s">
        <v>14</v>
      </c>
      <c r="DR60" s="36">
        <v>4417254.734200001</v>
      </c>
      <c r="DS60" s="36">
        <v>265343.80523</v>
      </c>
      <c r="DT60" s="36">
        <v>153744.50913999998</v>
      </c>
      <c r="DU60" s="36">
        <v>249739.81111</v>
      </c>
      <c r="DV60" s="36">
        <v>214794.95847</v>
      </c>
      <c r="DW60" s="36">
        <v>547680.37566</v>
      </c>
      <c r="DX60" s="36">
        <v>618008.4036000001</v>
      </c>
      <c r="DY60" s="36">
        <v>451762.79608999996</v>
      </c>
      <c r="DZ60" s="36">
        <v>394270.04206999997</v>
      </c>
      <c r="EA60" s="36">
        <v>1128552.2072100001</v>
      </c>
      <c r="EB60" s="66">
        <v>393357.82562</v>
      </c>
      <c r="EC60" s="30" t="s">
        <v>14</v>
      </c>
      <c r="ED60" s="36">
        <v>2873582.65354</v>
      </c>
      <c r="EE60" s="36">
        <v>195724.01968</v>
      </c>
      <c r="EF60" s="36">
        <v>126008.01028999999</v>
      </c>
      <c r="EG60" s="36">
        <v>200016.66950999998</v>
      </c>
      <c r="EH60" s="36">
        <v>228915.53952000002</v>
      </c>
      <c r="EI60" s="36">
        <v>319130.04832</v>
      </c>
      <c r="EJ60" s="36">
        <v>350443.49619</v>
      </c>
      <c r="EK60" s="36">
        <v>201592.16422</v>
      </c>
      <c r="EL60" s="36">
        <v>415556.40063</v>
      </c>
      <c r="EM60" s="36">
        <v>504142.35681</v>
      </c>
      <c r="EN60" s="66">
        <v>332053.94837</v>
      </c>
      <c r="EO60" s="30" t="s">
        <v>14</v>
      </c>
      <c r="EP60" s="36">
        <v>343718.53302</v>
      </c>
      <c r="EQ60" s="36">
        <v>6085.972880000001</v>
      </c>
      <c r="ER60" s="36">
        <v>1622.01828</v>
      </c>
      <c r="ES60" s="36">
        <v>789.19737</v>
      </c>
      <c r="ET60" s="36">
        <v>1058.46433</v>
      </c>
      <c r="EU60" s="36">
        <v>2255.1917000000003</v>
      </c>
      <c r="EV60" s="36">
        <v>30593.404140000002</v>
      </c>
      <c r="EW60" s="36">
        <v>26939.06472</v>
      </c>
      <c r="EX60" s="36">
        <v>51860.87276</v>
      </c>
      <c r="EY60" s="36">
        <v>136863.74187</v>
      </c>
      <c r="EZ60" s="66">
        <v>85650.60497</v>
      </c>
      <c r="FA60" s="30" t="s">
        <v>14</v>
      </c>
      <c r="FB60" s="36">
        <v>2193498.04466</v>
      </c>
      <c r="FC60" s="36">
        <v>30414.42048</v>
      </c>
      <c r="FD60" s="36">
        <v>93416.1204</v>
      </c>
      <c r="FE60" s="36">
        <v>107024.25825</v>
      </c>
      <c r="FF60" s="36">
        <v>168838.38319999998</v>
      </c>
      <c r="FG60" s="36">
        <v>324754.86756</v>
      </c>
      <c r="FH60" s="36">
        <v>390825.07372000004</v>
      </c>
      <c r="FI60" s="36">
        <v>236888.87341</v>
      </c>
      <c r="FJ60" s="36">
        <v>229261.2537</v>
      </c>
      <c r="FK60" s="36">
        <v>321302.97662000003</v>
      </c>
      <c r="FL60" s="66">
        <v>290771.81732</v>
      </c>
      <c r="FM60" s="30" t="s">
        <v>14</v>
      </c>
      <c r="FN60" s="36">
        <v>234460.10840999996</v>
      </c>
      <c r="FO60" s="36">
        <v>4945.48441</v>
      </c>
      <c r="FP60" s="36">
        <v>12227.636980000001</v>
      </c>
      <c r="FQ60" s="36">
        <v>24003.08956</v>
      </c>
      <c r="FR60" s="56">
        <v>27505.6275</v>
      </c>
      <c r="FS60" s="56">
        <v>1691.6285500000001</v>
      </c>
      <c r="FT60" s="36">
        <v>69938.49139</v>
      </c>
      <c r="FU60" s="56">
        <v>8492.7287</v>
      </c>
      <c r="FV60" s="36">
        <v>26198.077309999997</v>
      </c>
      <c r="FW60" s="36">
        <v>44637.15369</v>
      </c>
      <c r="FX60" s="69">
        <v>14820.19032</v>
      </c>
      <c r="FY60" s="30" t="s">
        <v>14</v>
      </c>
      <c r="FZ60" s="36">
        <v>1665298.21376</v>
      </c>
      <c r="GA60" s="36">
        <v>49193.34415</v>
      </c>
      <c r="GB60" s="36">
        <v>35088.24723</v>
      </c>
      <c r="GC60" s="36">
        <v>105050.63773999999</v>
      </c>
      <c r="GD60" s="36">
        <v>175561.00478</v>
      </c>
      <c r="GE60" s="36">
        <v>249812.84378</v>
      </c>
      <c r="GF60" s="36">
        <v>281459.633</v>
      </c>
      <c r="GG60" s="36">
        <v>206910.06808000003</v>
      </c>
      <c r="GH60" s="36">
        <v>192561.32411000002</v>
      </c>
      <c r="GI60" s="36">
        <v>251945.01266</v>
      </c>
      <c r="GJ60" s="66">
        <v>117716.09822999999</v>
      </c>
      <c r="GK60" s="30" t="s">
        <v>14</v>
      </c>
      <c r="GL60" s="36">
        <v>1655781.6860699998</v>
      </c>
      <c r="GM60" s="36">
        <v>74825.05670999999</v>
      </c>
      <c r="GN60" s="36">
        <v>134900.74712</v>
      </c>
      <c r="GO60" s="36">
        <v>119238.16356</v>
      </c>
      <c r="GP60" s="36">
        <v>103139.18665999999</v>
      </c>
      <c r="GQ60" s="36">
        <v>272210.15441</v>
      </c>
      <c r="GR60" s="36">
        <v>260168.67578999998</v>
      </c>
      <c r="GS60" s="36">
        <v>185875.70988</v>
      </c>
      <c r="GT60" s="36">
        <v>122629.0753</v>
      </c>
      <c r="GU60" s="36">
        <v>240348.35153</v>
      </c>
      <c r="GV60" s="66">
        <v>142446.56511</v>
      </c>
      <c r="GW60" s="30" t="s">
        <v>14</v>
      </c>
      <c r="GX60" s="36">
        <v>3886440.3163799997</v>
      </c>
      <c r="GY60" s="36">
        <v>42052.18428</v>
      </c>
      <c r="GZ60" s="36">
        <v>82378.00747</v>
      </c>
      <c r="HA60" s="36">
        <v>208337.86502</v>
      </c>
      <c r="HB60" s="36">
        <v>370454.7195</v>
      </c>
      <c r="HC60" s="36">
        <v>554596.47085</v>
      </c>
      <c r="HD60" s="36">
        <v>693612.39838</v>
      </c>
      <c r="HE60" s="36">
        <v>539338.85921</v>
      </c>
      <c r="HF60" s="36">
        <v>480125.86466</v>
      </c>
      <c r="HG60" s="36">
        <v>521067.7462</v>
      </c>
      <c r="HH60" s="66">
        <v>394476.20081</v>
      </c>
      <c r="HI60" s="30" t="s">
        <v>14</v>
      </c>
      <c r="HJ60" s="36">
        <v>2135637.20185</v>
      </c>
      <c r="HK60" s="36">
        <v>49822.91336</v>
      </c>
      <c r="HL60" s="36">
        <v>143256.66538</v>
      </c>
      <c r="HM60" s="36">
        <v>224783.98843</v>
      </c>
      <c r="HN60" s="36">
        <v>301723.79763</v>
      </c>
      <c r="HO60" s="36">
        <v>302320.52192</v>
      </c>
      <c r="HP60" s="36">
        <v>279010.92875</v>
      </c>
      <c r="HQ60" s="36">
        <v>160656.23778999998</v>
      </c>
      <c r="HR60" s="36">
        <v>396081.56268000003</v>
      </c>
      <c r="HS60" s="36">
        <v>185442.71784</v>
      </c>
      <c r="HT60" s="66">
        <v>92537.86807</v>
      </c>
      <c r="HU60" s="30" t="s">
        <v>14</v>
      </c>
      <c r="HV60" s="17" t="s">
        <v>36</v>
      </c>
      <c r="HW60" s="17" t="s">
        <v>36</v>
      </c>
      <c r="HX60" s="17" t="s">
        <v>36</v>
      </c>
      <c r="HY60" s="17" t="s">
        <v>36</v>
      </c>
      <c r="HZ60" s="17" t="s">
        <v>36</v>
      </c>
      <c r="IA60" s="17" t="s">
        <v>36</v>
      </c>
      <c r="IB60" s="17" t="s">
        <v>36</v>
      </c>
      <c r="IC60" s="17" t="s">
        <v>36</v>
      </c>
      <c r="ID60" s="17" t="s">
        <v>36</v>
      </c>
      <c r="IE60" s="17" t="s">
        <v>36</v>
      </c>
      <c r="IF60" s="65" t="s">
        <v>36</v>
      </c>
      <c r="IG60" s="30" t="s">
        <v>14</v>
      </c>
      <c r="IH60" s="36">
        <v>876.3614699999999</v>
      </c>
      <c r="II60" s="36">
        <v>0</v>
      </c>
      <c r="IJ60" s="56">
        <v>369.97659000000004</v>
      </c>
      <c r="IK60" s="56">
        <v>350.03236</v>
      </c>
      <c r="IL60" s="47">
        <v>0</v>
      </c>
      <c r="IM60" s="36">
        <v>0</v>
      </c>
      <c r="IN60" s="47">
        <v>0</v>
      </c>
      <c r="IO60" s="48">
        <v>0</v>
      </c>
      <c r="IP60" s="48">
        <v>0</v>
      </c>
      <c r="IQ60" s="34">
        <v>0</v>
      </c>
      <c r="IR60" s="67">
        <v>0</v>
      </c>
    </row>
    <row r="61" spans="1:252" s="4" customFormat="1" ht="9" customHeight="1">
      <c r="A61" s="30" t="s">
        <v>40</v>
      </c>
      <c r="B61" s="36">
        <v>187686917</v>
      </c>
      <c r="C61" s="36">
        <v>5044469</v>
      </c>
      <c r="D61" s="36">
        <v>3154497</v>
      </c>
      <c r="E61" s="36">
        <v>10799773</v>
      </c>
      <c r="F61" s="36">
        <v>9469866</v>
      </c>
      <c r="G61" s="36">
        <v>16524768</v>
      </c>
      <c r="H61" s="36">
        <v>22152208</v>
      </c>
      <c r="I61" s="36">
        <v>16956245</v>
      </c>
      <c r="J61" s="36">
        <v>18359541</v>
      </c>
      <c r="K61" s="36">
        <v>43030372</v>
      </c>
      <c r="L61" s="68">
        <v>42195179</v>
      </c>
      <c r="M61" s="30" t="s">
        <v>40</v>
      </c>
      <c r="N61" s="36">
        <v>450999</v>
      </c>
      <c r="O61" s="36">
        <v>-477769</v>
      </c>
      <c r="P61" s="36">
        <v>-86870</v>
      </c>
      <c r="Q61" s="36">
        <v>-127289</v>
      </c>
      <c r="R61" s="36">
        <v>-22836</v>
      </c>
      <c r="S61" s="36">
        <v>36431</v>
      </c>
      <c r="T61" s="36">
        <v>174112</v>
      </c>
      <c r="U61" s="36">
        <v>274629</v>
      </c>
      <c r="V61" s="36">
        <v>141705</v>
      </c>
      <c r="W61" s="36">
        <v>300943</v>
      </c>
      <c r="X61" s="68">
        <v>237944</v>
      </c>
      <c r="Y61" s="30" t="s">
        <v>40</v>
      </c>
      <c r="Z61" s="36">
        <v>4650751</v>
      </c>
      <c r="AA61" s="55">
        <v>170415</v>
      </c>
      <c r="AB61" s="55">
        <v>-36961</v>
      </c>
      <c r="AC61" s="36">
        <v>302170</v>
      </c>
      <c r="AD61" s="36">
        <v>138968</v>
      </c>
      <c r="AE61" s="36">
        <v>406329</v>
      </c>
      <c r="AF61" s="36">
        <v>871575</v>
      </c>
      <c r="AG61" s="36">
        <v>378647</v>
      </c>
      <c r="AH61" s="36">
        <v>324212</v>
      </c>
      <c r="AI61" s="36">
        <v>1051617</v>
      </c>
      <c r="AJ61" s="68">
        <v>1043779</v>
      </c>
      <c r="AK61" s="30" t="s">
        <v>40</v>
      </c>
      <c r="AL61" s="36">
        <v>379177</v>
      </c>
      <c r="AM61" s="56">
        <v>45460</v>
      </c>
      <c r="AN61" s="56">
        <v>0</v>
      </c>
      <c r="AO61" s="56">
        <v>7848</v>
      </c>
      <c r="AP61" s="56">
        <v>51174</v>
      </c>
      <c r="AQ61" s="56">
        <v>-7046</v>
      </c>
      <c r="AR61" s="39">
        <v>-16801</v>
      </c>
      <c r="AS61" s="37">
        <v>-21315</v>
      </c>
      <c r="AT61" s="56">
        <v>8024</v>
      </c>
      <c r="AU61" s="37">
        <v>58368</v>
      </c>
      <c r="AV61" s="69">
        <v>253465</v>
      </c>
      <c r="AW61" s="30" t="s">
        <v>40</v>
      </c>
      <c r="AX61" s="36">
        <v>26375055</v>
      </c>
      <c r="AY61" s="36">
        <v>475230</v>
      </c>
      <c r="AZ61" s="36">
        <v>379782</v>
      </c>
      <c r="BA61" s="36">
        <v>1232652</v>
      </c>
      <c r="BB61" s="36">
        <v>1037822</v>
      </c>
      <c r="BC61" s="36">
        <v>2672831</v>
      </c>
      <c r="BD61" s="36">
        <v>3366668</v>
      </c>
      <c r="BE61" s="36">
        <v>2833567</v>
      </c>
      <c r="BF61" s="36">
        <v>2628697</v>
      </c>
      <c r="BG61" s="36">
        <v>6448832</v>
      </c>
      <c r="BH61" s="68">
        <v>5298974</v>
      </c>
      <c r="BI61" s="30" t="s">
        <v>40</v>
      </c>
      <c r="BJ61" s="36">
        <v>24816054</v>
      </c>
      <c r="BK61" s="36">
        <v>-17385</v>
      </c>
      <c r="BL61" s="36">
        <v>-111587</v>
      </c>
      <c r="BM61" s="36">
        <v>207782</v>
      </c>
      <c r="BN61" s="36">
        <v>-155390</v>
      </c>
      <c r="BO61" s="36">
        <v>957153</v>
      </c>
      <c r="BP61" s="36">
        <v>1119225</v>
      </c>
      <c r="BQ61" s="36">
        <v>1491097</v>
      </c>
      <c r="BR61" s="36">
        <v>2384615</v>
      </c>
      <c r="BS61" s="36">
        <v>8807393</v>
      </c>
      <c r="BT61" s="68">
        <v>10133152</v>
      </c>
      <c r="BU61" s="30" t="s">
        <v>40</v>
      </c>
      <c r="BV61" s="36">
        <v>41100658</v>
      </c>
      <c r="BW61" s="36">
        <v>2113186</v>
      </c>
      <c r="BX61" s="36">
        <v>-151740</v>
      </c>
      <c r="BY61" s="36">
        <v>341440</v>
      </c>
      <c r="BZ61" s="36">
        <v>1010431</v>
      </c>
      <c r="CA61" s="36">
        <v>1838225</v>
      </c>
      <c r="CB61" s="36">
        <v>2930977</v>
      </c>
      <c r="CC61" s="36">
        <v>2885319</v>
      </c>
      <c r="CD61" s="36">
        <v>4544207</v>
      </c>
      <c r="CE61" s="36">
        <v>10766281</v>
      </c>
      <c r="CF61" s="68">
        <v>14822333</v>
      </c>
      <c r="CG61" s="30" t="s">
        <v>40</v>
      </c>
      <c r="CH61" s="36">
        <v>1580245</v>
      </c>
      <c r="CI61" s="36">
        <v>-197316</v>
      </c>
      <c r="CJ61" s="36">
        <v>100973</v>
      </c>
      <c r="CK61" s="36">
        <v>57278</v>
      </c>
      <c r="CL61" s="36">
        <v>-142779</v>
      </c>
      <c r="CM61" s="36">
        <v>-43976</v>
      </c>
      <c r="CN61" s="36">
        <v>-33554</v>
      </c>
      <c r="CO61" s="36">
        <v>33439</v>
      </c>
      <c r="CP61" s="36">
        <v>345693</v>
      </c>
      <c r="CQ61" s="36">
        <v>812621</v>
      </c>
      <c r="CR61" s="68">
        <v>647865</v>
      </c>
      <c r="CS61" s="30" t="s">
        <v>40</v>
      </c>
      <c r="CT61" s="36">
        <v>1371503</v>
      </c>
      <c r="CU61" s="36">
        <v>-2859369</v>
      </c>
      <c r="CV61" s="36">
        <v>-138272</v>
      </c>
      <c r="CW61" s="36">
        <v>134388</v>
      </c>
      <c r="CX61" s="36">
        <v>179503</v>
      </c>
      <c r="CY61" s="36">
        <v>460094</v>
      </c>
      <c r="CZ61" s="36">
        <v>470286</v>
      </c>
      <c r="DA61" s="36">
        <v>256661</v>
      </c>
      <c r="DB61" s="36">
        <v>445730</v>
      </c>
      <c r="DC61" s="36">
        <v>1460889</v>
      </c>
      <c r="DD61" s="68">
        <v>961594</v>
      </c>
      <c r="DE61" s="30" t="s">
        <v>40</v>
      </c>
      <c r="DF61" s="36">
        <v>12345520</v>
      </c>
      <c r="DG61" s="36">
        <v>-500963</v>
      </c>
      <c r="DH61" s="36">
        <v>321275</v>
      </c>
      <c r="DI61" s="36">
        <v>917026</v>
      </c>
      <c r="DJ61" s="36">
        <v>1006494</v>
      </c>
      <c r="DK61" s="36">
        <v>989274</v>
      </c>
      <c r="DL61" s="36">
        <v>1806503</v>
      </c>
      <c r="DM61" s="36">
        <v>1202023</v>
      </c>
      <c r="DN61" s="36">
        <v>1292185</v>
      </c>
      <c r="DO61" s="36">
        <v>3049120</v>
      </c>
      <c r="DP61" s="68">
        <v>2262583</v>
      </c>
      <c r="DQ61" s="30" t="s">
        <v>40</v>
      </c>
      <c r="DR61" s="36">
        <v>12677180</v>
      </c>
      <c r="DS61" s="36">
        <v>-500963</v>
      </c>
      <c r="DT61" s="36">
        <v>321275</v>
      </c>
      <c r="DU61" s="36">
        <v>917026</v>
      </c>
      <c r="DV61" s="36">
        <v>1006494</v>
      </c>
      <c r="DW61" s="36">
        <v>989274</v>
      </c>
      <c r="DX61" s="36">
        <v>1806503</v>
      </c>
      <c r="DY61" s="36">
        <v>1202023</v>
      </c>
      <c r="DZ61" s="36">
        <v>1292185</v>
      </c>
      <c r="EA61" s="36">
        <v>3049120</v>
      </c>
      <c r="EB61" s="68">
        <v>2262583</v>
      </c>
      <c r="EC61" s="30" t="s">
        <v>40</v>
      </c>
      <c r="ED61" s="36">
        <v>25417941</v>
      </c>
      <c r="EE61" s="36">
        <v>292071</v>
      </c>
      <c r="EF61" s="36">
        <v>1146632</v>
      </c>
      <c r="EG61" s="36">
        <v>4473520</v>
      </c>
      <c r="EH61" s="36">
        <v>2376855</v>
      </c>
      <c r="EI61" s="36">
        <v>2962147</v>
      </c>
      <c r="EJ61" s="36">
        <v>3750604</v>
      </c>
      <c r="EK61" s="36">
        <v>2056632</v>
      </c>
      <c r="EL61" s="36">
        <v>2547586</v>
      </c>
      <c r="EM61" s="36">
        <v>3856616</v>
      </c>
      <c r="EN61" s="68">
        <v>1955277</v>
      </c>
      <c r="EO61" s="30" t="s">
        <v>40</v>
      </c>
      <c r="EP61" s="36">
        <v>6145644</v>
      </c>
      <c r="EQ61" s="36">
        <v>-646023</v>
      </c>
      <c r="ER61" s="36">
        <v>436193</v>
      </c>
      <c r="ES61" s="36">
        <v>109532</v>
      </c>
      <c r="ET61" s="36">
        <v>118242</v>
      </c>
      <c r="EU61" s="36">
        <v>258678</v>
      </c>
      <c r="EV61" s="36">
        <v>408636</v>
      </c>
      <c r="EW61" s="36">
        <v>489110</v>
      </c>
      <c r="EX61" s="36">
        <v>696193</v>
      </c>
      <c r="EY61" s="36">
        <v>2218476</v>
      </c>
      <c r="EZ61" s="68">
        <v>2056606</v>
      </c>
      <c r="FA61" s="30" t="s">
        <v>40</v>
      </c>
      <c r="FB61" s="36">
        <v>6717277</v>
      </c>
      <c r="FC61" s="36">
        <v>44743</v>
      </c>
      <c r="FD61" s="36">
        <v>383298</v>
      </c>
      <c r="FE61" s="36">
        <v>398254</v>
      </c>
      <c r="FF61" s="36">
        <v>714591</v>
      </c>
      <c r="FG61" s="36">
        <v>739041</v>
      </c>
      <c r="FH61" s="36">
        <v>926813</v>
      </c>
      <c r="FI61" s="36">
        <v>898709</v>
      </c>
      <c r="FJ61" s="36">
        <v>487675</v>
      </c>
      <c r="FK61" s="36">
        <v>1124655</v>
      </c>
      <c r="FL61" s="68">
        <v>999497</v>
      </c>
      <c r="FM61" s="30" t="s">
        <v>40</v>
      </c>
      <c r="FN61" s="36">
        <v>676080</v>
      </c>
      <c r="FO61" s="36">
        <v>-23001</v>
      </c>
      <c r="FP61" s="36">
        <v>5223</v>
      </c>
      <c r="FQ61" s="36">
        <v>71103</v>
      </c>
      <c r="FR61" s="56">
        <v>41308</v>
      </c>
      <c r="FS61" s="56">
        <v>34530</v>
      </c>
      <c r="FT61" s="36">
        <v>86369</v>
      </c>
      <c r="FU61" s="36">
        <v>94529</v>
      </c>
      <c r="FV61" s="36">
        <v>158028</v>
      </c>
      <c r="FW61" s="36">
        <v>183452</v>
      </c>
      <c r="FX61" s="69">
        <v>24538</v>
      </c>
      <c r="FY61" s="30" t="s">
        <v>40</v>
      </c>
      <c r="FZ61" s="36">
        <v>12132222</v>
      </c>
      <c r="GA61" s="36">
        <v>57481</v>
      </c>
      <c r="GB61" s="36">
        <v>307826</v>
      </c>
      <c r="GC61" s="36">
        <v>1023580</v>
      </c>
      <c r="GD61" s="36">
        <v>1931368</v>
      </c>
      <c r="GE61" s="36">
        <v>2606516</v>
      </c>
      <c r="GF61" s="36">
        <v>2682211</v>
      </c>
      <c r="GG61" s="36">
        <v>1718586</v>
      </c>
      <c r="GH61" s="36">
        <v>742841</v>
      </c>
      <c r="GI61" s="36">
        <v>794533</v>
      </c>
      <c r="GJ61" s="68">
        <v>267280</v>
      </c>
      <c r="GK61" s="30" t="s">
        <v>40</v>
      </c>
      <c r="GL61" s="36">
        <v>1796234</v>
      </c>
      <c r="GM61" s="36">
        <v>-288392</v>
      </c>
      <c r="GN61" s="36">
        <v>8713</v>
      </c>
      <c r="GO61" s="36">
        <v>-83049</v>
      </c>
      <c r="GP61" s="36">
        <v>56962</v>
      </c>
      <c r="GQ61" s="36">
        <v>354848</v>
      </c>
      <c r="GR61" s="36">
        <v>273168</v>
      </c>
      <c r="GS61" s="36">
        <v>253771</v>
      </c>
      <c r="GT61" s="36">
        <v>276217</v>
      </c>
      <c r="GU61" s="36">
        <v>533781</v>
      </c>
      <c r="GV61" s="68">
        <v>410216</v>
      </c>
      <c r="GW61" s="30" t="s">
        <v>40</v>
      </c>
      <c r="GX61" s="36">
        <v>5125270</v>
      </c>
      <c r="GY61" s="36">
        <v>232359</v>
      </c>
      <c r="GZ61" s="36">
        <v>403845</v>
      </c>
      <c r="HA61" s="36">
        <v>278642</v>
      </c>
      <c r="HB61" s="36">
        <v>140418</v>
      </c>
      <c r="HC61" s="36">
        <v>667216</v>
      </c>
      <c r="HD61" s="36">
        <v>1026916</v>
      </c>
      <c r="HE61" s="36">
        <v>1094051</v>
      </c>
      <c r="HF61" s="36">
        <v>412284</v>
      </c>
      <c r="HG61" s="36">
        <v>636969</v>
      </c>
      <c r="HH61" s="68">
        <v>232569</v>
      </c>
      <c r="HI61" s="30" t="s">
        <v>40</v>
      </c>
      <c r="HJ61" s="36">
        <v>3919556</v>
      </c>
      <c r="HK61" s="36">
        <v>-49036</v>
      </c>
      <c r="HL61" s="36">
        <v>103125</v>
      </c>
      <c r="HM61" s="36">
        <v>509589</v>
      </c>
      <c r="HN61" s="36">
        <v>409871</v>
      </c>
      <c r="HO61" s="36">
        <v>597701</v>
      </c>
      <c r="HP61" s="36">
        <v>1111554</v>
      </c>
      <c r="HQ61" s="36">
        <v>473624</v>
      </c>
      <c r="HR61" s="36">
        <v>320453</v>
      </c>
      <c r="HS61" s="36">
        <v>280764</v>
      </c>
      <c r="HT61" s="68">
        <v>161911</v>
      </c>
      <c r="HU61" s="30" t="s">
        <v>40</v>
      </c>
      <c r="HV61" s="17" t="s">
        <v>36</v>
      </c>
      <c r="HW61" s="17" t="s">
        <v>36</v>
      </c>
      <c r="HX61" s="17" t="s">
        <v>36</v>
      </c>
      <c r="HY61" s="17" t="s">
        <v>36</v>
      </c>
      <c r="HZ61" s="17" t="s">
        <v>36</v>
      </c>
      <c r="IA61" s="17" t="s">
        <v>36</v>
      </c>
      <c r="IB61" s="17" t="s">
        <v>36</v>
      </c>
      <c r="IC61" s="17" t="s">
        <v>36</v>
      </c>
      <c r="ID61" s="17" t="s">
        <v>36</v>
      </c>
      <c r="IE61" s="17" t="s">
        <v>36</v>
      </c>
      <c r="IF61" s="65" t="s">
        <v>36</v>
      </c>
      <c r="IG61" s="30" t="s">
        <v>40</v>
      </c>
      <c r="IH61" s="36">
        <v>9550</v>
      </c>
      <c r="II61" s="56">
        <v>1079</v>
      </c>
      <c r="IJ61" s="56">
        <v>255</v>
      </c>
      <c r="IK61" s="56">
        <v>1335</v>
      </c>
      <c r="IL61" s="49">
        <v>0</v>
      </c>
      <c r="IM61" s="36">
        <v>0</v>
      </c>
      <c r="IN61" s="49">
        <v>0</v>
      </c>
      <c r="IO61" s="48">
        <v>0</v>
      </c>
      <c r="IP61" s="50">
        <v>0</v>
      </c>
      <c r="IQ61" s="33">
        <v>0</v>
      </c>
      <c r="IR61" s="58">
        <v>0</v>
      </c>
    </row>
    <row r="62" spans="1:252" s="4" customFormat="1" ht="9" customHeight="1">
      <c r="A62" s="30" t="s">
        <v>4</v>
      </c>
      <c r="B62" s="36">
        <v>248863846</v>
      </c>
      <c r="C62" s="36">
        <v>21342589</v>
      </c>
      <c r="D62" s="36">
        <v>7148328</v>
      </c>
      <c r="E62" s="36">
        <v>15315870</v>
      </c>
      <c r="F62" s="36">
        <v>14812197</v>
      </c>
      <c r="G62" s="36">
        <v>21660205</v>
      </c>
      <c r="H62" s="36">
        <v>28773224</v>
      </c>
      <c r="I62" s="36">
        <v>21695397</v>
      </c>
      <c r="J62" s="36">
        <v>22152918</v>
      </c>
      <c r="K62" s="36">
        <v>49797761</v>
      </c>
      <c r="L62" s="68">
        <v>46165357</v>
      </c>
      <c r="M62" s="30" t="s">
        <v>4</v>
      </c>
      <c r="N62" s="36">
        <v>3348373</v>
      </c>
      <c r="O62" s="36">
        <v>467618</v>
      </c>
      <c r="P62" s="36">
        <v>168586</v>
      </c>
      <c r="Q62" s="36">
        <v>269853</v>
      </c>
      <c r="R62" s="36">
        <v>285800</v>
      </c>
      <c r="S62" s="36">
        <v>220836</v>
      </c>
      <c r="T62" s="36">
        <v>478297</v>
      </c>
      <c r="U62" s="36">
        <v>370508</v>
      </c>
      <c r="V62" s="36">
        <v>233505</v>
      </c>
      <c r="W62" s="36">
        <v>496382</v>
      </c>
      <c r="X62" s="68">
        <v>356988</v>
      </c>
      <c r="Y62" s="30" t="s">
        <v>4</v>
      </c>
      <c r="Z62" s="36">
        <v>5257103</v>
      </c>
      <c r="AA62" s="36">
        <v>355857</v>
      </c>
      <c r="AB62" s="36">
        <v>45783</v>
      </c>
      <c r="AC62" s="36">
        <v>338216</v>
      </c>
      <c r="AD62" s="36">
        <v>182123</v>
      </c>
      <c r="AE62" s="36">
        <v>430094</v>
      </c>
      <c r="AF62" s="36">
        <v>933226</v>
      </c>
      <c r="AG62" s="36">
        <v>447129</v>
      </c>
      <c r="AH62" s="36">
        <v>361100</v>
      </c>
      <c r="AI62" s="36">
        <v>1118655</v>
      </c>
      <c r="AJ62" s="68">
        <v>1044919</v>
      </c>
      <c r="AK62" s="30" t="s">
        <v>4</v>
      </c>
      <c r="AL62" s="36">
        <v>506116</v>
      </c>
      <c r="AM62" s="56">
        <v>53588</v>
      </c>
      <c r="AN62" s="56">
        <v>0</v>
      </c>
      <c r="AO62" s="56">
        <v>7848</v>
      </c>
      <c r="AP62" s="56">
        <v>51174</v>
      </c>
      <c r="AQ62" s="56">
        <v>6243</v>
      </c>
      <c r="AR62" s="56">
        <v>21876</v>
      </c>
      <c r="AS62" s="37">
        <v>31314</v>
      </c>
      <c r="AT62" s="56">
        <v>8024</v>
      </c>
      <c r="AU62" s="56">
        <v>72583</v>
      </c>
      <c r="AV62" s="69">
        <v>253465</v>
      </c>
      <c r="AW62" s="30" t="s">
        <v>4</v>
      </c>
      <c r="AX62" s="36">
        <v>31680849</v>
      </c>
      <c r="AY62" s="36">
        <v>1214860</v>
      </c>
      <c r="AZ62" s="36">
        <v>675305</v>
      </c>
      <c r="BA62" s="36">
        <v>1701397</v>
      </c>
      <c r="BB62" s="36">
        <v>1747800</v>
      </c>
      <c r="BC62" s="36">
        <v>3077548</v>
      </c>
      <c r="BD62" s="36">
        <v>4138051</v>
      </c>
      <c r="BE62" s="36">
        <v>3412845</v>
      </c>
      <c r="BF62" s="36">
        <v>3165518</v>
      </c>
      <c r="BG62" s="36">
        <v>6981709</v>
      </c>
      <c r="BH62" s="68">
        <v>5565815</v>
      </c>
      <c r="BI62" s="30" t="s">
        <v>4</v>
      </c>
      <c r="BJ62" s="36">
        <v>32935622</v>
      </c>
      <c r="BK62" s="36">
        <v>480959</v>
      </c>
      <c r="BL62" s="36">
        <v>147184</v>
      </c>
      <c r="BM62" s="36">
        <v>432796</v>
      </c>
      <c r="BN62" s="36">
        <v>289688</v>
      </c>
      <c r="BO62" s="36">
        <v>1696196</v>
      </c>
      <c r="BP62" s="36">
        <v>1922914</v>
      </c>
      <c r="BQ62" s="36">
        <v>2528760</v>
      </c>
      <c r="BR62" s="36">
        <v>3406294</v>
      </c>
      <c r="BS62" s="36">
        <v>10637722</v>
      </c>
      <c r="BT62" s="68">
        <v>11393109</v>
      </c>
      <c r="BU62" s="30" t="s">
        <v>4</v>
      </c>
      <c r="BV62" s="36">
        <v>50897816</v>
      </c>
      <c r="BW62" s="36">
        <v>2935800</v>
      </c>
      <c r="BX62" s="36">
        <v>510360</v>
      </c>
      <c r="BY62" s="36">
        <v>1098023</v>
      </c>
      <c r="BZ62" s="36">
        <v>1774911</v>
      </c>
      <c r="CA62" s="36">
        <v>2616508</v>
      </c>
      <c r="CB62" s="36">
        <v>4170701</v>
      </c>
      <c r="CC62" s="36">
        <v>3822150</v>
      </c>
      <c r="CD62" s="36">
        <v>5171522</v>
      </c>
      <c r="CE62" s="36">
        <v>12947147</v>
      </c>
      <c r="CF62" s="68">
        <v>15850693</v>
      </c>
      <c r="CG62" s="30" t="s">
        <v>4</v>
      </c>
      <c r="CH62" s="36">
        <v>4387794</v>
      </c>
      <c r="CI62" s="36">
        <v>91479</v>
      </c>
      <c r="CJ62" s="36">
        <v>246148</v>
      </c>
      <c r="CK62" s="36">
        <v>366028</v>
      </c>
      <c r="CL62" s="36">
        <v>260661</v>
      </c>
      <c r="CM62" s="36">
        <v>333606</v>
      </c>
      <c r="CN62" s="36">
        <v>368854</v>
      </c>
      <c r="CO62" s="36">
        <v>373614</v>
      </c>
      <c r="CP62" s="36">
        <v>499319</v>
      </c>
      <c r="CQ62" s="36">
        <v>1002528</v>
      </c>
      <c r="CR62" s="68">
        <v>845556</v>
      </c>
      <c r="CS62" s="30" t="s">
        <v>4</v>
      </c>
      <c r="CT62" s="36">
        <v>6562794</v>
      </c>
      <c r="CU62" s="36">
        <v>385159</v>
      </c>
      <c r="CV62" s="36">
        <v>90008</v>
      </c>
      <c r="CW62" s="36">
        <v>280936</v>
      </c>
      <c r="CX62" s="36">
        <v>397128</v>
      </c>
      <c r="CY62" s="36">
        <v>560610</v>
      </c>
      <c r="CZ62" s="36">
        <v>689783</v>
      </c>
      <c r="DA62" s="36">
        <v>477106</v>
      </c>
      <c r="DB62" s="36">
        <v>580445</v>
      </c>
      <c r="DC62" s="36">
        <v>1826210</v>
      </c>
      <c r="DD62" s="68">
        <v>1275410</v>
      </c>
      <c r="DE62" s="30" t="s">
        <v>4</v>
      </c>
      <c r="DF62" s="36">
        <v>15553825</v>
      </c>
      <c r="DG62" s="36">
        <v>972593</v>
      </c>
      <c r="DH62" s="36">
        <v>447113</v>
      </c>
      <c r="DI62" s="36">
        <v>1132383</v>
      </c>
      <c r="DJ62" s="36">
        <v>1148685</v>
      </c>
      <c r="DK62" s="36">
        <v>1228102</v>
      </c>
      <c r="DL62" s="36">
        <v>2131502</v>
      </c>
      <c r="DM62" s="36">
        <v>1442163</v>
      </c>
      <c r="DN62" s="36">
        <v>1454106</v>
      </c>
      <c r="DO62" s="36">
        <v>3190779</v>
      </c>
      <c r="DP62" s="68">
        <v>2406399</v>
      </c>
      <c r="DQ62" s="30" t="s">
        <v>4</v>
      </c>
      <c r="DR62" s="36">
        <v>18042633</v>
      </c>
      <c r="DS62" s="36">
        <v>972593</v>
      </c>
      <c r="DT62" s="36">
        <v>447113</v>
      </c>
      <c r="DU62" s="36">
        <v>1132383</v>
      </c>
      <c r="DV62" s="36">
        <v>1148685</v>
      </c>
      <c r="DW62" s="36">
        <v>1228102</v>
      </c>
      <c r="DX62" s="36">
        <v>2131502</v>
      </c>
      <c r="DY62" s="36">
        <v>1442163</v>
      </c>
      <c r="DZ62" s="36">
        <v>1454106</v>
      </c>
      <c r="EA62" s="36">
        <v>3190779</v>
      </c>
      <c r="EB62" s="68">
        <v>2406399</v>
      </c>
      <c r="EC62" s="30" t="s">
        <v>4</v>
      </c>
      <c r="ED62" s="36">
        <v>30315409</v>
      </c>
      <c r="EE62" s="36">
        <v>1798492</v>
      </c>
      <c r="EF62" s="36">
        <v>1660973</v>
      </c>
      <c r="EG62" s="36">
        <v>4747581</v>
      </c>
      <c r="EH62" s="36">
        <v>2882507</v>
      </c>
      <c r="EI62" s="36">
        <v>3367414</v>
      </c>
      <c r="EJ62" s="36">
        <v>4411527</v>
      </c>
      <c r="EK62" s="36">
        <v>2364572</v>
      </c>
      <c r="EL62" s="36">
        <v>2838803</v>
      </c>
      <c r="EM62" s="36">
        <v>4169994</v>
      </c>
      <c r="EN62" s="68">
        <v>2073547</v>
      </c>
      <c r="EO62" s="30" t="s">
        <v>4</v>
      </c>
      <c r="EP62" s="36">
        <v>8797454</v>
      </c>
      <c r="EQ62" s="36">
        <v>1852093</v>
      </c>
      <c r="ER62" s="36">
        <v>467002</v>
      </c>
      <c r="ES62" s="36">
        <v>129206</v>
      </c>
      <c r="ET62" s="36">
        <v>124363</v>
      </c>
      <c r="EU62" s="36">
        <v>269416</v>
      </c>
      <c r="EV62" s="36">
        <v>450320</v>
      </c>
      <c r="EW62" s="36">
        <v>502164</v>
      </c>
      <c r="EX62" s="36">
        <v>701039</v>
      </c>
      <c r="EY62" s="36">
        <v>2223012</v>
      </c>
      <c r="EZ62" s="68">
        <v>2078838</v>
      </c>
      <c r="FA62" s="30" t="s">
        <v>4</v>
      </c>
      <c r="FB62" s="36">
        <v>8413134</v>
      </c>
      <c r="FC62" s="36">
        <v>316656</v>
      </c>
      <c r="FD62" s="36">
        <v>473901</v>
      </c>
      <c r="FE62" s="36">
        <v>688191</v>
      </c>
      <c r="FF62" s="36">
        <v>794481</v>
      </c>
      <c r="FG62" s="36">
        <v>917207</v>
      </c>
      <c r="FH62" s="36">
        <v>1176144</v>
      </c>
      <c r="FI62" s="36">
        <v>1037865</v>
      </c>
      <c r="FJ62" s="36">
        <v>614801</v>
      </c>
      <c r="FK62" s="36">
        <v>1357111</v>
      </c>
      <c r="FL62" s="68">
        <v>1036776</v>
      </c>
      <c r="FM62" s="30" t="s">
        <v>4</v>
      </c>
      <c r="FN62" s="36">
        <v>924520</v>
      </c>
      <c r="FO62" s="56">
        <v>10327</v>
      </c>
      <c r="FP62" s="36">
        <v>61189</v>
      </c>
      <c r="FQ62" s="36">
        <v>126663</v>
      </c>
      <c r="FR62" s="56">
        <v>56103</v>
      </c>
      <c r="FS62" s="56">
        <v>34530</v>
      </c>
      <c r="FT62" s="56">
        <v>130877</v>
      </c>
      <c r="FU62" s="36">
        <v>94529</v>
      </c>
      <c r="FV62" s="36">
        <v>159620</v>
      </c>
      <c r="FW62" s="36">
        <v>218302</v>
      </c>
      <c r="FX62" s="69">
        <v>32380</v>
      </c>
      <c r="FY62" s="30" t="s">
        <v>4</v>
      </c>
      <c r="FZ62" s="36">
        <v>13589671</v>
      </c>
      <c r="GA62" s="36">
        <v>463678</v>
      </c>
      <c r="GB62" s="36">
        <v>384343</v>
      </c>
      <c r="GC62" s="36">
        <v>1110035</v>
      </c>
      <c r="GD62" s="36">
        <v>2001381</v>
      </c>
      <c r="GE62" s="36">
        <v>2885758</v>
      </c>
      <c r="GF62" s="36">
        <v>2794771</v>
      </c>
      <c r="GG62" s="36">
        <v>1819176</v>
      </c>
      <c r="GH62" s="36">
        <v>876643</v>
      </c>
      <c r="GI62" s="36">
        <v>960987</v>
      </c>
      <c r="GJ62" s="68">
        <v>292899</v>
      </c>
      <c r="GK62" s="30" t="s">
        <v>4</v>
      </c>
      <c r="GL62" s="36">
        <v>3979900</v>
      </c>
      <c r="GM62" s="36">
        <v>341280</v>
      </c>
      <c r="GN62" s="36">
        <v>222802</v>
      </c>
      <c r="GO62" s="36">
        <v>175864</v>
      </c>
      <c r="GP62" s="36">
        <v>154783</v>
      </c>
      <c r="GQ62" s="36">
        <v>567387</v>
      </c>
      <c r="GR62" s="36">
        <v>489689</v>
      </c>
      <c r="GS62" s="36">
        <v>462065</v>
      </c>
      <c r="GT62" s="36">
        <v>349778</v>
      </c>
      <c r="GU62" s="36">
        <v>607481</v>
      </c>
      <c r="GV62" s="68">
        <v>608770</v>
      </c>
      <c r="GW62" s="30" t="s">
        <v>4</v>
      </c>
      <c r="GX62" s="36">
        <v>8217154</v>
      </c>
      <c r="GY62" s="36">
        <v>517592</v>
      </c>
      <c r="GZ62" s="36">
        <v>522612</v>
      </c>
      <c r="HA62" s="36">
        <v>659880</v>
      </c>
      <c r="HB62" s="36">
        <v>617216</v>
      </c>
      <c r="HC62" s="36">
        <v>1225542</v>
      </c>
      <c r="HD62" s="36">
        <v>1641378</v>
      </c>
      <c r="HE62" s="36">
        <v>1262784</v>
      </c>
      <c r="HF62" s="36">
        <v>611041</v>
      </c>
      <c r="HG62" s="36">
        <v>774628</v>
      </c>
      <c r="HH62" s="68">
        <v>384481</v>
      </c>
      <c r="HI62" s="30" t="s">
        <v>4</v>
      </c>
      <c r="HJ62" s="36">
        <v>5442344</v>
      </c>
      <c r="HK62" s="36">
        <v>72267</v>
      </c>
      <c r="HL62" s="36">
        <v>334920</v>
      </c>
      <c r="HM62" s="36">
        <v>693461</v>
      </c>
      <c r="HN62" s="36">
        <v>803060</v>
      </c>
      <c r="HO62" s="36">
        <v>817748</v>
      </c>
      <c r="HP62" s="36">
        <v>1301186</v>
      </c>
      <c r="HQ62" s="36">
        <v>507563</v>
      </c>
      <c r="HR62" s="36">
        <v>436799</v>
      </c>
      <c r="HS62" s="36">
        <v>313187</v>
      </c>
      <c r="HT62" s="68">
        <v>162153</v>
      </c>
      <c r="HU62" s="30" t="s">
        <v>4</v>
      </c>
      <c r="HV62" s="17" t="s">
        <v>36</v>
      </c>
      <c r="HW62" s="17" t="s">
        <v>36</v>
      </c>
      <c r="HX62" s="17" t="s">
        <v>36</v>
      </c>
      <c r="HY62" s="17" t="s">
        <v>36</v>
      </c>
      <c r="HZ62" s="17" t="s">
        <v>36</v>
      </c>
      <c r="IA62" s="17" t="s">
        <v>36</v>
      </c>
      <c r="IB62" s="17" t="s">
        <v>36</v>
      </c>
      <c r="IC62" s="17" t="s">
        <v>36</v>
      </c>
      <c r="ID62" s="17" t="s">
        <v>36</v>
      </c>
      <c r="IE62" s="17" t="s">
        <v>36</v>
      </c>
      <c r="IF62" s="65" t="s">
        <v>36</v>
      </c>
      <c r="IG62" s="30" t="s">
        <v>4</v>
      </c>
      <c r="IH62" s="56">
        <v>11335</v>
      </c>
      <c r="II62" s="56">
        <v>2798</v>
      </c>
      <c r="IJ62" s="61">
        <v>255</v>
      </c>
      <c r="IK62" s="56">
        <v>1349</v>
      </c>
      <c r="IL62" s="49">
        <v>0</v>
      </c>
      <c r="IM62" s="36">
        <v>0</v>
      </c>
      <c r="IN62" s="49">
        <v>0</v>
      </c>
      <c r="IO62" s="48">
        <v>0</v>
      </c>
      <c r="IP62" s="50">
        <v>0</v>
      </c>
      <c r="IQ62" s="33">
        <v>0</v>
      </c>
      <c r="IR62" s="58">
        <v>0</v>
      </c>
    </row>
    <row r="63" spans="1:252" s="4" customFormat="1" ht="9" customHeight="1">
      <c r="A63" s="30" t="s">
        <v>5</v>
      </c>
      <c r="B63" s="36">
        <v>61176929</v>
      </c>
      <c r="C63" s="36">
        <v>16298120</v>
      </c>
      <c r="D63" s="36">
        <v>3993831</v>
      </c>
      <c r="E63" s="36">
        <v>4516098</v>
      </c>
      <c r="F63" s="36">
        <v>5342331</v>
      </c>
      <c r="G63" s="36">
        <v>5135437</v>
      </c>
      <c r="H63" s="36">
        <v>6621016</v>
      </c>
      <c r="I63" s="36">
        <v>4739153</v>
      </c>
      <c r="J63" s="36">
        <v>3793377</v>
      </c>
      <c r="K63" s="36">
        <v>6767389</v>
      </c>
      <c r="L63" s="68">
        <v>3970178</v>
      </c>
      <c r="M63" s="30" t="s">
        <v>5</v>
      </c>
      <c r="N63" s="36">
        <v>2897374</v>
      </c>
      <c r="O63" s="36">
        <v>945387</v>
      </c>
      <c r="P63" s="36">
        <v>255456</v>
      </c>
      <c r="Q63" s="36">
        <v>397142</v>
      </c>
      <c r="R63" s="36">
        <v>308636</v>
      </c>
      <c r="S63" s="36">
        <v>184405</v>
      </c>
      <c r="T63" s="36">
        <v>304186</v>
      </c>
      <c r="U63" s="36">
        <v>95879</v>
      </c>
      <c r="V63" s="36">
        <v>91800</v>
      </c>
      <c r="W63" s="36">
        <v>195439</v>
      </c>
      <c r="X63" s="68">
        <v>119044</v>
      </c>
      <c r="Y63" s="30" t="s">
        <v>5</v>
      </c>
      <c r="Z63" s="36">
        <v>606353</v>
      </c>
      <c r="AA63" s="36">
        <v>185442</v>
      </c>
      <c r="AB63" s="76">
        <v>82744</v>
      </c>
      <c r="AC63" s="76">
        <v>36046</v>
      </c>
      <c r="AD63" s="76">
        <v>43155</v>
      </c>
      <c r="AE63" s="76">
        <v>23765</v>
      </c>
      <c r="AF63" s="76">
        <v>61652</v>
      </c>
      <c r="AG63" s="76">
        <v>68482</v>
      </c>
      <c r="AH63" s="38">
        <v>36888</v>
      </c>
      <c r="AI63" s="36">
        <v>67038</v>
      </c>
      <c r="AJ63" s="68">
        <v>1140</v>
      </c>
      <c r="AK63" s="30" t="s">
        <v>5</v>
      </c>
      <c r="AL63" s="36">
        <v>126939</v>
      </c>
      <c r="AM63" s="56">
        <v>8128</v>
      </c>
      <c r="AN63" s="56">
        <v>0</v>
      </c>
      <c r="AO63" s="56">
        <v>0</v>
      </c>
      <c r="AP63" s="56">
        <v>0</v>
      </c>
      <c r="AQ63" s="56">
        <v>13289</v>
      </c>
      <c r="AR63" s="56">
        <v>38678</v>
      </c>
      <c r="AS63" s="37">
        <v>52629</v>
      </c>
      <c r="AT63" s="56">
        <v>0</v>
      </c>
      <c r="AU63" s="37">
        <v>14215</v>
      </c>
      <c r="AV63" s="69">
        <v>0</v>
      </c>
      <c r="AW63" s="30" t="s">
        <v>5</v>
      </c>
      <c r="AX63" s="36">
        <v>5305794</v>
      </c>
      <c r="AY63" s="36">
        <v>739631</v>
      </c>
      <c r="AZ63" s="36">
        <v>295524</v>
      </c>
      <c r="BA63" s="36">
        <v>468745</v>
      </c>
      <c r="BB63" s="36">
        <v>709978</v>
      </c>
      <c r="BC63" s="36">
        <v>404718</v>
      </c>
      <c r="BD63" s="36">
        <v>771383</v>
      </c>
      <c r="BE63" s="36">
        <v>579278</v>
      </c>
      <c r="BF63" s="36">
        <v>536821</v>
      </c>
      <c r="BG63" s="36">
        <v>532877</v>
      </c>
      <c r="BH63" s="68">
        <v>266841</v>
      </c>
      <c r="BI63" s="30" t="s">
        <v>5</v>
      </c>
      <c r="BJ63" s="36">
        <v>8119568</v>
      </c>
      <c r="BK63" s="36">
        <v>498344</v>
      </c>
      <c r="BL63" s="36">
        <v>258771</v>
      </c>
      <c r="BM63" s="36">
        <v>225014</v>
      </c>
      <c r="BN63" s="36">
        <v>445078</v>
      </c>
      <c r="BO63" s="36">
        <v>739043</v>
      </c>
      <c r="BP63" s="36">
        <v>803689</v>
      </c>
      <c r="BQ63" s="36">
        <v>1037663</v>
      </c>
      <c r="BR63" s="36">
        <v>1021679</v>
      </c>
      <c r="BS63" s="36">
        <v>1830329</v>
      </c>
      <c r="BT63" s="68">
        <v>1259957</v>
      </c>
      <c r="BU63" s="30" t="s">
        <v>5</v>
      </c>
      <c r="BV63" s="36">
        <v>9797158</v>
      </c>
      <c r="BW63" s="36">
        <v>822614</v>
      </c>
      <c r="BX63" s="36">
        <v>662100</v>
      </c>
      <c r="BY63" s="36">
        <v>756583</v>
      </c>
      <c r="BZ63" s="36">
        <v>764480</v>
      </c>
      <c r="CA63" s="36">
        <v>778283</v>
      </c>
      <c r="CB63" s="36">
        <v>1239724</v>
      </c>
      <c r="CC63" s="36">
        <v>936831</v>
      </c>
      <c r="CD63" s="36">
        <v>627315</v>
      </c>
      <c r="CE63" s="36">
        <v>2180866</v>
      </c>
      <c r="CF63" s="68">
        <v>1028360</v>
      </c>
      <c r="CG63" s="30" t="s">
        <v>5</v>
      </c>
      <c r="CH63" s="36">
        <v>2807549</v>
      </c>
      <c r="CI63" s="36">
        <v>288795</v>
      </c>
      <c r="CJ63" s="36">
        <v>145175</v>
      </c>
      <c r="CK63" s="36">
        <v>308750</v>
      </c>
      <c r="CL63" s="36">
        <v>403440</v>
      </c>
      <c r="CM63" s="36">
        <v>377582</v>
      </c>
      <c r="CN63" s="36">
        <v>402408</v>
      </c>
      <c r="CO63" s="36">
        <v>340175</v>
      </c>
      <c r="CP63" s="36">
        <v>153626</v>
      </c>
      <c r="CQ63" s="36">
        <v>189907</v>
      </c>
      <c r="CR63" s="68">
        <v>197691</v>
      </c>
      <c r="CS63" s="30" t="s">
        <v>5</v>
      </c>
      <c r="CT63" s="36">
        <v>5191290</v>
      </c>
      <c r="CU63" s="36">
        <v>3244528</v>
      </c>
      <c r="CV63" s="36">
        <v>228280</v>
      </c>
      <c r="CW63" s="36">
        <v>146549</v>
      </c>
      <c r="CX63" s="36">
        <v>217625</v>
      </c>
      <c r="CY63" s="36">
        <v>100516</v>
      </c>
      <c r="CZ63" s="36">
        <v>219496</v>
      </c>
      <c r="DA63" s="36">
        <v>220444</v>
      </c>
      <c r="DB63" s="36">
        <v>134715</v>
      </c>
      <c r="DC63" s="36">
        <v>365320</v>
      </c>
      <c r="DD63" s="68">
        <v>313816</v>
      </c>
      <c r="DE63" s="30" t="s">
        <v>5</v>
      </c>
      <c r="DF63" s="36">
        <v>3208304</v>
      </c>
      <c r="DG63" s="36">
        <v>1473556</v>
      </c>
      <c r="DH63" s="36">
        <v>125838</v>
      </c>
      <c r="DI63" s="36">
        <v>215357</v>
      </c>
      <c r="DJ63" s="36">
        <v>142190</v>
      </c>
      <c r="DK63" s="36">
        <v>238828</v>
      </c>
      <c r="DL63" s="36">
        <v>324999</v>
      </c>
      <c r="DM63" s="36">
        <v>240140</v>
      </c>
      <c r="DN63" s="36">
        <v>161921</v>
      </c>
      <c r="DO63" s="36">
        <v>141659</v>
      </c>
      <c r="DP63" s="68">
        <v>143816</v>
      </c>
      <c r="DQ63" s="30" t="s">
        <v>5</v>
      </c>
      <c r="DR63" s="36">
        <v>5365453</v>
      </c>
      <c r="DS63" s="36">
        <v>1473556</v>
      </c>
      <c r="DT63" s="36">
        <v>125838</v>
      </c>
      <c r="DU63" s="36">
        <v>215357</v>
      </c>
      <c r="DV63" s="36">
        <v>142190</v>
      </c>
      <c r="DW63" s="36">
        <v>238828</v>
      </c>
      <c r="DX63" s="36">
        <v>324999</v>
      </c>
      <c r="DY63" s="36">
        <v>240140</v>
      </c>
      <c r="DZ63" s="36">
        <v>161921</v>
      </c>
      <c r="EA63" s="36">
        <v>141659</v>
      </c>
      <c r="EB63" s="68">
        <v>143816</v>
      </c>
      <c r="EC63" s="30" t="s">
        <v>5</v>
      </c>
      <c r="ED63" s="36">
        <v>4897469</v>
      </c>
      <c r="EE63" s="36">
        <v>1506421</v>
      </c>
      <c r="EF63" s="36">
        <v>514341</v>
      </c>
      <c r="EG63" s="36">
        <v>274061</v>
      </c>
      <c r="EH63" s="36">
        <v>505652</v>
      </c>
      <c r="EI63" s="36">
        <v>405267</v>
      </c>
      <c r="EJ63" s="36">
        <v>660923</v>
      </c>
      <c r="EK63" s="36">
        <v>307940</v>
      </c>
      <c r="EL63" s="36">
        <v>291216</v>
      </c>
      <c r="EM63" s="36">
        <v>313377</v>
      </c>
      <c r="EN63" s="68">
        <v>118270</v>
      </c>
      <c r="EO63" s="30" t="s">
        <v>5</v>
      </c>
      <c r="EP63" s="36">
        <v>2651810</v>
      </c>
      <c r="EQ63" s="36">
        <v>2498116</v>
      </c>
      <c r="ER63" s="36">
        <v>30809</v>
      </c>
      <c r="ES63" s="36">
        <v>19674</v>
      </c>
      <c r="ET63" s="36">
        <v>6121</v>
      </c>
      <c r="EU63" s="36">
        <v>10738</v>
      </c>
      <c r="EV63" s="36">
        <v>41685</v>
      </c>
      <c r="EW63" s="36">
        <v>13055</v>
      </c>
      <c r="EX63" s="36">
        <v>4846</v>
      </c>
      <c r="EY63" s="36">
        <v>4536</v>
      </c>
      <c r="EZ63" s="68">
        <v>22232</v>
      </c>
      <c r="FA63" s="30" t="s">
        <v>5</v>
      </c>
      <c r="FB63" s="36">
        <v>1695857</v>
      </c>
      <c r="FC63" s="36">
        <v>271913</v>
      </c>
      <c r="FD63" s="36">
        <v>90603</v>
      </c>
      <c r="FE63" s="36">
        <v>289936</v>
      </c>
      <c r="FF63" s="36">
        <v>79890</v>
      </c>
      <c r="FG63" s="36">
        <v>178166</v>
      </c>
      <c r="FH63" s="36">
        <v>249331</v>
      </c>
      <c r="FI63" s="36">
        <v>139156</v>
      </c>
      <c r="FJ63" s="36">
        <v>127126</v>
      </c>
      <c r="FK63" s="36">
        <v>232456</v>
      </c>
      <c r="FL63" s="68">
        <v>37279</v>
      </c>
      <c r="FM63" s="30" t="s">
        <v>5</v>
      </c>
      <c r="FN63" s="36">
        <v>248440</v>
      </c>
      <c r="FO63" s="36">
        <v>33328</v>
      </c>
      <c r="FP63" s="56">
        <v>55966</v>
      </c>
      <c r="FQ63" s="56">
        <v>55560</v>
      </c>
      <c r="FR63" s="56">
        <v>14795</v>
      </c>
      <c r="FS63" s="17">
        <v>0</v>
      </c>
      <c r="FT63" s="56">
        <v>44508</v>
      </c>
      <c r="FU63" s="17">
        <v>0</v>
      </c>
      <c r="FV63" s="36">
        <v>1592</v>
      </c>
      <c r="FW63" s="56">
        <v>34850</v>
      </c>
      <c r="FX63" s="69">
        <v>7842</v>
      </c>
      <c r="FY63" s="30" t="s">
        <v>5</v>
      </c>
      <c r="FZ63" s="36">
        <v>1457449</v>
      </c>
      <c r="GA63" s="36">
        <v>406196</v>
      </c>
      <c r="GB63" s="36">
        <v>76517</v>
      </c>
      <c r="GC63" s="36">
        <v>86455</v>
      </c>
      <c r="GD63" s="36">
        <v>70012</v>
      </c>
      <c r="GE63" s="36">
        <v>279243</v>
      </c>
      <c r="GF63" s="36">
        <v>112560</v>
      </c>
      <c r="GG63" s="36">
        <v>100590</v>
      </c>
      <c r="GH63" s="36">
        <v>133802</v>
      </c>
      <c r="GI63" s="36">
        <v>166454</v>
      </c>
      <c r="GJ63" s="68">
        <v>25619</v>
      </c>
      <c r="GK63" s="30" t="s">
        <v>5</v>
      </c>
      <c r="GL63" s="36">
        <v>2183666</v>
      </c>
      <c r="GM63" s="36">
        <v>629672</v>
      </c>
      <c r="GN63" s="36">
        <v>214089</v>
      </c>
      <c r="GO63" s="36">
        <v>258913</v>
      </c>
      <c r="GP63" s="36">
        <v>97821</v>
      </c>
      <c r="GQ63" s="36">
        <v>212539</v>
      </c>
      <c r="GR63" s="36">
        <v>216521</v>
      </c>
      <c r="GS63" s="36">
        <v>208294</v>
      </c>
      <c r="GT63" s="36">
        <v>73561</v>
      </c>
      <c r="GU63" s="36">
        <v>73701</v>
      </c>
      <c r="GV63" s="68">
        <v>198554</v>
      </c>
      <c r="GW63" s="30" t="s">
        <v>5</v>
      </c>
      <c r="GX63" s="36">
        <v>3091884</v>
      </c>
      <c r="GY63" s="36">
        <v>285232</v>
      </c>
      <c r="GZ63" s="36">
        <v>118767</v>
      </c>
      <c r="HA63" s="36">
        <v>381238</v>
      </c>
      <c r="HB63" s="36">
        <v>476798</v>
      </c>
      <c r="HC63" s="36">
        <v>558326</v>
      </c>
      <c r="HD63" s="36">
        <v>614462</v>
      </c>
      <c r="HE63" s="36">
        <v>168733</v>
      </c>
      <c r="HF63" s="36">
        <v>198757</v>
      </c>
      <c r="HG63" s="36">
        <v>137658</v>
      </c>
      <c r="HH63" s="68">
        <v>151912</v>
      </c>
      <c r="HI63" s="30" t="s">
        <v>5</v>
      </c>
      <c r="HJ63" s="36">
        <v>1522788</v>
      </c>
      <c r="HK63" s="36">
        <v>121303</v>
      </c>
      <c r="HL63" s="36">
        <v>231795</v>
      </c>
      <c r="HM63" s="36">
        <v>183872</v>
      </c>
      <c r="HN63" s="36">
        <v>393188</v>
      </c>
      <c r="HO63" s="36">
        <v>220048</v>
      </c>
      <c r="HP63" s="36">
        <v>189633</v>
      </c>
      <c r="HQ63" s="55">
        <v>33940</v>
      </c>
      <c r="HR63" s="36">
        <v>116346</v>
      </c>
      <c r="HS63" s="36">
        <v>32423</v>
      </c>
      <c r="HT63" s="68">
        <v>242</v>
      </c>
      <c r="HU63" s="30" t="s">
        <v>5</v>
      </c>
      <c r="HV63" s="17" t="s">
        <v>36</v>
      </c>
      <c r="HW63" s="17" t="s">
        <v>36</v>
      </c>
      <c r="HX63" s="17" t="s">
        <v>36</v>
      </c>
      <c r="HY63" s="17" t="s">
        <v>36</v>
      </c>
      <c r="HZ63" s="17" t="s">
        <v>36</v>
      </c>
      <c r="IA63" s="17" t="s">
        <v>36</v>
      </c>
      <c r="IB63" s="17" t="s">
        <v>36</v>
      </c>
      <c r="IC63" s="17" t="s">
        <v>36</v>
      </c>
      <c r="ID63" s="17" t="s">
        <v>36</v>
      </c>
      <c r="IE63" s="17" t="s">
        <v>36</v>
      </c>
      <c r="IF63" s="65" t="s">
        <v>36</v>
      </c>
      <c r="IG63" s="30" t="s">
        <v>5</v>
      </c>
      <c r="IH63" s="56">
        <v>1785</v>
      </c>
      <c r="II63" s="56">
        <v>1718</v>
      </c>
      <c r="IJ63" s="36">
        <v>0</v>
      </c>
      <c r="IK63" s="56">
        <v>15</v>
      </c>
      <c r="IL63" s="47">
        <v>0</v>
      </c>
      <c r="IM63" s="36">
        <v>0</v>
      </c>
      <c r="IN63" s="49">
        <v>0</v>
      </c>
      <c r="IO63" s="48">
        <v>0</v>
      </c>
      <c r="IP63" s="48">
        <v>0</v>
      </c>
      <c r="IQ63" s="33">
        <v>0</v>
      </c>
      <c r="IR63" s="58">
        <v>0</v>
      </c>
    </row>
    <row r="64" spans="1:252" s="16" customFormat="1" ht="9" customHeight="1">
      <c r="A64" s="26" t="s">
        <v>7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65"/>
      <c r="M64" s="26" t="s">
        <v>7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65"/>
      <c r="Y64" s="26" t="s">
        <v>7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65"/>
      <c r="AK64" s="26" t="s">
        <v>7</v>
      </c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67"/>
      <c r="AW64" s="26" t="s">
        <v>7</v>
      </c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65"/>
      <c r="BI64" s="26" t="s">
        <v>7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65"/>
      <c r="BU64" s="26" t="s">
        <v>7</v>
      </c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65"/>
      <c r="CG64" s="26" t="s">
        <v>7</v>
      </c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67"/>
      <c r="CS64" s="26" t="s">
        <v>7</v>
      </c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67"/>
      <c r="DE64" s="26" t="s">
        <v>7</v>
      </c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65"/>
      <c r="DQ64" s="26" t="s">
        <v>7</v>
      </c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65"/>
      <c r="EC64" s="26" t="s">
        <v>7</v>
      </c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65"/>
      <c r="EO64" s="26" t="s">
        <v>7</v>
      </c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65"/>
      <c r="FA64" s="26" t="s">
        <v>7</v>
      </c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67"/>
      <c r="FM64" s="26" t="s">
        <v>7</v>
      </c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65"/>
      <c r="FY64" s="26" t="s">
        <v>7</v>
      </c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65"/>
      <c r="GK64" s="26" t="s">
        <v>7</v>
      </c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65"/>
      <c r="GW64" s="26" t="s">
        <v>7</v>
      </c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65"/>
      <c r="HI64" s="26" t="s">
        <v>7</v>
      </c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65"/>
      <c r="HU64" s="26" t="s">
        <v>7</v>
      </c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65"/>
      <c r="IG64" s="26" t="s">
        <v>7</v>
      </c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65"/>
    </row>
    <row r="65" spans="1:252" s="4" customFormat="1" ht="9" customHeight="1">
      <c r="A65" s="27" t="s">
        <v>0</v>
      </c>
      <c r="B65" s="17">
        <v>2132117</v>
      </c>
      <c r="C65" s="17">
        <v>1129884</v>
      </c>
      <c r="D65" s="17">
        <v>374726</v>
      </c>
      <c r="E65" s="17">
        <v>233896</v>
      </c>
      <c r="F65" s="17">
        <v>139446</v>
      </c>
      <c r="G65" s="17">
        <v>102800</v>
      </c>
      <c r="H65" s="17">
        <v>79883</v>
      </c>
      <c r="I65" s="17">
        <v>31848</v>
      </c>
      <c r="J65" s="17">
        <v>18140</v>
      </c>
      <c r="K65" s="17">
        <v>18970</v>
      </c>
      <c r="L65" s="65">
        <v>2525</v>
      </c>
      <c r="M65" s="27" t="s">
        <v>0</v>
      </c>
      <c r="N65" s="17">
        <v>117343</v>
      </c>
      <c r="O65" s="17">
        <v>106360</v>
      </c>
      <c r="P65" s="17">
        <v>3881</v>
      </c>
      <c r="Q65" s="17">
        <v>2140</v>
      </c>
      <c r="R65" s="17">
        <v>1970</v>
      </c>
      <c r="S65" s="17">
        <v>1089</v>
      </c>
      <c r="T65" s="17">
        <v>1047</v>
      </c>
      <c r="U65" s="17">
        <v>371</v>
      </c>
      <c r="V65" s="17">
        <v>207</v>
      </c>
      <c r="W65" s="17">
        <v>261</v>
      </c>
      <c r="X65" s="65">
        <v>17</v>
      </c>
      <c r="Y65" s="27" t="s">
        <v>0</v>
      </c>
      <c r="Z65" s="17">
        <v>27269</v>
      </c>
      <c r="AA65" s="17">
        <v>15066</v>
      </c>
      <c r="AB65" s="17">
        <v>5076</v>
      </c>
      <c r="AC65" s="17">
        <v>1841</v>
      </c>
      <c r="AD65" s="17">
        <v>1647</v>
      </c>
      <c r="AE65" s="17">
        <v>1291</v>
      </c>
      <c r="AF65" s="17">
        <v>830</v>
      </c>
      <c r="AG65" s="17">
        <v>661</v>
      </c>
      <c r="AH65" s="17">
        <v>355</v>
      </c>
      <c r="AI65" s="17">
        <v>423</v>
      </c>
      <c r="AJ65" s="65">
        <v>79</v>
      </c>
      <c r="AK65" s="27" t="s">
        <v>0</v>
      </c>
      <c r="AL65" s="17">
        <v>2757</v>
      </c>
      <c r="AM65" s="17">
        <v>1156</v>
      </c>
      <c r="AN65" s="56">
        <v>165</v>
      </c>
      <c r="AO65" s="56">
        <v>558</v>
      </c>
      <c r="AP65" s="56">
        <v>221</v>
      </c>
      <c r="AQ65" s="56">
        <v>85</v>
      </c>
      <c r="AR65" s="56">
        <v>60</v>
      </c>
      <c r="AS65" s="56">
        <v>61</v>
      </c>
      <c r="AT65" s="17">
        <v>64</v>
      </c>
      <c r="AU65" s="17">
        <v>286</v>
      </c>
      <c r="AV65" s="65">
        <v>102</v>
      </c>
      <c r="AW65" s="27" t="s">
        <v>0</v>
      </c>
      <c r="AX65" s="17">
        <v>127374</v>
      </c>
      <c r="AY65" s="17">
        <v>39530</v>
      </c>
      <c r="AZ65" s="17">
        <v>21918</v>
      </c>
      <c r="BA65" s="17">
        <v>22052</v>
      </c>
      <c r="BB65" s="17">
        <v>14399</v>
      </c>
      <c r="BC65" s="17">
        <v>11716</v>
      </c>
      <c r="BD65" s="17">
        <v>8883</v>
      </c>
      <c r="BE65" s="17">
        <v>3857</v>
      </c>
      <c r="BF65" s="17">
        <v>2435</v>
      </c>
      <c r="BG65" s="17">
        <v>2440</v>
      </c>
      <c r="BH65" s="65">
        <v>143</v>
      </c>
      <c r="BI65" s="27" t="s">
        <v>0</v>
      </c>
      <c r="BJ65" s="17">
        <v>36514</v>
      </c>
      <c r="BK65" s="17">
        <v>11410</v>
      </c>
      <c r="BL65" s="17">
        <v>5093</v>
      </c>
      <c r="BM65" s="17">
        <v>5219</v>
      </c>
      <c r="BN65" s="17">
        <v>3382</v>
      </c>
      <c r="BO65" s="17">
        <v>3185</v>
      </c>
      <c r="BP65" s="17">
        <v>3084</v>
      </c>
      <c r="BQ65" s="17">
        <v>1504</v>
      </c>
      <c r="BR65" s="17">
        <v>1260</v>
      </c>
      <c r="BS65" s="17">
        <v>1896</v>
      </c>
      <c r="BT65" s="65">
        <v>481</v>
      </c>
      <c r="BU65" s="27" t="s">
        <v>0</v>
      </c>
      <c r="BV65" s="17">
        <v>146402</v>
      </c>
      <c r="BW65" s="17">
        <v>40007</v>
      </c>
      <c r="BX65" s="17">
        <v>26645</v>
      </c>
      <c r="BY65" s="17">
        <v>23915</v>
      </c>
      <c r="BZ65" s="17">
        <v>18989</v>
      </c>
      <c r="CA65" s="17">
        <v>13147</v>
      </c>
      <c r="CB65" s="17">
        <v>12032</v>
      </c>
      <c r="CC65" s="17">
        <v>4901</v>
      </c>
      <c r="CD65" s="17">
        <v>2816</v>
      </c>
      <c r="CE65" s="17">
        <v>3444</v>
      </c>
      <c r="CF65" s="65">
        <v>505</v>
      </c>
      <c r="CG65" s="27" t="s">
        <v>0</v>
      </c>
      <c r="CH65" s="17">
        <v>25483</v>
      </c>
      <c r="CI65" s="17">
        <v>7091</v>
      </c>
      <c r="CJ65" s="17">
        <v>5684</v>
      </c>
      <c r="CK65" s="17">
        <v>5062</v>
      </c>
      <c r="CL65" s="17">
        <v>2978</v>
      </c>
      <c r="CM65" s="17">
        <v>1712</v>
      </c>
      <c r="CN65" s="17">
        <v>1520</v>
      </c>
      <c r="CO65" s="17">
        <v>633</v>
      </c>
      <c r="CP65" s="17">
        <v>347</v>
      </c>
      <c r="CQ65" s="17">
        <v>401</v>
      </c>
      <c r="CR65" s="65">
        <v>56</v>
      </c>
      <c r="CS65" s="27" t="s">
        <v>0</v>
      </c>
      <c r="CT65" s="17">
        <v>26091</v>
      </c>
      <c r="CU65" s="17">
        <v>13340</v>
      </c>
      <c r="CV65" s="17">
        <v>4306</v>
      </c>
      <c r="CW65" s="17">
        <v>2740</v>
      </c>
      <c r="CX65" s="17">
        <v>1688</v>
      </c>
      <c r="CY65" s="17">
        <v>1305</v>
      </c>
      <c r="CZ65" s="17">
        <v>760</v>
      </c>
      <c r="DA65" s="17">
        <v>475</v>
      </c>
      <c r="DB65" s="17">
        <v>466</v>
      </c>
      <c r="DC65" s="17">
        <v>812</v>
      </c>
      <c r="DD65" s="65">
        <v>200</v>
      </c>
      <c r="DE65" s="27" t="s">
        <v>0</v>
      </c>
      <c r="DF65" s="17">
        <v>261682</v>
      </c>
      <c r="DG65" s="17">
        <v>172925</v>
      </c>
      <c r="DH65" s="17">
        <v>39182</v>
      </c>
      <c r="DI65" s="17">
        <v>19100</v>
      </c>
      <c r="DJ65" s="17">
        <v>10556</v>
      </c>
      <c r="DK65" s="17">
        <v>6652</v>
      </c>
      <c r="DL65" s="17">
        <v>5996</v>
      </c>
      <c r="DM65" s="17">
        <v>2782</v>
      </c>
      <c r="DN65" s="17">
        <v>1741</v>
      </c>
      <c r="DO65" s="17">
        <v>2400</v>
      </c>
      <c r="DP65" s="65">
        <v>349</v>
      </c>
      <c r="DQ65" s="27" t="s">
        <v>0</v>
      </c>
      <c r="DR65" s="17">
        <v>948200</v>
      </c>
      <c r="DS65" s="17">
        <v>589627</v>
      </c>
      <c r="DT65" s="17">
        <v>187233</v>
      </c>
      <c r="DU65" s="17">
        <v>88455</v>
      </c>
      <c r="DV65" s="17">
        <v>39884</v>
      </c>
      <c r="DW65" s="17">
        <v>21932</v>
      </c>
      <c r="DX65" s="17">
        <v>12334</v>
      </c>
      <c r="DY65" s="17">
        <v>4580</v>
      </c>
      <c r="DZ65" s="17">
        <v>2288</v>
      </c>
      <c r="EA65" s="17">
        <v>1781</v>
      </c>
      <c r="EB65" s="65">
        <v>85</v>
      </c>
      <c r="EC65" s="27" t="s">
        <v>0</v>
      </c>
      <c r="ED65" s="17">
        <v>143045</v>
      </c>
      <c r="EE65" s="17">
        <v>49296</v>
      </c>
      <c r="EF65" s="17">
        <v>24613</v>
      </c>
      <c r="EG65" s="17">
        <v>18996</v>
      </c>
      <c r="EH65" s="17">
        <v>16545</v>
      </c>
      <c r="EI65" s="17">
        <v>14853</v>
      </c>
      <c r="EJ65" s="17">
        <v>11678</v>
      </c>
      <c r="EK65" s="17">
        <v>3504</v>
      </c>
      <c r="EL65" s="17">
        <v>1851</v>
      </c>
      <c r="EM65" s="17">
        <v>1470</v>
      </c>
      <c r="EN65" s="65">
        <v>240</v>
      </c>
      <c r="EO65" s="27" t="s">
        <v>0</v>
      </c>
      <c r="EP65" s="17">
        <v>15345</v>
      </c>
      <c r="EQ65" s="17">
        <v>8467</v>
      </c>
      <c r="ER65" s="17">
        <v>2741</v>
      </c>
      <c r="ES65" s="17">
        <v>1298</v>
      </c>
      <c r="ET65" s="17">
        <v>636</v>
      </c>
      <c r="EU65" s="17">
        <v>913</v>
      </c>
      <c r="EV65" s="17">
        <v>472</v>
      </c>
      <c r="EW65" s="17">
        <v>287</v>
      </c>
      <c r="EX65" s="17">
        <v>232</v>
      </c>
      <c r="EY65" s="17">
        <v>255</v>
      </c>
      <c r="EZ65" s="65">
        <v>42</v>
      </c>
      <c r="FA65" s="27" t="s">
        <v>0</v>
      </c>
      <c r="FB65" s="17">
        <v>38516</v>
      </c>
      <c r="FC65" s="17">
        <v>13040</v>
      </c>
      <c r="FD65" s="17">
        <v>9148</v>
      </c>
      <c r="FE65" s="17">
        <v>6885</v>
      </c>
      <c r="FF65" s="17">
        <v>3181</v>
      </c>
      <c r="FG65" s="17">
        <v>2854</v>
      </c>
      <c r="FH65" s="17">
        <v>1690</v>
      </c>
      <c r="FI65" s="17">
        <v>946</v>
      </c>
      <c r="FJ65" s="17">
        <v>423</v>
      </c>
      <c r="FK65" s="17">
        <v>303</v>
      </c>
      <c r="FL65" s="65">
        <v>46</v>
      </c>
      <c r="FM65" s="27" t="s">
        <v>0</v>
      </c>
      <c r="FN65" s="17">
        <v>5240</v>
      </c>
      <c r="FO65" s="17">
        <v>1810</v>
      </c>
      <c r="FP65" s="17">
        <v>2149</v>
      </c>
      <c r="FQ65" s="17">
        <v>475</v>
      </c>
      <c r="FR65" s="56">
        <v>334</v>
      </c>
      <c r="FS65" s="56">
        <v>227</v>
      </c>
      <c r="FT65" s="56">
        <v>111</v>
      </c>
      <c r="FU65" s="56">
        <v>79</v>
      </c>
      <c r="FV65" s="56">
        <v>41</v>
      </c>
      <c r="FW65" s="51">
        <v>14</v>
      </c>
      <c r="FX65" s="70">
        <v>0</v>
      </c>
      <c r="FY65" s="27" t="s">
        <v>0</v>
      </c>
      <c r="FZ65" s="17">
        <v>44689</v>
      </c>
      <c r="GA65" s="17">
        <v>7445</v>
      </c>
      <c r="GB65" s="17">
        <v>6682</v>
      </c>
      <c r="GC65" s="17">
        <v>5536</v>
      </c>
      <c r="GD65" s="17">
        <v>4669</v>
      </c>
      <c r="GE65" s="17">
        <v>6999</v>
      </c>
      <c r="GF65" s="17">
        <v>7142</v>
      </c>
      <c r="GG65" s="17">
        <v>3138</v>
      </c>
      <c r="GH65" s="17">
        <v>1800</v>
      </c>
      <c r="GI65" s="17">
        <v>1209</v>
      </c>
      <c r="GJ65" s="65">
        <v>69</v>
      </c>
      <c r="GK65" s="27" t="s">
        <v>0</v>
      </c>
      <c r="GL65" s="17">
        <v>34594</v>
      </c>
      <c r="GM65" s="17">
        <v>18639</v>
      </c>
      <c r="GN65" s="17">
        <v>5341</v>
      </c>
      <c r="GO65" s="17">
        <v>3843</v>
      </c>
      <c r="GP65" s="17">
        <v>2596</v>
      </c>
      <c r="GQ65" s="17">
        <v>1605</v>
      </c>
      <c r="GR65" s="17">
        <v>1484</v>
      </c>
      <c r="GS65" s="17">
        <v>455</v>
      </c>
      <c r="GT65" s="17">
        <v>211</v>
      </c>
      <c r="GU65" s="17">
        <v>367</v>
      </c>
      <c r="GV65" s="65">
        <v>53</v>
      </c>
      <c r="GW65" s="27" t="s">
        <v>0</v>
      </c>
      <c r="GX65" s="17">
        <v>70171</v>
      </c>
      <c r="GY65" s="17">
        <v>14870</v>
      </c>
      <c r="GZ65" s="17">
        <v>8485</v>
      </c>
      <c r="HA65" s="17">
        <v>11737</v>
      </c>
      <c r="HB65" s="17">
        <v>10683</v>
      </c>
      <c r="HC65" s="17">
        <v>9924</v>
      </c>
      <c r="HD65" s="17">
        <v>8776</v>
      </c>
      <c r="HE65" s="17">
        <v>3097</v>
      </c>
      <c r="HF65" s="17">
        <v>1423</v>
      </c>
      <c r="HG65" s="17">
        <v>1126</v>
      </c>
      <c r="HH65" s="65">
        <v>49</v>
      </c>
      <c r="HI65" s="27" t="s">
        <v>0</v>
      </c>
      <c r="HJ65" s="17">
        <v>58454</v>
      </c>
      <c r="HK65" s="17">
        <v>17869</v>
      </c>
      <c r="HL65" s="17">
        <v>15410</v>
      </c>
      <c r="HM65" s="17">
        <v>14041</v>
      </c>
      <c r="HN65" s="17">
        <v>5090</v>
      </c>
      <c r="HO65" s="17">
        <v>3310</v>
      </c>
      <c r="HP65" s="17">
        <v>1946</v>
      </c>
      <c r="HQ65" s="17">
        <v>517</v>
      </c>
      <c r="HR65" s="17">
        <v>182</v>
      </c>
      <c r="HS65" s="51">
        <v>90</v>
      </c>
      <c r="HT65" s="70">
        <v>0</v>
      </c>
      <c r="HU65" s="27" t="s">
        <v>0</v>
      </c>
      <c r="HV65" s="17" t="s">
        <v>36</v>
      </c>
      <c r="HW65" s="17" t="s">
        <v>36</v>
      </c>
      <c r="HX65" s="17" t="s">
        <v>36</v>
      </c>
      <c r="HY65" s="17" t="s">
        <v>36</v>
      </c>
      <c r="HZ65" s="17" t="s">
        <v>36</v>
      </c>
      <c r="IA65" s="17" t="s">
        <v>36</v>
      </c>
      <c r="IB65" s="17" t="s">
        <v>36</v>
      </c>
      <c r="IC65" s="17" t="s">
        <v>36</v>
      </c>
      <c r="ID65" s="17" t="s">
        <v>36</v>
      </c>
      <c r="IE65" s="17" t="s">
        <v>36</v>
      </c>
      <c r="IF65" s="65" t="s">
        <v>36</v>
      </c>
      <c r="IG65" s="27" t="s">
        <v>0</v>
      </c>
      <c r="IH65" s="17">
        <v>2948</v>
      </c>
      <c r="II65" s="17">
        <v>1936</v>
      </c>
      <c r="IJ65" s="39">
        <v>975</v>
      </c>
      <c r="IK65" s="17">
        <v>0</v>
      </c>
      <c r="IL65" s="17">
        <v>0</v>
      </c>
      <c r="IM65" s="17">
        <v>0</v>
      </c>
      <c r="IN65" s="39">
        <v>38</v>
      </c>
      <c r="IO65" s="17">
        <v>0</v>
      </c>
      <c r="IP65" s="17">
        <v>0</v>
      </c>
      <c r="IQ65" s="17">
        <v>0</v>
      </c>
      <c r="IR65" s="65">
        <v>0</v>
      </c>
    </row>
    <row r="66" spans="1:252" s="4" customFormat="1" ht="9" customHeight="1">
      <c r="A66" s="27" t="s">
        <v>37</v>
      </c>
      <c r="B66" s="17">
        <v>2462461787</v>
      </c>
      <c r="C66" s="17">
        <v>28815937</v>
      </c>
      <c r="D66" s="17">
        <v>10648113</v>
      </c>
      <c r="E66" s="17">
        <v>25747293</v>
      </c>
      <c r="F66" s="17">
        <v>37301575</v>
      </c>
      <c r="G66" s="17">
        <v>62400182</v>
      </c>
      <c r="H66" s="17">
        <v>112183539</v>
      </c>
      <c r="I66" s="17">
        <v>100130199</v>
      </c>
      <c r="J66" s="17">
        <v>114951657</v>
      </c>
      <c r="K66" s="17">
        <v>479004693</v>
      </c>
      <c r="L66" s="65">
        <v>1491278598</v>
      </c>
      <c r="M66" s="27" t="s">
        <v>37</v>
      </c>
      <c r="N66" s="17">
        <v>22646977</v>
      </c>
      <c r="O66" s="17">
        <v>3749579</v>
      </c>
      <c r="P66" s="17">
        <v>296893</v>
      </c>
      <c r="Q66" s="17">
        <v>322143</v>
      </c>
      <c r="R66" s="17">
        <v>725519</v>
      </c>
      <c r="S66" s="17">
        <v>792289</v>
      </c>
      <c r="T66" s="17">
        <v>1644727</v>
      </c>
      <c r="U66" s="17">
        <v>1220659</v>
      </c>
      <c r="V66" s="17">
        <v>1469762</v>
      </c>
      <c r="W66" s="17">
        <v>8018242</v>
      </c>
      <c r="X66" s="65">
        <v>4407163</v>
      </c>
      <c r="Y66" s="27" t="s">
        <v>37</v>
      </c>
      <c r="Z66" s="17">
        <v>64479622</v>
      </c>
      <c r="AA66" s="17">
        <v>978241</v>
      </c>
      <c r="AB66" s="17">
        <v>328918</v>
      </c>
      <c r="AC66" s="17">
        <v>334306</v>
      </c>
      <c r="AD66" s="17">
        <v>616031</v>
      </c>
      <c r="AE66" s="17">
        <v>1055617</v>
      </c>
      <c r="AF66" s="17">
        <v>1374429</v>
      </c>
      <c r="AG66" s="17">
        <v>2382634</v>
      </c>
      <c r="AH66" s="17">
        <v>2940646</v>
      </c>
      <c r="AI66" s="17">
        <v>11900479</v>
      </c>
      <c r="AJ66" s="65">
        <v>42568322</v>
      </c>
      <c r="AK66" s="27" t="s">
        <v>37</v>
      </c>
      <c r="AL66" s="17">
        <v>141860047</v>
      </c>
      <c r="AM66" s="17">
        <v>1411213</v>
      </c>
      <c r="AN66" s="56">
        <v>14899</v>
      </c>
      <c r="AO66" s="56">
        <v>101984</v>
      </c>
      <c r="AP66" s="56">
        <v>83728</v>
      </c>
      <c r="AQ66" s="56">
        <v>46034</v>
      </c>
      <c r="AR66" s="56">
        <v>95244</v>
      </c>
      <c r="AS66" s="56">
        <v>263720</v>
      </c>
      <c r="AT66" s="17">
        <v>552653</v>
      </c>
      <c r="AU66" s="17">
        <v>10216864</v>
      </c>
      <c r="AV66" s="65">
        <v>129073708</v>
      </c>
      <c r="AW66" s="27" t="s">
        <v>37</v>
      </c>
      <c r="AX66" s="17">
        <v>160291899</v>
      </c>
      <c r="AY66" s="17">
        <v>1643163</v>
      </c>
      <c r="AZ66" s="17">
        <v>1259514</v>
      </c>
      <c r="BA66" s="17">
        <v>3775190</v>
      </c>
      <c r="BB66" s="17">
        <v>5091250</v>
      </c>
      <c r="BC66" s="17">
        <v>8351334</v>
      </c>
      <c r="BD66" s="17">
        <v>14056435</v>
      </c>
      <c r="BE66" s="17">
        <v>13518853</v>
      </c>
      <c r="BF66" s="17">
        <v>17273436</v>
      </c>
      <c r="BG66" s="17">
        <v>58691681</v>
      </c>
      <c r="BH66" s="65">
        <v>36631043</v>
      </c>
      <c r="BI66" s="27" t="s">
        <v>37</v>
      </c>
      <c r="BJ66" s="17">
        <v>477281528</v>
      </c>
      <c r="BK66" s="17">
        <v>2728973</v>
      </c>
      <c r="BL66" s="17">
        <v>280529</v>
      </c>
      <c r="BM66" s="17">
        <v>1153361</v>
      </c>
      <c r="BN66" s="17">
        <v>1196006</v>
      </c>
      <c r="BO66" s="17">
        <v>2307433</v>
      </c>
      <c r="BP66" s="17">
        <v>5051478</v>
      </c>
      <c r="BQ66" s="17">
        <v>5549882</v>
      </c>
      <c r="BR66" s="17">
        <v>8905355</v>
      </c>
      <c r="BS66" s="17">
        <v>59911753</v>
      </c>
      <c r="BT66" s="65">
        <v>390196759</v>
      </c>
      <c r="BU66" s="27" t="s">
        <v>37</v>
      </c>
      <c r="BV66" s="17">
        <v>499776705</v>
      </c>
      <c r="BW66" s="17">
        <v>2051878</v>
      </c>
      <c r="BX66" s="17">
        <v>1565529</v>
      </c>
      <c r="BY66" s="17">
        <v>4149763</v>
      </c>
      <c r="BZ66" s="17">
        <v>6824163</v>
      </c>
      <c r="CA66" s="17">
        <v>9267648</v>
      </c>
      <c r="CB66" s="17">
        <v>19592336</v>
      </c>
      <c r="CC66" s="17">
        <v>17595370</v>
      </c>
      <c r="CD66" s="17">
        <v>20058438</v>
      </c>
      <c r="CE66" s="17">
        <v>100558796</v>
      </c>
      <c r="CF66" s="65">
        <v>318112785</v>
      </c>
      <c r="CG66" s="27" t="s">
        <v>37</v>
      </c>
      <c r="CH66" s="17">
        <v>49119454</v>
      </c>
      <c r="CI66" s="17">
        <v>1532921</v>
      </c>
      <c r="CJ66" s="17">
        <v>344646</v>
      </c>
      <c r="CK66" s="17">
        <v>820807</v>
      </c>
      <c r="CL66" s="17">
        <v>1070593</v>
      </c>
      <c r="CM66" s="17">
        <v>1231791</v>
      </c>
      <c r="CN66" s="17">
        <v>2489261</v>
      </c>
      <c r="CO66" s="17">
        <v>2320431</v>
      </c>
      <c r="CP66" s="17">
        <v>2523779</v>
      </c>
      <c r="CQ66" s="17">
        <v>12464897</v>
      </c>
      <c r="CR66" s="65">
        <v>24320329</v>
      </c>
      <c r="CS66" s="27" t="s">
        <v>37</v>
      </c>
      <c r="CT66" s="17">
        <v>165938151</v>
      </c>
      <c r="CU66" s="17">
        <v>1482587</v>
      </c>
      <c r="CV66" s="17">
        <v>242829</v>
      </c>
      <c r="CW66" s="17">
        <v>433794</v>
      </c>
      <c r="CX66" s="17">
        <v>682876</v>
      </c>
      <c r="CY66" s="17">
        <v>949738</v>
      </c>
      <c r="CZ66" s="17">
        <v>1466826</v>
      </c>
      <c r="DA66" s="17">
        <v>1872766</v>
      </c>
      <c r="DB66" s="17">
        <v>3349960</v>
      </c>
      <c r="DC66" s="17">
        <v>26620774</v>
      </c>
      <c r="DD66" s="65">
        <v>128836001</v>
      </c>
      <c r="DE66" s="27" t="s">
        <v>37</v>
      </c>
      <c r="DF66" s="17">
        <v>261666539</v>
      </c>
      <c r="DG66" s="17">
        <v>99974</v>
      </c>
      <c r="DH66" s="17">
        <v>581432</v>
      </c>
      <c r="DI66" s="17">
        <v>1317996</v>
      </c>
      <c r="DJ66" s="17">
        <v>2028131</v>
      </c>
      <c r="DK66" s="17">
        <v>2512704</v>
      </c>
      <c r="DL66" s="17">
        <v>4769238</v>
      </c>
      <c r="DM66" s="17">
        <v>5866003</v>
      </c>
      <c r="DN66" s="17">
        <v>7055511</v>
      </c>
      <c r="DO66" s="17">
        <v>36721617</v>
      </c>
      <c r="DP66" s="65">
        <v>200713933</v>
      </c>
      <c r="DQ66" s="27" t="s">
        <v>37</v>
      </c>
      <c r="DR66" s="17">
        <v>84056780</v>
      </c>
      <c r="DS66" s="17">
        <v>2243805</v>
      </c>
      <c r="DT66" s="17">
        <v>1265034</v>
      </c>
      <c r="DU66" s="17">
        <v>2755831</v>
      </c>
      <c r="DV66" s="17">
        <v>3313231</v>
      </c>
      <c r="DW66" s="17">
        <v>5598148</v>
      </c>
      <c r="DX66" s="17">
        <v>9225260</v>
      </c>
      <c r="DY66" s="17">
        <v>7717479</v>
      </c>
      <c r="DZ66" s="17">
        <v>8231689</v>
      </c>
      <c r="EA66" s="17">
        <v>27543122</v>
      </c>
      <c r="EB66" s="65">
        <v>16163180</v>
      </c>
      <c r="EC66" s="27" t="s">
        <v>37</v>
      </c>
      <c r="ED66" s="17">
        <v>221552403</v>
      </c>
      <c r="EE66" s="17">
        <v>4573359</v>
      </c>
      <c r="EF66" s="17">
        <v>1424214</v>
      </c>
      <c r="EG66" s="17">
        <v>3191952</v>
      </c>
      <c r="EH66" s="17">
        <v>6009141</v>
      </c>
      <c r="EI66" s="17">
        <v>10630316</v>
      </c>
      <c r="EJ66" s="17">
        <v>18065724</v>
      </c>
      <c r="EK66" s="17">
        <v>12084884</v>
      </c>
      <c r="EL66" s="17">
        <v>12941073</v>
      </c>
      <c r="EM66" s="17">
        <v>40861304</v>
      </c>
      <c r="EN66" s="65">
        <v>111770437</v>
      </c>
      <c r="EO66" s="27" t="s">
        <v>37</v>
      </c>
      <c r="EP66" s="17">
        <v>17000877</v>
      </c>
      <c r="EQ66" s="56">
        <v>12624</v>
      </c>
      <c r="ER66" s="17">
        <v>91968</v>
      </c>
      <c r="ES66" s="17">
        <v>88984</v>
      </c>
      <c r="ET66" s="56">
        <v>66168</v>
      </c>
      <c r="EU66" s="17">
        <v>396476</v>
      </c>
      <c r="EV66" s="17">
        <v>503270</v>
      </c>
      <c r="EW66" s="17">
        <v>552388</v>
      </c>
      <c r="EX66" s="17">
        <v>1138986</v>
      </c>
      <c r="EY66" s="17">
        <v>5180446</v>
      </c>
      <c r="EZ66" s="65">
        <v>8969566</v>
      </c>
      <c r="FA66" s="27" t="s">
        <v>37</v>
      </c>
      <c r="FB66" s="17">
        <v>45161971</v>
      </c>
      <c r="FC66" s="17">
        <v>735419</v>
      </c>
      <c r="FD66" s="17">
        <v>531850</v>
      </c>
      <c r="FE66" s="17">
        <v>1195009</v>
      </c>
      <c r="FF66" s="17">
        <v>1129545</v>
      </c>
      <c r="FG66" s="17">
        <v>1973092</v>
      </c>
      <c r="FH66" s="17">
        <v>2760066</v>
      </c>
      <c r="FI66" s="17">
        <v>3437292</v>
      </c>
      <c r="FJ66" s="17">
        <v>2847101</v>
      </c>
      <c r="FK66" s="17">
        <v>9334424</v>
      </c>
      <c r="FL66" s="65">
        <v>21218174</v>
      </c>
      <c r="FM66" s="27" t="s">
        <v>37</v>
      </c>
      <c r="FN66" s="17">
        <v>1769364</v>
      </c>
      <c r="FO66" s="17">
        <v>16317</v>
      </c>
      <c r="FP66" s="17">
        <v>102909</v>
      </c>
      <c r="FQ66" s="17">
        <v>82780</v>
      </c>
      <c r="FR66" s="56">
        <v>129660</v>
      </c>
      <c r="FS66" s="56">
        <v>166516</v>
      </c>
      <c r="FT66" s="56">
        <v>166876</v>
      </c>
      <c r="FU66" s="56">
        <v>301588</v>
      </c>
      <c r="FV66" s="56">
        <v>291408</v>
      </c>
      <c r="FW66" s="51">
        <v>511310</v>
      </c>
      <c r="FX66" s="70">
        <v>0</v>
      </c>
      <c r="FY66" s="27" t="s">
        <v>37</v>
      </c>
      <c r="FZ66" s="17">
        <v>90998570</v>
      </c>
      <c r="GA66" s="17">
        <v>3700260</v>
      </c>
      <c r="GB66" s="17">
        <v>397977</v>
      </c>
      <c r="GC66" s="17">
        <v>995853</v>
      </c>
      <c r="GD66" s="17">
        <v>1685591</v>
      </c>
      <c r="GE66" s="17">
        <v>5352006</v>
      </c>
      <c r="GF66" s="17">
        <v>11614638</v>
      </c>
      <c r="GG66" s="17">
        <v>11101874</v>
      </c>
      <c r="GH66" s="17">
        <v>12495383</v>
      </c>
      <c r="GI66" s="17">
        <v>26592609</v>
      </c>
      <c r="GJ66" s="65">
        <v>17062378</v>
      </c>
      <c r="GK66" s="27" t="s">
        <v>37</v>
      </c>
      <c r="GL66" s="17">
        <v>48347560</v>
      </c>
      <c r="GM66" s="17">
        <v>867785</v>
      </c>
      <c r="GN66" s="17">
        <v>352051</v>
      </c>
      <c r="GO66" s="17">
        <v>762026</v>
      </c>
      <c r="GP66" s="17">
        <v>935068</v>
      </c>
      <c r="GQ66" s="17">
        <v>2081705</v>
      </c>
      <c r="GR66" s="17">
        <v>2343671</v>
      </c>
      <c r="GS66" s="17">
        <v>1682961</v>
      </c>
      <c r="GT66" s="17">
        <v>1506284</v>
      </c>
      <c r="GU66" s="17">
        <v>12777872</v>
      </c>
      <c r="GV66" s="65">
        <v>25038137</v>
      </c>
      <c r="GW66" s="27" t="s">
        <v>37</v>
      </c>
      <c r="GX66" s="17">
        <v>92800954</v>
      </c>
      <c r="GY66" s="17">
        <v>737719</v>
      </c>
      <c r="GZ66" s="17">
        <v>673988</v>
      </c>
      <c r="HA66" s="17">
        <v>1911113</v>
      </c>
      <c r="HB66" s="17">
        <v>3886867</v>
      </c>
      <c r="HC66" s="17">
        <v>7446869</v>
      </c>
      <c r="HD66" s="17">
        <v>14035569</v>
      </c>
      <c r="HE66" s="17">
        <v>10746972</v>
      </c>
      <c r="HF66" s="17">
        <v>10050447</v>
      </c>
      <c r="HG66" s="17">
        <v>29130733</v>
      </c>
      <c r="HH66" s="65">
        <v>14180677</v>
      </c>
      <c r="HI66" s="27" t="s">
        <v>37</v>
      </c>
      <c r="HJ66" s="17">
        <v>17565390</v>
      </c>
      <c r="HK66" s="17">
        <v>248252</v>
      </c>
      <c r="HL66" s="17">
        <v>821194</v>
      </c>
      <c r="HM66" s="17">
        <v>2354401</v>
      </c>
      <c r="HN66" s="17">
        <v>1828007</v>
      </c>
      <c r="HO66" s="17">
        <v>2240466</v>
      </c>
      <c r="HP66" s="17">
        <v>2855101</v>
      </c>
      <c r="HQ66" s="17">
        <v>1914442</v>
      </c>
      <c r="HR66" s="17">
        <v>1319747</v>
      </c>
      <c r="HS66" s="51">
        <v>3983780</v>
      </c>
      <c r="HT66" s="70">
        <v>0</v>
      </c>
      <c r="HU66" s="27" t="s">
        <v>37</v>
      </c>
      <c r="HV66" s="17" t="s">
        <v>36</v>
      </c>
      <c r="HW66" s="17" t="s">
        <v>36</v>
      </c>
      <c r="HX66" s="17" t="s">
        <v>36</v>
      </c>
      <c r="HY66" s="17" t="s">
        <v>36</v>
      </c>
      <c r="HZ66" s="17" t="s">
        <v>36</v>
      </c>
      <c r="IA66" s="17" t="s">
        <v>36</v>
      </c>
      <c r="IB66" s="17" t="s">
        <v>36</v>
      </c>
      <c r="IC66" s="17" t="s">
        <v>36</v>
      </c>
      <c r="ID66" s="17" t="s">
        <v>36</v>
      </c>
      <c r="IE66" s="17" t="s">
        <v>36</v>
      </c>
      <c r="IF66" s="65" t="s">
        <v>36</v>
      </c>
      <c r="IG66" s="27" t="s">
        <v>37</v>
      </c>
      <c r="IH66" s="17">
        <v>146997</v>
      </c>
      <c r="II66" s="39">
        <v>1868</v>
      </c>
      <c r="IJ66" s="39">
        <v>71740</v>
      </c>
      <c r="IK66" s="17">
        <v>0</v>
      </c>
      <c r="IL66" s="17">
        <v>0</v>
      </c>
      <c r="IM66" s="17">
        <v>0</v>
      </c>
      <c r="IN66" s="39">
        <v>73390</v>
      </c>
      <c r="IO66" s="17">
        <v>0</v>
      </c>
      <c r="IP66" s="17">
        <v>0</v>
      </c>
      <c r="IQ66" s="17">
        <v>0</v>
      </c>
      <c r="IR66" s="65">
        <v>0</v>
      </c>
    </row>
    <row r="67" spans="1:252" s="4" customFormat="1" ht="9" customHeight="1">
      <c r="A67" s="28" t="s">
        <v>1</v>
      </c>
      <c r="B67" s="17">
        <v>2278200526</v>
      </c>
      <c r="C67" s="17">
        <v>1599705</v>
      </c>
      <c r="D67" s="17">
        <v>9566195</v>
      </c>
      <c r="E67" s="17">
        <v>23805805</v>
      </c>
      <c r="F67" s="17">
        <v>35807255</v>
      </c>
      <c r="G67" s="17">
        <v>58273519</v>
      </c>
      <c r="H67" s="17">
        <v>105736722</v>
      </c>
      <c r="I67" s="17">
        <v>94788144</v>
      </c>
      <c r="J67" s="17">
        <v>107382972</v>
      </c>
      <c r="K67" s="17">
        <v>446104345</v>
      </c>
      <c r="L67" s="65">
        <v>1395135864</v>
      </c>
      <c r="M67" s="28" t="s">
        <v>1</v>
      </c>
      <c r="N67" s="17">
        <v>18573227</v>
      </c>
      <c r="O67" s="17">
        <v>63451</v>
      </c>
      <c r="P67" s="17">
        <v>251300</v>
      </c>
      <c r="Q67" s="17">
        <v>308130</v>
      </c>
      <c r="R67" s="17">
        <v>712540</v>
      </c>
      <c r="S67" s="17">
        <v>775797</v>
      </c>
      <c r="T67" s="17">
        <v>1604990</v>
      </c>
      <c r="U67" s="17">
        <v>1217644</v>
      </c>
      <c r="V67" s="17">
        <v>1439071</v>
      </c>
      <c r="W67" s="17">
        <v>7838814</v>
      </c>
      <c r="X67" s="65">
        <v>4361491</v>
      </c>
      <c r="Y67" s="28" t="s">
        <v>1</v>
      </c>
      <c r="Z67" s="17">
        <v>60502000</v>
      </c>
      <c r="AA67" s="17">
        <v>31349</v>
      </c>
      <c r="AB67" s="17">
        <v>265481</v>
      </c>
      <c r="AC67" s="17">
        <v>322928</v>
      </c>
      <c r="AD67" s="17">
        <v>592174</v>
      </c>
      <c r="AE67" s="17">
        <v>939475</v>
      </c>
      <c r="AF67" s="17">
        <v>1304122</v>
      </c>
      <c r="AG67" s="17">
        <v>2296664</v>
      </c>
      <c r="AH67" s="17">
        <v>2498896</v>
      </c>
      <c r="AI67" s="17">
        <v>11244415</v>
      </c>
      <c r="AJ67" s="65">
        <v>41006494</v>
      </c>
      <c r="AK67" s="28" t="s">
        <v>1</v>
      </c>
      <c r="AL67" s="17">
        <v>139090586</v>
      </c>
      <c r="AM67" s="56">
        <v>2039</v>
      </c>
      <c r="AN67" s="56">
        <v>14899</v>
      </c>
      <c r="AO67" s="56">
        <v>101984</v>
      </c>
      <c r="AP67" s="56">
        <v>83612</v>
      </c>
      <c r="AQ67" s="56">
        <v>46034</v>
      </c>
      <c r="AR67" s="56">
        <v>92379</v>
      </c>
      <c r="AS67" s="56">
        <v>231846</v>
      </c>
      <c r="AT67" s="17">
        <v>439626</v>
      </c>
      <c r="AU67" s="17">
        <v>9853592</v>
      </c>
      <c r="AV67" s="65">
        <v>128224575</v>
      </c>
      <c r="AW67" s="28" t="s">
        <v>1</v>
      </c>
      <c r="AX67" s="17">
        <v>156967238</v>
      </c>
      <c r="AY67" s="17">
        <v>99413</v>
      </c>
      <c r="AZ67" s="17">
        <v>1243922</v>
      </c>
      <c r="BA67" s="17">
        <v>3667941</v>
      </c>
      <c r="BB67" s="17">
        <v>5010458</v>
      </c>
      <c r="BC67" s="17">
        <v>8238012</v>
      </c>
      <c r="BD67" s="17">
        <v>13836242</v>
      </c>
      <c r="BE67" s="17">
        <v>13376169</v>
      </c>
      <c r="BF67" s="17">
        <v>16964429</v>
      </c>
      <c r="BG67" s="17">
        <v>58224437</v>
      </c>
      <c r="BH67" s="65">
        <v>36306215</v>
      </c>
      <c r="BI67" s="28" t="s">
        <v>1</v>
      </c>
      <c r="BJ67" s="17">
        <v>462062912</v>
      </c>
      <c r="BK67" s="17">
        <v>82260</v>
      </c>
      <c r="BL67" s="17">
        <v>279028</v>
      </c>
      <c r="BM67" s="17">
        <v>870030</v>
      </c>
      <c r="BN67" s="17">
        <v>1194183</v>
      </c>
      <c r="BO67" s="17">
        <v>2292639</v>
      </c>
      <c r="BP67" s="17">
        <v>4937205</v>
      </c>
      <c r="BQ67" s="17">
        <v>5464244</v>
      </c>
      <c r="BR67" s="17">
        <v>8787408</v>
      </c>
      <c r="BS67" s="17">
        <v>59156661</v>
      </c>
      <c r="BT67" s="65">
        <v>378999253</v>
      </c>
      <c r="BU67" s="28" t="s">
        <v>1</v>
      </c>
      <c r="BV67" s="17">
        <v>490913434</v>
      </c>
      <c r="BW67" s="17">
        <v>255233</v>
      </c>
      <c r="BX67" s="17">
        <v>1486933</v>
      </c>
      <c r="BY67" s="17">
        <v>4008328</v>
      </c>
      <c r="BZ67" s="17">
        <v>6743545</v>
      </c>
      <c r="CA67" s="17">
        <v>9158952</v>
      </c>
      <c r="CB67" s="17">
        <v>19398307</v>
      </c>
      <c r="CC67" s="17">
        <v>17234790</v>
      </c>
      <c r="CD67" s="17">
        <v>19807540</v>
      </c>
      <c r="CE67" s="17">
        <v>99111020</v>
      </c>
      <c r="CF67" s="65">
        <v>313708786</v>
      </c>
      <c r="CG67" s="28" t="s">
        <v>1</v>
      </c>
      <c r="CH67" s="17">
        <v>46548552</v>
      </c>
      <c r="CI67" s="17">
        <v>39387</v>
      </c>
      <c r="CJ67" s="17">
        <v>331461</v>
      </c>
      <c r="CK67" s="17">
        <v>800000</v>
      </c>
      <c r="CL67" s="17">
        <v>1036048</v>
      </c>
      <c r="CM67" s="17">
        <v>1227342</v>
      </c>
      <c r="CN67" s="17">
        <v>2436612</v>
      </c>
      <c r="CO67" s="17">
        <v>2264221</v>
      </c>
      <c r="CP67" s="17">
        <v>2494905</v>
      </c>
      <c r="CQ67" s="17">
        <v>12265726</v>
      </c>
      <c r="CR67" s="65">
        <v>23652851</v>
      </c>
      <c r="CS67" s="28" t="s">
        <v>1</v>
      </c>
      <c r="CT67" s="17">
        <v>158779118</v>
      </c>
      <c r="CU67" s="17">
        <v>26231</v>
      </c>
      <c r="CV67" s="17">
        <v>238591</v>
      </c>
      <c r="CW67" s="17">
        <v>429807</v>
      </c>
      <c r="CX67" s="17">
        <v>662312</v>
      </c>
      <c r="CY67" s="17">
        <v>938627</v>
      </c>
      <c r="CZ67" s="17">
        <v>1248803</v>
      </c>
      <c r="DA67" s="17">
        <v>1690081</v>
      </c>
      <c r="DB67" s="17">
        <v>3216995</v>
      </c>
      <c r="DC67" s="17">
        <v>25537372</v>
      </c>
      <c r="DD67" s="65">
        <v>124790299</v>
      </c>
      <c r="DE67" s="28" t="s">
        <v>1</v>
      </c>
      <c r="DF67" s="17">
        <v>171469593</v>
      </c>
      <c r="DG67" s="17">
        <v>60614</v>
      </c>
      <c r="DH67" s="17">
        <v>346228</v>
      </c>
      <c r="DI67" s="17">
        <v>1016372</v>
      </c>
      <c r="DJ67" s="17">
        <v>1549441</v>
      </c>
      <c r="DK67" s="17">
        <v>1607196</v>
      </c>
      <c r="DL67" s="17">
        <v>2792199</v>
      </c>
      <c r="DM67" s="17">
        <v>3266345</v>
      </c>
      <c r="DN67" s="17">
        <v>3687878</v>
      </c>
      <c r="DO67" s="17">
        <v>20170062</v>
      </c>
      <c r="DP67" s="65">
        <v>136973257</v>
      </c>
      <c r="DQ67" s="28" t="s">
        <v>1</v>
      </c>
      <c r="DR67" s="17">
        <v>68470179</v>
      </c>
      <c r="DS67" s="17">
        <v>195025</v>
      </c>
      <c r="DT67" s="17">
        <v>950440</v>
      </c>
      <c r="DU67" s="17">
        <v>2008719</v>
      </c>
      <c r="DV67" s="17">
        <v>2731812</v>
      </c>
      <c r="DW67" s="17">
        <v>4534216</v>
      </c>
      <c r="DX67" s="17">
        <v>6548784</v>
      </c>
      <c r="DY67" s="17">
        <v>6712597</v>
      </c>
      <c r="DZ67" s="17">
        <v>6775882</v>
      </c>
      <c r="EA67" s="17">
        <v>23002111</v>
      </c>
      <c r="EB67" s="65">
        <v>15010593</v>
      </c>
      <c r="EC67" s="28" t="s">
        <v>1</v>
      </c>
      <c r="ED67" s="17">
        <v>214642623</v>
      </c>
      <c r="EE67" s="17">
        <v>301475</v>
      </c>
      <c r="EF67" s="17">
        <v>1418534</v>
      </c>
      <c r="EG67" s="17">
        <v>3152015</v>
      </c>
      <c r="EH67" s="17">
        <v>5952244</v>
      </c>
      <c r="EI67" s="17">
        <v>10484728</v>
      </c>
      <c r="EJ67" s="17">
        <v>17811565</v>
      </c>
      <c r="EK67" s="17">
        <v>11969534</v>
      </c>
      <c r="EL67" s="17">
        <v>12782403</v>
      </c>
      <c r="EM67" s="17">
        <v>40230070</v>
      </c>
      <c r="EN67" s="65">
        <v>110540057</v>
      </c>
      <c r="EO67" s="28" t="s">
        <v>1</v>
      </c>
      <c r="EP67" s="17">
        <v>7136519</v>
      </c>
      <c r="EQ67" s="56">
        <v>7856</v>
      </c>
      <c r="ER67" s="56">
        <v>15036</v>
      </c>
      <c r="ES67" s="56">
        <v>25926</v>
      </c>
      <c r="ET67" s="56">
        <v>30832</v>
      </c>
      <c r="EU67" s="56">
        <v>139926</v>
      </c>
      <c r="EV67" s="56">
        <v>281447</v>
      </c>
      <c r="EW67" s="56">
        <v>228370</v>
      </c>
      <c r="EX67" s="17">
        <v>392165</v>
      </c>
      <c r="EY67" s="17">
        <v>2440785</v>
      </c>
      <c r="EZ67" s="65">
        <v>3574177</v>
      </c>
      <c r="FA67" s="28" t="s">
        <v>1</v>
      </c>
      <c r="FB67" s="17">
        <v>43650320</v>
      </c>
      <c r="FC67" s="17">
        <v>61116</v>
      </c>
      <c r="FD67" s="17">
        <v>526067</v>
      </c>
      <c r="FE67" s="17">
        <v>1194615</v>
      </c>
      <c r="FF67" s="17">
        <v>1124536</v>
      </c>
      <c r="FG67" s="17">
        <v>1954340</v>
      </c>
      <c r="FH67" s="17">
        <v>2659211</v>
      </c>
      <c r="FI67" s="17">
        <v>3426520</v>
      </c>
      <c r="FJ67" s="17">
        <v>2808482</v>
      </c>
      <c r="FK67" s="17">
        <v>9081030</v>
      </c>
      <c r="FL67" s="65">
        <v>20814403</v>
      </c>
      <c r="FM67" s="28" t="s">
        <v>1</v>
      </c>
      <c r="FN67" s="17">
        <v>1763853</v>
      </c>
      <c r="FO67" s="17">
        <v>15625</v>
      </c>
      <c r="FP67" s="17">
        <v>102889</v>
      </c>
      <c r="FQ67" s="17">
        <v>82627</v>
      </c>
      <c r="FR67" s="56">
        <v>128362</v>
      </c>
      <c r="FS67" s="56">
        <v>166457</v>
      </c>
      <c r="FT67" s="56">
        <v>166185</v>
      </c>
      <c r="FU67" s="56">
        <v>301402</v>
      </c>
      <c r="FV67" s="56">
        <v>290341</v>
      </c>
      <c r="FW67" s="51">
        <v>509967</v>
      </c>
      <c r="FX67" s="70">
        <v>0</v>
      </c>
      <c r="FY67" s="28" t="s">
        <v>1</v>
      </c>
      <c r="FZ67" s="17">
        <v>86253831</v>
      </c>
      <c r="GA67" s="17">
        <v>36542</v>
      </c>
      <c r="GB67" s="17">
        <v>394487</v>
      </c>
      <c r="GC67" s="17">
        <v>971926</v>
      </c>
      <c r="GD67" s="17">
        <v>1675066</v>
      </c>
      <c r="GE67" s="17">
        <v>5110609</v>
      </c>
      <c r="GF67" s="17">
        <v>11516434</v>
      </c>
      <c r="GG67" s="17">
        <v>11030331</v>
      </c>
      <c r="GH67" s="17">
        <v>12424349</v>
      </c>
      <c r="GI67" s="17">
        <v>26308632</v>
      </c>
      <c r="GJ67" s="65">
        <v>16785455</v>
      </c>
      <c r="GK67" s="28" t="s">
        <v>1</v>
      </c>
      <c r="GL67" s="17">
        <v>43679315</v>
      </c>
      <c r="GM67" s="17">
        <v>117089</v>
      </c>
      <c r="GN67" s="17">
        <v>322824</v>
      </c>
      <c r="GO67" s="17">
        <v>621015</v>
      </c>
      <c r="GP67" s="17">
        <v>927821</v>
      </c>
      <c r="GQ67" s="17">
        <v>1105426</v>
      </c>
      <c r="GR67" s="17">
        <v>2292541</v>
      </c>
      <c r="GS67" s="17">
        <v>1583612</v>
      </c>
      <c r="GT67" s="17">
        <v>1414070</v>
      </c>
      <c r="GU67" s="17">
        <v>10568383</v>
      </c>
      <c r="GV67" s="65">
        <v>24726534</v>
      </c>
      <c r="GW67" s="28" t="s">
        <v>1</v>
      </c>
      <c r="GX67" s="17">
        <v>90282581</v>
      </c>
      <c r="GY67" s="17">
        <v>72006</v>
      </c>
      <c r="GZ67" s="17">
        <v>493768</v>
      </c>
      <c r="HA67" s="17">
        <v>1882912</v>
      </c>
      <c r="HB67" s="17">
        <v>3855091</v>
      </c>
      <c r="HC67" s="17">
        <v>7327175</v>
      </c>
      <c r="HD67" s="17">
        <v>13896155</v>
      </c>
      <c r="HE67" s="17">
        <v>10619814</v>
      </c>
      <c r="HF67" s="17">
        <v>9864722</v>
      </c>
      <c r="HG67" s="17">
        <v>28609089</v>
      </c>
      <c r="HH67" s="65">
        <v>13661847</v>
      </c>
      <c r="HI67" s="28" t="s">
        <v>1</v>
      </c>
      <c r="HJ67" s="17">
        <v>17267790</v>
      </c>
      <c r="HK67" s="17">
        <v>131127</v>
      </c>
      <c r="HL67" s="17">
        <v>812708</v>
      </c>
      <c r="HM67" s="17">
        <v>2340530</v>
      </c>
      <c r="HN67" s="17">
        <v>1797178</v>
      </c>
      <c r="HO67" s="17">
        <v>2226569</v>
      </c>
      <c r="HP67" s="17">
        <v>2840153</v>
      </c>
      <c r="HQ67" s="17">
        <v>1873959</v>
      </c>
      <c r="HR67" s="17">
        <v>1293811</v>
      </c>
      <c r="HS67" s="51">
        <v>3951756</v>
      </c>
      <c r="HT67" s="70">
        <v>0</v>
      </c>
      <c r="HU67" s="28" t="s">
        <v>1</v>
      </c>
      <c r="HV67" s="17" t="s">
        <v>36</v>
      </c>
      <c r="HW67" s="17" t="s">
        <v>36</v>
      </c>
      <c r="HX67" s="17" t="s">
        <v>36</v>
      </c>
      <c r="HY67" s="17" t="s">
        <v>36</v>
      </c>
      <c r="HZ67" s="17" t="s">
        <v>36</v>
      </c>
      <c r="IA67" s="17" t="s">
        <v>36</v>
      </c>
      <c r="IB67" s="17" t="s">
        <v>36</v>
      </c>
      <c r="IC67" s="17" t="s">
        <v>36</v>
      </c>
      <c r="ID67" s="17" t="s">
        <v>36</v>
      </c>
      <c r="IE67" s="17" t="s">
        <v>36</v>
      </c>
      <c r="IF67" s="65" t="s">
        <v>36</v>
      </c>
      <c r="IG67" s="28" t="s">
        <v>1</v>
      </c>
      <c r="IH67" s="17">
        <v>146854</v>
      </c>
      <c r="II67" s="39">
        <v>1868</v>
      </c>
      <c r="IJ67" s="39">
        <v>71596</v>
      </c>
      <c r="IK67" s="17">
        <v>0</v>
      </c>
      <c r="IL67" s="17">
        <v>0</v>
      </c>
      <c r="IM67" s="17">
        <v>0</v>
      </c>
      <c r="IN67" s="39">
        <v>73390</v>
      </c>
      <c r="IO67" s="17">
        <v>0</v>
      </c>
      <c r="IP67" s="17">
        <v>0</v>
      </c>
      <c r="IQ67" s="17">
        <v>0</v>
      </c>
      <c r="IR67" s="65">
        <v>0</v>
      </c>
    </row>
    <row r="68" spans="1:252" s="4" customFormat="1" ht="9" customHeight="1">
      <c r="A68" s="27" t="s">
        <v>12</v>
      </c>
      <c r="B68" s="17">
        <v>2348244173</v>
      </c>
      <c r="C68" s="17">
        <v>52810087</v>
      </c>
      <c r="D68" s="17">
        <v>13509164</v>
      </c>
      <c r="E68" s="17">
        <v>26447813</v>
      </c>
      <c r="F68" s="17">
        <v>36660536</v>
      </c>
      <c r="G68" s="17">
        <v>59208339</v>
      </c>
      <c r="H68" s="17">
        <v>106335531</v>
      </c>
      <c r="I68" s="17">
        <v>93654952</v>
      </c>
      <c r="J68" s="17">
        <v>108247118</v>
      </c>
      <c r="K68" s="17">
        <v>452937784</v>
      </c>
      <c r="L68" s="65">
        <v>1398432848</v>
      </c>
      <c r="M68" s="27" t="s">
        <v>12</v>
      </c>
      <c r="N68" s="17">
        <v>23256242</v>
      </c>
      <c r="O68" s="17">
        <v>4794889</v>
      </c>
      <c r="P68" s="17">
        <v>323680</v>
      </c>
      <c r="Q68" s="17">
        <v>379085</v>
      </c>
      <c r="R68" s="17">
        <v>807413</v>
      </c>
      <c r="S68" s="17">
        <v>833191</v>
      </c>
      <c r="T68" s="17">
        <v>1569009</v>
      </c>
      <c r="U68" s="17">
        <v>1101504</v>
      </c>
      <c r="V68" s="17">
        <v>1404486</v>
      </c>
      <c r="W68" s="17">
        <v>7916046</v>
      </c>
      <c r="X68" s="65">
        <v>4126938</v>
      </c>
      <c r="Y68" s="27" t="s">
        <v>12</v>
      </c>
      <c r="Z68" s="17">
        <v>53635592</v>
      </c>
      <c r="AA68" s="17">
        <v>4012715</v>
      </c>
      <c r="AB68" s="17">
        <v>216529</v>
      </c>
      <c r="AC68" s="17">
        <v>273529</v>
      </c>
      <c r="AD68" s="17">
        <v>407301</v>
      </c>
      <c r="AE68" s="17">
        <v>717861</v>
      </c>
      <c r="AF68" s="17">
        <v>1088582</v>
      </c>
      <c r="AG68" s="17">
        <v>1634888</v>
      </c>
      <c r="AH68" s="17">
        <v>1961268</v>
      </c>
      <c r="AI68" s="17">
        <v>10129397</v>
      </c>
      <c r="AJ68" s="65">
        <v>33193522</v>
      </c>
      <c r="AK68" s="27" t="s">
        <v>12</v>
      </c>
      <c r="AL68" s="17">
        <v>138121083</v>
      </c>
      <c r="AM68" s="17">
        <v>1220256</v>
      </c>
      <c r="AN68" s="56">
        <v>1361</v>
      </c>
      <c r="AO68" s="56">
        <v>92123</v>
      </c>
      <c r="AP68" s="56">
        <v>109395</v>
      </c>
      <c r="AQ68" s="56">
        <v>35746</v>
      </c>
      <c r="AR68" s="56">
        <v>135178</v>
      </c>
      <c r="AS68" s="56">
        <v>272444</v>
      </c>
      <c r="AT68" s="17">
        <v>603433</v>
      </c>
      <c r="AU68" s="17">
        <v>9547437</v>
      </c>
      <c r="AV68" s="65">
        <v>126103712</v>
      </c>
      <c r="AW68" s="27" t="s">
        <v>12</v>
      </c>
      <c r="AX68" s="17">
        <v>150497949</v>
      </c>
      <c r="AY68" s="17">
        <v>1865887</v>
      </c>
      <c r="AZ68" s="17">
        <v>1105971</v>
      </c>
      <c r="BA68" s="17">
        <v>3347124</v>
      </c>
      <c r="BB68" s="17">
        <v>4763880</v>
      </c>
      <c r="BC68" s="17">
        <v>7547602</v>
      </c>
      <c r="BD68" s="17">
        <v>13214513</v>
      </c>
      <c r="BE68" s="17">
        <v>12613023</v>
      </c>
      <c r="BF68" s="17">
        <v>16343196</v>
      </c>
      <c r="BG68" s="17">
        <v>55254679</v>
      </c>
      <c r="BH68" s="65">
        <v>34442074</v>
      </c>
      <c r="BI68" s="27" t="s">
        <v>12</v>
      </c>
      <c r="BJ68" s="17">
        <v>459230302</v>
      </c>
      <c r="BK68" s="17">
        <v>3420700</v>
      </c>
      <c r="BL68" s="17">
        <v>432796</v>
      </c>
      <c r="BM68" s="17">
        <v>1161053</v>
      </c>
      <c r="BN68" s="17">
        <v>1219077</v>
      </c>
      <c r="BO68" s="17">
        <v>2507732</v>
      </c>
      <c r="BP68" s="17">
        <v>5580759</v>
      </c>
      <c r="BQ68" s="17">
        <v>5531236</v>
      </c>
      <c r="BR68" s="17">
        <v>9268407</v>
      </c>
      <c r="BS68" s="17">
        <v>60108737</v>
      </c>
      <c r="BT68" s="65">
        <v>369999803</v>
      </c>
      <c r="BU68" s="27" t="s">
        <v>12</v>
      </c>
      <c r="BV68" s="17">
        <v>495089544</v>
      </c>
      <c r="BW68" s="17">
        <v>1828690</v>
      </c>
      <c r="BX68" s="17">
        <v>1795293</v>
      </c>
      <c r="BY68" s="17">
        <v>4160915</v>
      </c>
      <c r="BZ68" s="17">
        <v>6671037</v>
      </c>
      <c r="CA68" s="17">
        <v>9118131</v>
      </c>
      <c r="CB68" s="17">
        <v>19703146</v>
      </c>
      <c r="CC68" s="17">
        <v>17605100</v>
      </c>
      <c r="CD68" s="17">
        <v>19869552</v>
      </c>
      <c r="CE68" s="17">
        <v>99344751</v>
      </c>
      <c r="CF68" s="65">
        <v>314992930</v>
      </c>
      <c r="CG68" s="27" t="s">
        <v>12</v>
      </c>
      <c r="CH68" s="17">
        <v>47715486</v>
      </c>
      <c r="CI68" s="17">
        <v>1617299</v>
      </c>
      <c r="CJ68" s="17">
        <v>424078</v>
      </c>
      <c r="CK68" s="17">
        <v>891654</v>
      </c>
      <c r="CL68" s="17">
        <v>1214760</v>
      </c>
      <c r="CM68" s="17">
        <v>1456705</v>
      </c>
      <c r="CN68" s="17">
        <v>2852117</v>
      </c>
      <c r="CO68" s="17">
        <v>2205549</v>
      </c>
      <c r="CP68" s="17">
        <v>2505028</v>
      </c>
      <c r="CQ68" s="17">
        <v>11686946</v>
      </c>
      <c r="CR68" s="65">
        <v>22861352</v>
      </c>
      <c r="CS68" s="27" t="s">
        <v>12</v>
      </c>
      <c r="CT68" s="17">
        <v>179832536</v>
      </c>
      <c r="CU68" s="17">
        <v>9308569</v>
      </c>
      <c r="CV68" s="17">
        <v>483479</v>
      </c>
      <c r="CW68" s="17">
        <v>723239</v>
      </c>
      <c r="CX68" s="17">
        <v>1017804</v>
      </c>
      <c r="CY68" s="17">
        <v>1243963</v>
      </c>
      <c r="CZ68" s="17">
        <v>1850804</v>
      </c>
      <c r="DA68" s="17">
        <v>2525787</v>
      </c>
      <c r="DB68" s="17">
        <v>3943919</v>
      </c>
      <c r="DC68" s="17">
        <v>29820770</v>
      </c>
      <c r="DD68" s="65">
        <v>128914201</v>
      </c>
      <c r="DE68" s="27" t="s">
        <v>12</v>
      </c>
      <c r="DF68" s="17">
        <v>240817873</v>
      </c>
      <c r="DG68" s="17">
        <v>7030707</v>
      </c>
      <c r="DH68" s="17">
        <v>1590013</v>
      </c>
      <c r="DI68" s="17">
        <v>2577079</v>
      </c>
      <c r="DJ68" s="17">
        <v>2404290</v>
      </c>
      <c r="DK68" s="17">
        <v>3065021</v>
      </c>
      <c r="DL68" s="17">
        <v>4433749</v>
      </c>
      <c r="DM68" s="17">
        <v>4522367</v>
      </c>
      <c r="DN68" s="17">
        <v>5740680</v>
      </c>
      <c r="DO68" s="17">
        <v>28075696</v>
      </c>
      <c r="DP68" s="65">
        <v>181378271</v>
      </c>
      <c r="DQ68" s="27" t="s">
        <v>12</v>
      </c>
      <c r="DR68" s="17">
        <v>84152737</v>
      </c>
      <c r="DS68" s="17">
        <v>4949243</v>
      </c>
      <c r="DT68" s="17">
        <v>2082627</v>
      </c>
      <c r="DU68" s="17">
        <v>2860224</v>
      </c>
      <c r="DV68" s="17">
        <v>3103047</v>
      </c>
      <c r="DW68" s="17">
        <v>5386637</v>
      </c>
      <c r="DX68" s="17">
        <v>8335260</v>
      </c>
      <c r="DY68" s="17">
        <v>7525481</v>
      </c>
      <c r="DZ68" s="17">
        <v>7354330</v>
      </c>
      <c r="EA68" s="17">
        <v>25868303</v>
      </c>
      <c r="EB68" s="65">
        <v>16687586</v>
      </c>
      <c r="EC68" s="27" t="s">
        <v>12</v>
      </c>
      <c r="ED68" s="17">
        <v>173771883</v>
      </c>
      <c r="EE68" s="17">
        <v>4744087</v>
      </c>
      <c r="EF68" s="17">
        <v>1611198</v>
      </c>
      <c r="EG68" s="17">
        <v>2619395</v>
      </c>
      <c r="EH68" s="17">
        <v>4826357</v>
      </c>
      <c r="EI68" s="17">
        <v>8193744</v>
      </c>
      <c r="EJ68" s="17">
        <v>14450871</v>
      </c>
      <c r="EK68" s="17">
        <v>10030113</v>
      </c>
      <c r="EL68" s="17">
        <v>10694594</v>
      </c>
      <c r="EM68" s="17">
        <v>32164879</v>
      </c>
      <c r="EN68" s="65">
        <v>84436644</v>
      </c>
      <c r="EO68" s="27" t="s">
        <v>12</v>
      </c>
      <c r="EP68" s="17">
        <v>16484731</v>
      </c>
      <c r="EQ68" s="17">
        <v>1127713</v>
      </c>
      <c r="ER68" s="17">
        <v>206556</v>
      </c>
      <c r="ES68" s="17">
        <v>498353</v>
      </c>
      <c r="ET68" s="17">
        <v>640602</v>
      </c>
      <c r="EU68" s="17">
        <v>588500</v>
      </c>
      <c r="EV68" s="17">
        <v>861541</v>
      </c>
      <c r="EW68" s="17">
        <v>869641</v>
      </c>
      <c r="EX68" s="17">
        <v>1691634</v>
      </c>
      <c r="EY68" s="17">
        <v>4822556</v>
      </c>
      <c r="EZ68" s="65">
        <v>5177634</v>
      </c>
      <c r="FA68" s="27" t="s">
        <v>12</v>
      </c>
      <c r="FB68" s="17">
        <v>42847748</v>
      </c>
      <c r="FC68" s="17">
        <v>782681</v>
      </c>
      <c r="FD68" s="17">
        <v>494765</v>
      </c>
      <c r="FE68" s="17">
        <v>1022196</v>
      </c>
      <c r="FF68" s="17">
        <v>1065433</v>
      </c>
      <c r="FG68" s="17">
        <v>1825667</v>
      </c>
      <c r="FH68" s="17">
        <v>2706019</v>
      </c>
      <c r="FI68" s="17">
        <v>3252160</v>
      </c>
      <c r="FJ68" s="17">
        <v>2823695</v>
      </c>
      <c r="FK68" s="17">
        <v>8750755</v>
      </c>
      <c r="FL68" s="65">
        <v>20124377</v>
      </c>
      <c r="FM68" s="27" t="s">
        <v>12</v>
      </c>
      <c r="FN68" s="17">
        <v>1679392</v>
      </c>
      <c r="FO68" s="17">
        <v>53578</v>
      </c>
      <c r="FP68" s="17">
        <v>120175</v>
      </c>
      <c r="FQ68" s="17">
        <v>66713</v>
      </c>
      <c r="FR68" s="56">
        <v>135957</v>
      </c>
      <c r="FS68" s="56">
        <v>178482</v>
      </c>
      <c r="FT68" s="56">
        <v>166299</v>
      </c>
      <c r="FU68" s="56">
        <v>248593</v>
      </c>
      <c r="FV68" s="56">
        <v>277849</v>
      </c>
      <c r="FW68" s="51">
        <v>431747</v>
      </c>
      <c r="FX68" s="70">
        <v>0</v>
      </c>
      <c r="FY68" s="27" t="s">
        <v>12</v>
      </c>
      <c r="FZ68" s="17">
        <v>80030961</v>
      </c>
      <c r="GA68" s="17">
        <v>3224714</v>
      </c>
      <c r="GB68" s="17">
        <v>507735</v>
      </c>
      <c r="GC68" s="17">
        <v>886054</v>
      </c>
      <c r="GD68" s="17">
        <v>1445368</v>
      </c>
      <c r="GE68" s="17">
        <v>4520442</v>
      </c>
      <c r="GF68" s="17">
        <v>9737269</v>
      </c>
      <c r="GG68" s="17">
        <v>9106924</v>
      </c>
      <c r="GH68" s="17">
        <v>10795788</v>
      </c>
      <c r="GI68" s="17">
        <v>24100557</v>
      </c>
      <c r="GJ68" s="65">
        <v>15706110</v>
      </c>
      <c r="GK68" s="27" t="s">
        <v>12</v>
      </c>
      <c r="GL68" s="17">
        <v>50749594</v>
      </c>
      <c r="GM68" s="17">
        <v>1362231</v>
      </c>
      <c r="GN68" s="17">
        <v>477786</v>
      </c>
      <c r="GO68" s="17">
        <v>809576</v>
      </c>
      <c r="GP68" s="17">
        <v>1144645</v>
      </c>
      <c r="GQ68" s="17">
        <v>2305299</v>
      </c>
      <c r="GR68" s="17">
        <v>2631027</v>
      </c>
      <c r="GS68" s="17">
        <v>1899912</v>
      </c>
      <c r="GT68" s="17">
        <v>1758566</v>
      </c>
      <c r="GU68" s="17">
        <v>13822976</v>
      </c>
      <c r="GV68" s="65">
        <v>24537577</v>
      </c>
      <c r="GW68" s="27" t="s">
        <v>12</v>
      </c>
      <c r="GX68" s="17">
        <v>93294410</v>
      </c>
      <c r="GY68" s="17">
        <v>1101015</v>
      </c>
      <c r="GZ68" s="17">
        <v>737681</v>
      </c>
      <c r="HA68" s="17">
        <v>1957113</v>
      </c>
      <c r="HB68" s="17">
        <v>3989533</v>
      </c>
      <c r="HC68" s="17">
        <v>7586802</v>
      </c>
      <c r="HD68" s="17">
        <v>14191672</v>
      </c>
      <c r="HE68" s="17">
        <v>10874431</v>
      </c>
      <c r="HF68" s="17">
        <v>9900221</v>
      </c>
      <c r="HG68" s="17">
        <v>29184474</v>
      </c>
      <c r="HH68" s="65">
        <v>13771469</v>
      </c>
      <c r="HI68" s="27" t="s">
        <v>12</v>
      </c>
      <c r="HJ68" s="17">
        <v>16887139</v>
      </c>
      <c r="HK68" s="17">
        <v>347599</v>
      </c>
      <c r="HL68" s="17">
        <v>839732</v>
      </c>
      <c r="HM68" s="17">
        <v>2122388</v>
      </c>
      <c r="HN68" s="17">
        <v>1694639</v>
      </c>
      <c r="HO68" s="17">
        <v>2096814</v>
      </c>
      <c r="HP68" s="17">
        <v>2753970</v>
      </c>
      <c r="HQ68" s="17">
        <v>1835799</v>
      </c>
      <c r="HR68" s="17">
        <v>1310471</v>
      </c>
      <c r="HS68" s="51">
        <v>3885726</v>
      </c>
      <c r="HT68" s="70">
        <v>0</v>
      </c>
      <c r="HU68" s="27" t="s">
        <v>12</v>
      </c>
      <c r="HV68" s="17" t="s">
        <v>36</v>
      </c>
      <c r="HW68" s="17" t="s">
        <v>36</v>
      </c>
      <c r="HX68" s="17" t="s">
        <v>36</v>
      </c>
      <c r="HY68" s="17" t="s">
        <v>36</v>
      </c>
      <c r="HZ68" s="17" t="s">
        <v>36</v>
      </c>
      <c r="IA68" s="17" t="s">
        <v>36</v>
      </c>
      <c r="IB68" s="17" t="s">
        <v>36</v>
      </c>
      <c r="IC68" s="17" t="s">
        <v>36</v>
      </c>
      <c r="ID68" s="17" t="s">
        <v>36</v>
      </c>
      <c r="IE68" s="17" t="s">
        <v>36</v>
      </c>
      <c r="IF68" s="65" t="s">
        <v>36</v>
      </c>
      <c r="IG68" s="27" t="s">
        <v>12</v>
      </c>
      <c r="IH68" s="17">
        <v>148971</v>
      </c>
      <c r="II68" s="39">
        <v>17514</v>
      </c>
      <c r="IJ68" s="39">
        <v>57711</v>
      </c>
      <c r="IK68" s="17">
        <v>0</v>
      </c>
      <c r="IL68" s="17">
        <v>0</v>
      </c>
      <c r="IM68" s="17">
        <v>0</v>
      </c>
      <c r="IN68" s="39">
        <v>73746</v>
      </c>
      <c r="IO68" s="17">
        <v>0</v>
      </c>
      <c r="IP68" s="17">
        <v>0</v>
      </c>
      <c r="IQ68" s="17">
        <v>0</v>
      </c>
      <c r="IR68" s="65">
        <v>0</v>
      </c>
    </row>
    <row r="69" spans="1:252" s="4" customFormat="1" ht="9" customHeight="1">
      <c r="A69" s="27" t="s">
        <v>13</v>
      </c>
      <c r="B69" s="17">
        <v>1338114656</v>
      </c>
      <c r="C69" s="17">
        <v>3740224</v>
      </c>
      <c r="D69" s="17">
        <v>2607519</v>
      </c>
      <c r="E69" s="17">
        <v>7446858</v>
      </c>
      <c r="F69" s="17">
        <v>12475154</v>
      </c>
      <c r="G69" s="17">
        <v>21292438</v>
      </c>
      <c r="H69" s="17">
        <v>42084213</v>
      </c>
      <c r="I69" s="17">
        <v>44492498</v>
      </c>
      <c r="J69" s="17">
        <v>52953906</v>
      </c>
      <c r="K69" s="17">
        <v>247005235</v>
      </c>
      <c r="L69" s="65">
        <v>904016612</v>
      </c>
      <c r="M69" s="27" t="s">
        <v>13</v>
      </c>
      <c r="N69" s="17">
        <v>12562835</v>
      </c>
      <c r="O69" s="17">
        <v>13188</v>
      </c>
      <c r="P69" s="17">
        <v>74164</v>
      </c>
      <c r="Q69" s="56">
        <v>54030</v>
      </c>
      <c r="R69" s="17">
        <v>239183</v>
      </c>
      <c r="S69" s="17">
        <v>370839</v>
      </c>
      <c r="T69" s="17">
        <v>662812</v>
      </c>
      <c r="U69" s="17">
        <v>614943</v>
      </c>
      <c r="V69" s="17">
        <v>851865</v>
      </c>
      <c r="W69" s="17">
        <v>6126380</v>
      </c>
      <c r="X69" s="65">
        <v>3555431</v>
      </c>
      <c r="Y69" s="27" t="s">
        <v>13</v>
      </c>
      <c r="Z69" s="17">
        <v>30816019</v>
      </c>
      <c r="AA69" s="17">
        <v>190179</v>
      </c>
      <c r="AB69" s="56">
        <v>25227</v>
      </c>
      <c r="AC69" s="17">
        <v>73307</v>
      </c>
      <c r="AD69" s="17">
        <v>48528</v>
      </c>
      <c r="AE69" s="17">
        <v>96068</v>
      </c>
      <c r="AF69" s="17">
        <v>368455</v>
      </c>
      <c r="AG69" s="17">
        <v>601459</v>
      </c>
      <c r="AH69" s="17">
        <v>870879</v>
      </c>
      <c r="AI69" s="17">
        <v>4502087</v>
      </c>
      <c r="AJ69" s="65">
        <v>24039829</v>
      </c>
      <c r="AK69" s="27" t="s">
        <v>13</v>
      </c>
      <c r="AL69" s="17">
        <v>107510219</v>
      </c>
      <c r="AM69" s="56">
        <v>2379</v>
      </c>
      <c r="AN69" s="56">
        <v>0</v>
      </c>
      <c r="AO69" s="56">
        <v>11750</v>
      </c>
      <c r="AP69" s="56">
        <v>24149</v>
      </c>
      <c r="AQ69" s="56">
        <v>28698</v>
      </c>
      <c r="AR69" s="56">
        <v>21206</v>
      </c>
      <c r="AS69" s="56">
        <v>43836</v>
      </c>
      <c r="AT69" s="56">
        <v>155584</v>
      </c>
      <c r="AU69" s="17">
        <v>4020645</v>
      </c>
      <c r="AV69" s="65">
        <v>103201972</v>
      </c>
      <c r="AW69" s="27" t="s">
        <v>13</v>
      </c>
      <c r="AX69" s="17">
        <v>122443102</v>
      </c>
      <c r="AY69" s="17">
        <v>188914</v>
      </c>
      <c r="AZ69" s="17">
        <v>489076</v>
      </c>
      <c r="BA69" s="17">
        <v>1590909</v>
      </c>
      <c r="BB69" s="17">
        <v>2814294</v>
      </c>
      <c r="BC69" s="17">
        <v>5188625</v>
      </c>
      <c r="BD69" s="17">
        <v>10445293</v>
      </c>
      <c r="BE69" s="17">
        <v>10658757</v>
      </c>
      <c r="BF69" s="17">
        <v>14184481</v>
      </c>
      <c r="BG69" s="17">
        <v>49783891</v>
      </c>
      <c r="BH69" s="65">
        <v>27098863</v>
      </c>
      <c r="BI69" s="27" t="s">
        <v>13</v>
      </c>
      <c r="BJ69" s="17">
        <v>362370441</v>
      </c>
      <c r="BK69" s="17">
        <v>106270</v>
      </c>
      <c r="BL69" s="17">
        <v>155210</v>
      </c>
      <c r="BM69" s="17">
        <v>472168</v>
      </c>
      <c r="BN69" s="17">
        <v>551617</v>
      </c>
      <c r="BO69" s="17">
        <v>1132322</v>
      </c>
      <c r="BP69" s="17">
        <v>3409743</v>
      </c>
      <c r="BQ69" s="17">
        <v>4076094</v>
      </c>
      <c r="BR69" s="17">
        <v>6698398</v>
      </c>
      <c r="BS69" s="17">
        <v>45827752</v>
      </c>
      <c r="BT69" s="65">
        <v>299940867</v>
      </c>
      <c r="BU69" s="27" t="s">
        <v>13</v>
      </c>
      <c r="BV69" s="17">
        <v>410435559</v>
      </c>
      <c r="BW69" s="17">
        <v>232381</v>
      </c>
      <c r="BX69" s="17">
        <v>834375</v>
      </c>
      <c r="BY69" s="17">
        <v>2439620</v>
      </c>
      <c r="BZ69" s="17">
        <v>3979908</v>
      </c>
      <c r="CA69" s="17">
        <v>6034931</v>
      </c>
      <c r="CB69" s="17">
        <v>14083914</v>
      </c>
      <c r="CC69" s="17">
        <v>13159161</v>
      </c>
      <c r="CD69" s="17">
        <v>15054812</v>
      </c>
      <c r="CE69" s="17">
        <v>81313127</v>
      </c>
      <c r="CF69" s="65">
        <v>273303331</v>
      </c>
      <c r="CG69" s="27" t="s">
        <v>13</v>
      </c>
      <c r="CH69" s="17">
        <v>20601506</v>
      </c>
      <c r="CI69" s="56">
        <v>4920</v>
      </c>
      <c r="CJ69" s="56">
        <v>8702</v>
      </c>
      <c r="CK69" s="17">
        <v>95872</v>
      </c>
      <c r="CL69" s="17">
        <v>168980</v>
      </c>
      <c r="CM69" s="17">
        <v>393674</v>
      </c>
      <c r="CN69" s="17">
        <v>784810</v>
      </c>
      <c r="CO69" s="17">
        <v>1206129</v>
      </c>
      <c r="CP69" s="17">
        <v>1042888</v>
      </c>
      <c r="CQ69" s="17">
        <v>5081515</v>
      </c>
      <c r="CR69" s="65">
        <v>11814014</v>
      </c>
      <c r="CS69" s="27" t="s">
        <v>13</v>
      </c>
      <c r="CT69" s="17">
        <v>39507669</v>
      </c>
      <c r="CU69" s="17">
        <v>241346</v>
      </c>
      <c r="CV69" s="17">
        <v>40565</v>
      </c>
      <c r="CW69" s="17">
        <v>110702</v>
      </c>
      <c r="CX69" s="17">
        <v>206528</v>
      </c>
      <c r="CY69" s="17">
        <v>290873</v>
      </c>
      <c r="CZ69" s="17">
        <v>277399</v>
      </c>
      <c r="DA69" s="17">
        <v>654271</v>
      </c>
      <c r="DB69" s="17">
        <v>971152</v>
      </c>
      <c r="DC69" s="17">
        <v>6566478</v>
      </c>
      <c r="DD69" s="65">
        <v>30148357</v>
      </c>
      <c r="DE69" s="27" t="s">
        <v>13</v>
      </c>
      <c r="DF69" s="17">
        <v>94696979</v>
      </c>
      <c r="DG69" s="17">
        <v>2535432</v>
      </c>
      <c r="DH69" s="56">
        <v>24334</v>
      </c>
      <c r="DI69" s="56">
        <v>15936</v>
      </c>
      <c r="DJ69" s="17">
        <v>152011</v>
      </c>
      <c r="DK69" s="17">
        <v>244524</v>
      </c>
      <c r="DL69" s="17">
        <v>344013</v>
      </c>
      <c r="DM69" s="17">
        <v>466179</v>
      </c>
      <c r="DN69" s="17">
        <v>835337</v>
      </c>
      <c r="DO69" s="17">
        <v>4774662</v>
      </c>
      <c r="DP69" s="65">
        <v>85304551</v>
      </c>
      <c r="DQ69" s="27" t="s">
        <v>13</v>
      </c>
      <c r="DR69" s="17">
        <v>34805947</v>
      </c>
      <c r="DS69" s="17">
        <v>15375</v>
      </c>
      <c r="DT69" s="17">
        <v>293489</v>
      </c>
      <c r="DU69" s="17">
        <v>533827</v>
      </c>
      <c r="DV69" s="17">
        <v>831177</v>
      </c>
      <c r="DW69" s="17">
        <v>2183063</v>
      </c>
      <c r="DX69" s="17">
        <v>2500499</v>
      </c>
      <c r="DY69" s="17">
        <v>4265704</v>
      </c>
      <c r="DZ69" s="17">
        <v>3753801</v>
      </c>
      <c r="EA69" s="17">
        <v>13575839</v>
      </c>
      <c r="EB69" s="65">
        <v>6853174</v>
      </c>
      <c r="EC69" s="27" t="s">
        <v>13</v>
      </c>
      <c r="ED69" s="17">
        <v>24912478</v>
      </c>
      <c r="EE69" s="17">
        <v>57203</v>
      </c>
      <c r="EF69" s="17">
        <v>169463</v>
      </c>
      <c r="EG69" s="17">
        <v>292163</v>
      </c>
      <c r="EH69" s="17">
        <v>712733</v>
      </c>
      <c r="EI69" s="17">
        <v>1073887</v>
      </c>
      <c r="EJ69" s="17">
        <v>1951481</v>
      </c>
      <c r="EK69" s="17">
        <v>2016013</v>
      </c>
      <c r="EL69" s="17">
        <v>2706208</v>
      </c>
      <c r="EM69" s="17">
        <v>7823961</v>
      </c>
      <c r="EN69" s="65">
        <v>8109366</v>
      </c>
      <c r="EO69" s="27" t="s">
        <v>13</v>
      </c>
      <c r="EP69" s="17">
        <v>4120387</v>
      </c>
      <c r="EQ69" s="17">
        <v>0</v>
      </c>
      <c r="ER69" s="56">
        <v>75</v>
      </c>
      <c r="ES69" s="56">
        <v>13778</v>
      </c>
      <c r="ET69" s="56">
        <v>23394</v>
      </c>
      <c r="EU69" s="56">
        <v>67</v>
      </c>
      <c r="EV69" s="56">
        <v>58515</v>
      </c>
      <c r="EW69" s="56">
        <v>68999</v>
      </c>
      <c r="EX69" s="56">
        <v>55666</v>
      </c>
      <c r="EY69" s="17">
        <v>1209140</v>
      </c>
      <c r="EZ69" s="65">
        <v>2690755</v>
      </c>
      <c r="FA69" s="27" t="s">
        <v>13</v>
      </c>
      <c r="FB69" s="17">
        <v>14798869</v>
      </c>
      <c r="FC69" s="56">
        <v>4339</v>
      </c>
      <c r="FD69" s="17">
        <v>83615</v>
      </c>
      <c r="FE69" s="17">
        <v>237837</v>
      </c>
      <c r="FF69" s="17">
        <v>361650</v>
      </c>
      <c r="FG69" s="17">
        <v>535041</v>
      </c>
      <c r="FH69" s="17">
        <v>1038532</v>
      </c>
      <c r="FI69" s="17">
        <v>1448469</v>
      </c>
      <c r="FJ69" s="17">
        <v>1155755</v>
      </c>
      <c r="FK69" s="17">
        <v>3503463</v>
      </c>
      <c r="FL69" s="65">
        <v>6430167</v>
      </c>
      <c r="FM69" s="27" t="s">
        <v>13</v>
      </c>
      <c r="FN69" s="17">
        <v>255752</v>
      </c>
      <c r="FO69" s="56">
        <v>803</v>
      </c>
      <c r="FP69" s="56">
        <v>9175</v>
      </c>
      <c r="FQ69" s="56">
        <v>5255</v>
      </c>
      <c r="FR69" s="56">
        <v>18643</v>
      </c>
      <c r="FS69" s="56">
        <v>59912</v>
      </c>
      <c r="FT69" s="56">
        <v>43415</v>
      </c>
      <c r="FU69" s="56">
        <v>15966</v>
      </c>
      <c r="FV69" s="56">
        <v>59109</v>
      </c>
      <c r="FW69" s="51">
        <v>43474</v>
      </c>
      <c r="FX69" s="70">
        <v>0</v>
      </c>
      <c r="FY69" s="27" t="s">
        <v>13</v>
      </c>
      <c r="FZ69" s="17">
        <v>5418170</v>
      </c>
      <c r="GA69" s="56">
        <v>763</v>
      </c>
      <c r="GB69" s="17">
        <v>18095</v>
      </c>
      <c r="GC69" s="17">
        <v>60035</v>
      </c>
      <c r="GD69" s="17">
        <v>100256</v>
      </c>
      <c r="GE69" s="17">
        <v>378386</v>
      </c>
      <c r="GF69" s="17">
        <v>624008</v>
      </c>
      <c r="GG69" s="17">
        <v>1013814</v>
      </c>
      <c r="GH69" s="17">
        <v>658585</v>
      </c>
      <c r="GI69" s="17">
        <v>1859004</v>
      </c>
      <c r="GJ69" s="65">
        <v>705224</v>
      </c>
      <c r="GK69" s="27" t="s">
        <v>13</v>
      </c>
      <c r="GL69" s="17">
        <v>17803243</v>
      </c>
      <c r="GM69" s="17">
        <v>51904</v>
      </c>
      <c r="GN69" s="17">
        <v>12186</v>
      </c>
      <c r="GO69" s="17">
        <v>99066</v>
      </c>
      <c r="GP69" s="17">
        <v>205982</v>
      </c>
      <c r="GQ69" s="17">
        <v>156774</v>
      </c>
      <c r="GR69" s="17">
        <v>393580</v>
      </c>
      <c r="GS69" s="17">
        <v>190103</v>
      </c>
      <c r="GT69" s="17">
        <v>460013</v>
      </c>
      <c r="GU69" s="17">
        <v>1654096</v>
      </c>
      <c r="GV69" s="65">
        <v>14579539</v>
      </c>
      <c r="GW69" s="27" t="s">
        <v>13</v>
      </c>
      <c r="GX69" s="17">
        <v>27801069</v>
      </c>
      <c r="GY69" s="17">
        <v>30000</v>
      </c>
      <c r="GZ69" s="17">
        <v>140793</v>
      </c>
      <c r="HA69" s="17">
        <v>594785</v>
      </c>
      <c r="HB69" s="17">
        <v>1409109</v>
      </c>
      <c r="HC69" s="17">
        <v>2309955</v>
      </c>
      <c r="HD69" s="17">
        <v>3998215</v>
      </c>
      <c r="HE69" s="17">
        <v>3129872</v>
      </c>
      <c r="HF69" s="17">
        <v>2857612</v>
      </c>
      <c r="HG69" s="17">
        <v>8511132</v>
      </c>
      <c r="HH69" s="65">
        <v>4819596</v>
      </c>
      <c r="HI69" s="27" t="s">
        <v>13</v>
      </c>
      <c r="HJ69" s="17">
        <v>7190979</v>
      </c>
      <c r="HK69" s="17">
        <v>64558</v>
      </c>
      <c r="HL69" s="17">
        <v>228977</v>
      </c>
      <c r="HM69" s="17">
        <v>745818</v>
      </c>
      <c r="HN69" s="17">
        <v>627014</v>
      </c>
      <c r="HO69" s="17">
        <v>814800</v>
      </c>
      <c r="HP69" s="17">
        <v>1015158</v>
      </c>
      <c r="HQ69" s="17">
        <v>862727</v>
      </c>
      <c r="HR69" s="17">
        <v>581761</v>
      </c>
      <c r="HS69" s="51">
        <v>2250166</v>
      </c>
      <c r="HT69" s="70">
        <v>0</v>
      </c>
      <c r="HU69" s="27" t="s">
        <v>13</v>
      </c>
      <c r="HV69" s="17" t="s">
        <v>36</v>
      </c>
      <c r="HW69" s="17" t="s">
        <v>36</v>
      </c>
      <c r="HX69" s="17" t="s">
        <v>36</v>
      </c>
      <c r="HY69" s="17" t="s">
        <v>36</v>
      </c>
      <c r="HZ69" s="17" t="s">
        <v>36</v>
      </c>
      <c r="IA69" s="17" t="s">
        <v>36</v>
      </c>
      <c r="IB69" s="17" t="s">
        <v>36</v>
      </c>
      <c r="IC69" s="17" t="s">
        <v>36</v>
      </c>
      <c r="ID69" s="17" t="s">
        <v>36</v>
      </c>
      <c r="IE69" s="17" t="s">
        <v>36</v>
      </c>
      <c r="IF69" s="65" t="s">
        <v>36</v>
      </c>
      <c r="IG69" s="27" t="s">
        <v>13</v>
      </c>
      <c r="IH69" s="39">
        <v>63433</v>
      </c>
      <c r="II69" s="39">
        <v>268</v>
      </c>
      <c r="IJ69" s="39">
        <v>0</v>
      </c>
      <c r="IK69" s="17">
        <v>0</v>
      </c>
      <c r="IL69" s="17">
        <v>0</v>
      </c>
      <c r="IM69" s="17">
        <v>0</v>
      </c>
      <c r="IN69" s="39">
        <v>63164</v>
      </c>
      <c r="IO69" s="17">
        <v>0</v>
      </c>
      <c r="IP69" s="17">
        <v>0</v>
      </c>
      <c r="IQ69" s="17">
        <v>0</v>
      </c>
      <c r="IR69" s="65">
        <v>0</v>
      </c>
    </row>
    <row r="70" spans="1:252" s="4" customFormat="1" ht="9" customHeight="1">
      <c r="A70" s="27" t="s">
        <v>16</v>
      </c>
      <c r="B70" s="17">
        <v>230874139</v>
      </c>
      <c r="C70" s="17">
        <v>5011512</v>
      </c>
      <c r="D70" s="17">
        <v>1004782</v>
      </c>
      <c r="E70" s="17">
        <v>2994508</v>
      </c>
      <c r="F70" s="17">
        <v>4825441</v>
      </c>
      <c r="G70" s="17">
        <v>9561577</v>
      </c>
      <c r="H70" s="17">
        <v>17220066</v>
      </c>
      <c r="I70" s="17">
        <v>14518171</v>
      </c>
      <c r="J70" s="17">
        <v>15170777</v>
      </c>
      <c r="K70" s="17">
        <v>53458191</v>
      </c>
      <c r="L70" s="65">
        <v>107109114</v>
      </c>
      <c r="M70" s="27" t="s">
        <v>16</v>
      </c>
      <c r="N70" s="17">
        <v>1341102</v>
      </c>
      <c r="O70" s="56">
        <v>40008</v>
      </c>
      <c r="P70" s="56">
        <v>21438</v>
      </c>
      <c r="Q70" s="17">
        <v>42606</v>
      </c>
      <c r="R70" s="17">
        <v>79121</v>
      </c>
      <c r="S70" s="17">
        <v>107232</v>
      </c>
      <c r="T70" s="17">
        <v>168095</v>
      </c>
      <c r="U70" s="17">
        <v>153669</v>
      </c>
      <c r="V70" s="17">
        <v>228068</v>
      </c>
      <c r="W70" s="17">
        <v>419646</v>
      </c>
      <c r="X70" s="65">
        <v>81218</v>
      </c>
      <c r="Y70" s="27" t="s">
        <v>16</v>
      </c>
      <c r="Z70" s="17">
        <v>1167365</v>
      </c>
      <c r="AA70" s="56">
        <v>3176</v>
      </c>
      <c r="AB70" s="17">
        <v>0</v>
      </c>
      <c r="AC70" s="56">
        <v>7844</v>
      </c>
      <c r="AD70" s="56">
        <v>35488</v>
      </c>
      <c r="AE70" s="56">
        <v>43859</v>
      </c>
      <c r="AF70" s="17">
        <v>97305</v>
      </c>
      <c r="AG70" s="17">
        <v>56000</v>
      </c>
      <c r="AH70" s="17">
        <v>109850</v>
      </c>
      <c r="AI70" s="17">
        <v>319456</v>
      </c>
      <c r="AJ70" s="65">
        <v>494386</v>
      </c>
      <c r="AK70" s="27" t="s">
        <v>16</v>
      </c>
      <c r="AL70" s="17">
        <v>1128609</v>
      </c>
      <c r="AM70" s="56">
        <v>42656</v>
      </c>
      <c r="AN70" s="56">
        <v>0</v>
      </c>
      <c r="AO70" s="56">
        <v>261</v>
      </c>
      <c r="AP70" s="56">
        <v>3059</v>
      </c>
      <c r="AQ70" s="56">
        <v>0</v>
      </c>
      <c r="AR70" s="56">
        <v>0</v>
      </c>
      <c r="AS70" s="56">
        <v>2520</v>
      </c>
      <c r="AT70" s="56">
        <v>5857</v>
      </c>
      <c r="AU70" s="17">
        <v>314537</v>
      </c>
      <c r="AV70" s="65">
        <v>759719</v>
      </c>
      <c r="AW70" s="27" t="s">
        <v>16</v>
      </c>
      <c r="AX70" s="17">
        <v>4842245</v>
      </c>
      <c r="AY70" s="17">
        <v>86091</v>
      </c>
      <c r="AZ70" s="17">
        <v>44340</v>
      </c>
      <c r="BA70" s="17">
        <v>214663</v>
      </c>
      <c r="BB70" s="17">
        <v>342390</v>
      </c>
      <c r="BC70" s="17">
        <v>471026</v>
      </c>
      <c r="BD70" s="17">
        <v>614622</v>
      </c>
      <c r="BE70" s="17">
        <v>424801</v>
      </c>
      <c r="BF70" s="17">
        <v>400319</v>
      </c>
      <c r="BG70" s="17">
        <v>1069444</v>
      </c>
      <c r="BH70" s="65">
        <v>1174548</v>
      </c>
      <c r="BI70" s="27" t="s">
        <v>16</v>
      </c>
      <c r="BJ70" s="17">
        <v>19069728</v>
      </c>
      <c r="BK70" s="56">
        <v>1310959</v>
      </c>
      <c r="BL70" s="17">
        <v>43229</v>
      </c>
      <c r="BM70" s="17">
        <v>180564</v>
      </c>
      <c r="BN70" s="17">
        <v>141431</v>
      </c>
      <c r="BO70" s="17">
        <v>400953</v>
      </c>
      <c r="BP70" s="17">
        <v>545861</v>
      </c>
      <c r="BQ70" s="17">
        <v>381445</v>
      </c>
      <c r="BR70" s="17">
        <v>670161</v>
      </c>
      <c r="BS70" s="17">
        <v>3433981</v>
      </c>
      <c r="BT70" s="65">
        <v>11961145</v>
      </c>
      <c r="BU70" s="27" t="s">
        <v>16</v>
      </c>
      <c r="BV70" s="17">
        <v>25611139</v>
      </c>
      <c r="BW70" s="17">
        <v>337434</v>
      </c>
      <c r="BX70" s="17">
        <v>104013</v>
      </c>
      <c r="BY70" s="17">
        <v>316664</v>
      </c>
      <c r="BZ70" s="17">
        <v>580679</v>
      </c>
      <c r="CA70" s="17">
        <v>720231</v>
      </c>
      <c r="CB70" s="17">
        <v>1561363</v>
      </c>
      <c r="CC70" s="17">
        <v>1458713</v>
      </c>
      <c r="CD70" s="17">
        <v>1564667</v>
      </c>
      <c r="CE70" s="17">
        <v>6376746</v>
      </c>
      <c r="CF70" s="65">
        <v>12590630</v>
      </c>
      <c r="CG70" s="27" t="s">
        <v>16</v>
      </c>
      <c r="CH70" s="17">
        <v>4376224</v>
      </c>
      <c r="CI70" s="56">
        <v>439056</v>
      </c>
      <c r="CJ70" s="56">
        <v>18724</v>
      </c>
      <c r="CK70" s="17">
        <v>62980</v>
      </c>
      <c r="CL70" s="17">
        <v>131666</v>
      </c>
      <c r="CM70" s="17">
        <v>128946</v>
      </c>
      <c r="CN70" s="17">
        <v>496193</v>
      </c>
      <c r="CO70" s="17">
        <v>284593</v>
      </c>
      <c r="CP70" s="17">
        <v>335798</v>
      </c>
      <c r="CQ70" s="17">
        <v>1296700</v>
      </c>
      <c r="CR70" s="65">
        <v>1181566</v>
      </c>
      <c r="CS70" s="27" t="s">
        <v>16</v>
      </c>
      <c r="CT70" s="17">
        <v>15630103</v>
      </c>
      <c r="CU70" s="17">
        <v>209436</v>
      </c>
      <c r="CV70" s="17">
        <v>74843</v>
      </c>
      <c r="CW70" s="17">
        <v>90260</v>
      </c>
      <c r="CX70" s="17">
        <v>140356</v>
      </c>
      <c r="CY70" s="17">
        <v>245219</v>
      </c>
      <c r="CZ70" s="17">
        <v>274178</v>
      </c>
      <c r="DA70" s="17">
        <v>499878</v>
      </c>
      <c r="DB70" s="17">
        <v>546770</v>
      </c>
      <c r="DC70" s="17">
        <v>2948419</v>
      </c>
      <c r="DD70" s="65">
        <v>10600745</v>
      </c>
      <c r="DE70" s="27" t="s">
        <v>16</v>
      </c>
      <c r="DF70" s="17">
        <v>26015963</v>
      </c>
      <c r="DG70" s="17">
        <v>133481</v>
      </c>
      <c r="DH70" s="17">
        <v>79897</v>
      </c>
      <c r="DI70" s="17">
        <v>259659</v>
      </c>
      <c r="DJ70" s="17">
        <v>262768</v>
      </c>
      <c r="DK70" s="17">
        <v>562896</v>
      </c>
      <c r="DL70" s="17">
        <v>549001</v>
      </c>
      <c r="DM70" s="17">
        <v>848473</v>
      </c>
      <c r="DN70" s="17">
        <v>1088955</v>
      </c>
      <c r="DO70" s="17">
        <v>5937569</v>
      </c>
      <c r="DP70" s="65">
        <v>16293265</v>
      </c>
      <c r="DQ70" s="27" t="s">
        <v>16</v>
      </c>
      <c r="DR70" s="17">
        <v>6977587</v>
      </c>
      <c r="DS70" s="17">
        <v>63722</v>
      </c>
      <c r="DT70" s="17">
        <v>65767</v>
      </c>
      <c r="DU70" s="17">
        <v>208385</v>
      </c>
      <c r="DV70" s="17">
        <v>233571</v>
      </c>
      <c r="DW70" s="17">
        <v>298145</v>
      </c>
      <c r="DX70" s="17">
        <v>1044942</v>
      </c>
      <c r="DY70" s="17">
        <v>641008</v>
      </c>
      <c r="DZ70" s="17">
        <v>751620</v>
      </c>
      <c r="EA70" s="17">
        <v>2133342</v>
      </c>
      <c r="EB70" s="65">
        <v>1537084</v>
      </c>
      <c r="EC70" s="27" t="s">
        <v>16</v>
      </c>
      <c r="ED70" s="17">
        <v>60415253</v>
      </c>
      <c r="EE70" s="17">
        <v>534934</v>
      </c>
      <c r="EF70" s="17">
        <v>203055</v>
      </c>
      <c r="EG70" s="17">
        <v>447131</v>
      </c>
      <c r="EH70" s="17">
        <v>1077820</v>
      </c>
      <c r="EI70" s="17">
        <v>2343723</v>
      </c>
      <c r="EJ70" s="17">
        <v>4431764</v>
      </c>
      <c r="EK70" s="17">
        <v>3346160</v>
      </c>
      <c r="EL70" s="17">
        <v>2935776</v>
      </c>
      <c r="EM70" s="17">
        <v>10217495</v>
      </c>
      <c r="EN70" s="65">
        <v>34877395</v>
      </c>
      <c r="EO70" s="27" t="s">
        <v>16</v>
      </c>
      <c r="EP70" s="17">
        <v>1258633</v>
      </c>
      <c r="EQ70" s="56">
        <v>8173</v>
      </c>
      <c r="ER70" s="56">
        <v>1718</v>
      </c>
      <c r="ES70" s="56">
        <v>5000</v>
      </c>
      <c r="ET70" s="56">
        <v>5082</v>
      </c>
      <c r="EU70" s="56">
        <v>134717</v>
      </c>
      <c r="EV70" s="17">
        <v>99150</v>
      </c>
      <c r="EW70" s="56">
        <v>42500</v>
      </c>
      <c r="EX70" s="17">
        <v>197770</v>
      </c>
      <c r="EY70" s="17">
        <v>382013</v>
      </c>
      <c r="EZ70" s="65">
        <v>382511</v>
      </c>
      <c r="FA70" s="27" t="s">
        <v>16</v>
      </c>
      <c r="FB70" s="17">
        <v>12933779</v>
      </c>
      <c r="FC70" s="17">
        <v>314128</v>
      </c>
      <c r="FD70" s="17">
        <v>41555</v>
      </c>
      <c r="FE70" s="17">
        <v>211645</v>
      </c>
      <c r="FF70" s="17">
        <v>193278</v>
      </c>
      <c r="FG70" s="17">
        <v>406678</v>
      </c>
      <c r="FH70" s="17">
        <v>615835</v>
      </c>
      <c r="FI70" s="17">
        <v>931154</v>
      </c>
      <c r="FJ70" s="17">
        <v>832945</v>
      </c>
      <c r="FK70" s="17">
        <v>2098651</v>
      </c>
      <c r="FL70" s="65">
        <v>7287908</v>
      </c>
      <c r="FM70" s="27" t="s">
        <v>16</v>
      </c>
      <c r="FN70" s="17">
        <v>446407</v>
      </c>
      <c r="FO70" s="56">
        <v>429</v>
      </c>
      <c r="FP70" s="56">
        <v>15725</v>
      </c>
      <c r="FQ70" s="56">
        <v>6444</v>
      </c>
      <c r="FR70" s="56">
        <v>35655</v>
      </c>
      <c r="FS70" s="56">
        <v>28595</v>
      </c>
      <c r="FT70" s="56">
        <v>58916</v>
      </c>
      <c r="FU70" s="56">
        <v>92731</v>
      </c>
      <c r="FV70" s="56">
        <v>91206</v>
      </c>
      <c r="FW70" s="51">
        <v>116706</v>
      </c>
      <c r="FX70" s="70">
        <v>0</v>
      </c>
      <c r="FY70" s="27" t="s">
        <v>16</v>
      </c>
      <c r="FZ70" s="17">
        <v>20462978</v>
      </c>
      <c r="GA70" s="17">
        <v>1209698</v>
      </c>
      <c r="GB70" s="17">
        <v>77027</v>
      </c>
      <c r="GC70" s="17">
        <v>230127</v>
      </c>
      <c r="GD70" s="17">
        <v>378266</v>
      </c>
      <c r="GE70" s="17">
        <v>1384710</v>
      </c>
      <c r="GF70" s="17">
        <v>2807148</v>
      </c>
      <c r="GG70" s="17">
        <v>2917541</v>
      </c>
      <c r="GH70" s="17">
        <v>3078956</v>
      </c>
      <c r="GI70" s="17">
        <v>6718947</v>
      </c>
      <c r="GJ70" s="65">
        <v>1660557</v>
      </c>
      <c r="GK70" s="27" t="s">
        <v>16</v>
      </c>
      <c r="GL70" s="17">
        <v>9954483</v>
      </c>
      <c r="GM70" s="56">
        <v>224992</v>
      </c>
      <c r="GN70" s="17">
        <v>46612</v>
      </c>
      <c r="GO70" s="17">
        <v>134416</v>
      </c>
      <c r="GP70" s="17">
        <v>165864</v>
      </c>
      <c r="GQ70" s="17">
        <v>241167</v>
      </c>
      <c r="GR70" s="17">
        <v>542781</v>
      </c>
      <c r="GS70" s="17">
        <v>364989</v>
      </c>
      <c r="GT70" s="17">
        <v>326364</v>
      </c>
      <c r="GU70" s="17">
        <v>4598118</v>
      </c>
      <c r="GV70" s="65">
        <v>3309179</v>
      </c>
      <c r="GW70" s="27" t="s">
        <v>16</v>
      </c>
      <c r="GX70" s="17">
        <v>16585640</v>
      </c>
      <c r="GY70" s="17">
        <v>28503</v>
      </c>
      <c r="GZ70" s="17">
        <v>92364</v>
      </c>
      <c r="HA70" s="17">
        <v>288341</v>
      </c>
      <c r="HB70" s="17">
        <v>728790</v>
      </c>
      <c r="HC70" s="17">
        <v>1598331</v>
      </c>
      <c r="HD70" s="17">
        <v>2742427</v>
      </c>
      <c r="HE70" s="17">
        <v>1838688</v>
      </c>
      <c r="HF70" s="17">
        <v>1867714</v>
      </c>
      <c r="HG70" s="17">
        <v>4695520</v>
      </c>
      <c r="HH70" s="65">
        <v>2704962</v>
      </c>
      <c r="HI70" s="27" t="s">
        <v>16</v>
      </c>
      <c r="HJ70" s="17">
        <v>2642649</v>
      </c>
      <c r="HK70" s="39">
        <v>24634</v>
      </c>
      <c r="HL70" s="17">
        <v>61784</v>
      </c>
      <c r="HM70" s="17">
        <v>287518</v>
      </c>
      <c r="HN70" s="17">
        <v>290156</v>
      </c>
      <c r="HO70" s="17">
        <v>445148</v>
      </c>
      <c r="HP70" s="17">
        <v>568923</v>
      </c>
      <c r="HQ70" s="17">
        <v>233307</v>
      </c>
      <c r="HR70" s="17">
        <v>137982</v>
      </c>
      <c r="HS70" s="51">
        <v>593196</v>
      </c>
      <c r="HT70" s="70">
        <v>0</v>
      </c>
      <c r="HU70" s="27" t="s">
        <v>16</v>
      </c>
      <c r="HV70" s="17" t="s">
        <v>36</v>
      </c>
      <c r="HW70" s="17" t="s">
        <v>36</v>
      </c>
      <c r="HX70" s="17" t="s">
        <v>36</v>
      </c>
      <c r="HY70" s="17" t="s">
        <v>36</v>
      </c>
      <c r="HZ70" s="17" t="s">
        <v>36</v>
      </c>
      <c r="IA70" s="17" t="s">
        <v>36</v>
      </c>
      <c r="IB70" s="17" t="s">
        <v>36</v>
      </c>
      <c r="IC70" s="17" t="s">
        <v>36</v>
      </c>
      <c r="ID70" s="17" t="s">
        <v>36</v>
      </c>
      <c r="IE70" s="17" t="s">
        <v>36</v>
      </c>
      <c r="IF70" s="65" t="s">
        <v>36</v>
      </c>
      <c r="IG70" s="27" t="s">
        <v>16</v>
      </c>
      <c r="IH70" s="39">
        <v>14254</v>
      </c>
      <c r="II70" s="39">
        <v>0</v>
      </c>
      <c r="IJ70" s="39">
        <v>12692</v>
      </c>
      <c r="IK70" s="17">
        <v>0</v>
      </c>
      <c r="IL70" s="17">
        <v>0</v>
      </c>
      <c r="IM70" s="17">
        <v>0</v>
      </c>
      <c r="IN70" s="39">
        <v>1562</v>
      </c>
      <c r="IO70" s="17">
        <v>0</v>
      </c>
      <c r="IP70" s="17">
        <v>0</v>
      </c>
      <c r="IQ70" s="17">
        <v>0</v>
      </c>
      <c r="IR70" s="65">
        <v>0</v>
      </c>
    </row>
    <row r="71" spans="1:252" s="4" customFormat="1" ht="9" customHeight="1">
      <c r="A71" s="28" t="s">
        <v>17</v>
      </c>
      <c r="B71" s="17">
        <v>34626540</v>
      </c>
      <c r="C71" s="17">
        <v>599935</v>
      </c>
      <c r="D71" s="17">
        <v>264984</v>
      </c>
      <c r="E71" s="17">
        <v>629768</v>
      </c>
      <c r="F71" s="17">
        <v>862046</v>
      </c>
      <c r="G71" s="17">
        <v>1435189</v>
      </c>
      <c r="H71" s="17">
        <v>2594931</v>
      </c>
      <c r="I71" s="17">
        <v>1975419</v>
      </c>
      <c r="J71" s="17">
        <v>2077813</v>
      </c>
      <c r="K71" s="17">
        <v>7051926</v>
      </c>
      <c r="L71" s="65">
        <v>17134529</v>
      </c>
      <c r="M71" s="28" t="s">
        <v>17</v>
      </c>
      <c r="N71" s="17">
        <v>247224</v>
      </c>
      <c r="O71" s="17">
        <v>39106</v>
      </c>
      <c r="P71" s="17">
        <v>10496</v>
      </c>
      <c r="Q71" s="17">
        <v>8470</v>
      </c>
      <c r="R71" s="17">
        <v>16668</v>
      </c>
      <c r="S71" s="17">
        <v>11383</v>
      </c>
      <c r="T71" s="17">
        <v>25320</v>
      </c>
      <c r="U71" s="17">
        <v>20667</v>
      </c>
      <c r="V71" s="17">
        <v>21926</v>
      </c>
      <c r="W71" s="17">
        <v>80247</v>
      </c>
      <c r="X71" s="65">
        <v>12942</v>
      </c>
      <c r="Y71" s="28" t="s">
        <v>17</v>
      </c>
      <c r="Z71" s="17">
        <v>1322163</v>
      </c>
      <c r="AA71" s="17">
        <v>18711</v>
      </c>
      <c r="AB71" s="17">
        <v>6904</v>
      </c>
      <c r="AC71" s="17">
        <v>6791</v>
      </c>
      <c r="AD71" s="17">
        <v>18782</v>
      </c>
      <c r="AE71" s="17">
        <v>13483</v>
      </c>
      <c r="AF71" s="17">
        <v>45410</v>
      </c>
      <c r="AG71" s="17">
        <v>58148</v>
      </c>
      <c r="AH71" s="17">
        <v>68773</v>
      </c>
      <c r="AI71" s="17">
        <v>445035</v>
      </c>
      <c r="AJ71" s="65">
        <v>640126</v>
      </c>
      <c r="AK71" s="28" t="s">
        <v>17</v>
      </c>
      <c r="AL71" s="17">
        <v>572733</v>
      </c>
      <c r="AM71" s="17">
        <v>9121</v>
      </c>
      <c r="AN71" s="56">
        <v>0</v>
      </c>
      <c r="AO71" s="56">
        <v>5585</v>
      </c>
      <c r="AP71" s="56">
        <v>2492</v>
      </c>
      <c r="AQ71" s="56">
        <v>2380</v>
      </c>
      <c r="AR71" s="56">
        <v>744</v>
      </c>
      <c r="AS71" s="56">
        <v>5460</v>
      </c>
      <c r="AT71" s="17">
        <v>12649</v>
      </c>
      <c r="AU71" s="17">
        <v>184134</v>
      </c>
      <c r="AV71" s="65">
        <v>350168</v>
      </c>
      <c r="AW71" s="28" t="s">
        <v>17</v>
      </c>
      <c r="AX71" s="17">
        <v>896169</v>
      </c>
      <c r="AY71" s="17">
        <v>53345</v>
      </c>
      <c r="AZ71" s="17">
        <v>18032</v>
      </c>
      <c r="BA71" s="17">
        <v>51834</v>
      </c>
      <c r="BB71" s="17">
        <v>68189</v>
      </c>
      <c r="BC71" s="17">
        <v>93677</v>
      </c>
      <c r="BD71" s="17">
        <v>127517</v>
      </c>
      <c r="BE71" s="17">
        <v>89770</v>
      </c>
      <c r="BF71" s="17">
        <v>88587</v>
      </c>
      <c r="BG71" s="17">
        <v>188223</v>
      </c>
      <c r="BH71" s="65">
        <v>116995</v>
      </c>
      <c r="BI71" s="28" t="s">
        <v>17</v>
      </c>
      <c r="BJ71" s="17">
        <v>6922748</v>
      </c>
      <c r="BK71" s="17">
        <v>29524</v>
      </c>
      <c r="BL71" s="17">
        <v>4354</v>
      </c>
      <c r="BM71" s="17">
        <v>25733</v>
      </c>
      <c r="BN71" s="17">
        <v>24236</v>
      </c>
      <c r="BO71" s="17">
        <v>53008</v>
      </c>
      <c r="BP71" s="17">
        <v>76294</v>
      </c>
      <c r="BQ71" s="17">
        <v>62352</v>
      </c>
      <c r="BR71" s="17">
        <v>93812</v>
      </c>
      <c r="BS71" s="17">
        <v>480374</v>
      </c>
      <c r="BT71" s="65">
        <v>6073060</v>
      </c>
      <c r="BU71" s="28" t="s">
        <v>17</v>
      </c>
      <c r="BV71" s="17">
        <v>3450364</v>
      </c>
      <c r="BW71" s="17">
        <v>28121</v>
      </c>
      <c r="BX71" s="17">
        <v>38202</v>
      </c>
      <c r="BY71" s="17">
        <v>79320</v>
      </c>
      <c r="BZ71" s="17">
        <v>125323</v>
      </c>
      <c r="CA71" s="17">
        <v>155066</v>
      </c>
      <c r="CB71" s="17">
        <v>289433</v>
      </c>
      <c r="CC71" s="17">
        <v>199991</v>
      </c>
      <c r="CD71" s="17">
        <v>209905</v>
      </c>
      <c r="CE71" s="17">
        <v>777526</v>
      </c>
      <c r="CF71" s="65">
        <v>1547479</v>
      </c>
      <c r="CG71" s="28" t="s">
        <v>17</v>
      </c>
      <c r="CH71" s="17">
        <v>855517</v>
      </c>
      <c r="CI71" s="17">
        <v>57313</v>
      </c>
      <c r="CJ71" s="17">
        <v>7619</v>
      </c>
      <c r="CK71" s="17">
        <v>15730</v>
      </c>
      <c r="CL71" s="17">
        <v>28754</v>
      </c>
      <c r="CM71" s="17">
        <v>23735</v>
      </c>
      <c r="CN71" s="17">
        <v>66954</v>
      </c>
      <c r="CO71" s="17">
        <v>48128</v>
      </c>
      <c r="CP71" s="17">
        <v>55510</v>
      </c>
      <c r="CQ71" s="17">
        <v>265970</v>
      </c>
      <c r="CR71" s="65">
        <v>285803</v>
      </c>
      <c r="CS71" s="28" t="s">
        <v>17</v>
      </c>
      <c r="CT71" s="17">
        <v>2424519</v>
      </c>
      <c r="CU71" s="17">
        <v>24474</v>
      </c>
      <c r="CV71" s="17">
        <v>10398</v>
      </c>
      <c r="CW71" s="17">
        <v>9917</v>
      </c>
      <c r="CX71" s="17">
        <v>17165</v>
      </c>
      <c r="CY71" s="17">
        <v>26480</v>
      </c>
      <c r="CZ71" s="17">
        <v>29199</v>
      </c>
      <c r="DA71" s="17">
        <v>49402</v>
      </c>
      <c r="DB71" s="17">
        <v>73692</v>
      </c>
      <c r="DC71" s="17">
        <v>385779</v>
      </c>
      <c r="DD71" s="65">
        <v>1798014</v>
      </c>
      <c r="DE71" s="28" t="s">
        <v>17</v>
      </c>
      <c r="DF71" s="17">
        <v>1643379</v>
      </c>
      <c r="DG71" s="17">
        <v>16148</v>
      </c>
      <c r="DH71" s="17">
        <v>9996</v>
      </c>
      <c r="DI71" s="17">
        <v>22767</v>
      </c>
      <c r="DJ71" s="17">
        <v>28642</v>
      </c>
      <c r="DK71" s="17">
        <v>43615</v>
      </c>
      <c r="DL71" s="17">
        <v>66516</v>
      </c>
      <c r="DM71" s="17">
        <v>65069</v>
      </c>
      <c r="DN71" s="17">
        <v>94750</v>
      </c>
      <c r="DO71" s="17">
        <v>397510</v>
      </c>
      <c r="DP71" s="65">
        <v>898366</v>
      </c>
      <c r="DQ71" s="28" t="s">
        <v>17</v>
      </c>
      <c r="DR71" s="17">
        <v>1224910</v>
      </c>
      <c r="DS71" s="17">
        <v>102280</v>
      </c>
      <c r="DT71" s="17">
        <v>38189</v>
      </c>
      <c r="DU71" s="17">
        <v>68514</v>
      </c>
      <c r="DV71" s="17">
        <v>80457</v>
      </c>
      <c r="DW71" s="17">
        <v>125908</v>
      </c>
      <c r="DX71" s="17">
        <v>171154</v>
      </c>
      <c r="DY71" s="17">
        <v>105571</v>
      </c>
      <c r="DZ71" s="17">
        <v>90984</v>
      </c>
      <c r="EA71" s="17">
        <v>265476</v>
      </c>
      <c r="EB71" s="65">
        <v>176376</v>
      </c>
      <c r="EC71" s="28" t="s">
        <v>17</v>
      </c>
      <c r="ED71" s="17">
        <v>5011046</v>
      </c>
      <c r="EE71" s="17">
        <v>85221</v>
      </c>
      <c r="EF71" s="17">
        <v>29031</v>
      </c>
      <c r="EG71" s="17">
        <v>66456</v>
      </c>
      <c r="EH71" s="17">
        <v>126940</v>
      </c>
      <c r="EI71" s="17">
        <v>236336</v>
      </c>
      <c r="EJ71" s="17">
        <v>419145</v>
      </c>
      <c r="EK71" s="17">
        <v>289118</v>
      </c>
      <c r="EL71" s="17">
        <v>274552</v>
      </c>
      <c r="EM71" s="17">
        <v>899197</v>
      </c>
      <c r="EN71" s="65">
        <v>2585050</v>
      </c>
      <c r="EO71" s="28" t="s">
        <v>17</v>
      </c>
      <c r="EP71" s="17">
        <v>311187</v>
      </c>
      <c r="EQ71" s="17">
        <v>1912</v>
      </c>
      <c r="ER71" s="56">
        <v>532</v>
      </c>
      <c r="ES71" s="17">
        <v>1062</v>
      </c>
      <c r="ET71" s="56">
        <v>371</v>
      </c>
      <c r="EU71" s="17">
        <v>12241</v>
      </c>
      <c r="EV71" s="17">
        <v>10350</v>
      </c>
      <c r="EW71" s="17">
        <v>8980</v>
      </c>
      <c r="EX71" s="17">
        <v>21515</v>
      </c>
      <c r="EY71" s="17">
        <v>40152</v>
      </c>
      <c r="EZ71" s="65">
        <v>214072</v>
      </c>
      <c r="FA71" s="28" t="s">
        <v>17</v>
      </c>
      <c r="FB71" s="17">
        <v>882355</v>
      </c>
      <c r="FC71" s="17">
        <v>35893</v>
      </c>
      <c r="FD71" s="17">
        <v>8419</v>
      </c>
      <c r="FE71" s="17">
        <v>26842</v>
      </c>
      <c r="FF71" s="17">
        <v>24753</v>
      </c>
      <c r="FG71" s="17">
        <v>59837</v>
      </c>
      <c r="FH71" s="17">
        <v>63221</v>
      </c>
      <c r="FI71" s="17">
        <v>94731</v>
      </c>
      <c r="FJ71" s="17">
        <v>83465</v>
      </c>
      <c r="FK71" s="17">
        <v>207831</v>
      </c>
      <c r="FL71" s="65">
        <v>277364</v>
      </c>
      <c r="FM71" s="28" t="s">
        <v>17</v>
      </c>
      <c r="FN71" s="17">
        <v>43907</v>
      </c>
      <c r="FO71" s="56">
        <v>704</v>
      </c>
      <c r="FP71" s="56">
        <v>2275</v>
      </c>
      <c r="FQ71" s="17">
        <v>1085</v>
      </c>
      <c r="FR71" s="56">
        <v>4306</v>
      </c>
      <c r="FS71" s="56">
        <v>3722</v>
      </c>
      <c r="FT71" s="56">
        <v>6381</v>
      </c>
      <c r="FU71" s="56">
        <v>8385</v>
      </c>
      <c r="FV71" s="56">
        <v>5078</v>
      </c>
      <c r="FW71" s="51">
        <v>11970</v>
      </c>
      <c r="FX71" s="70">
        <v>0</v>
      </c>
      <c r="FY71" s="28" t="s">
        <v>17</v>
      </c>
      <c r="FZ71" s="17">
        <v>2291236</v>
      </c>
      <c r="GA71" s="17">
        <v>21313</v>
      </c>
      <c r="GB71" s="17">
        <v>12258</v>
      </c>
      <c r="GC71" s="17">
        <v>32638</v>
      </c>
      <c r="GD71" s="17">
        <v>43381</v>
      </c>
      <c r="GE71" s="17">
        <v>148552</v>
      </c>
      <c r="GF71" s="17">
        <v>346015</v>
      </c>
      <c r="GG71" s="17">
        <v>307726</v>
      </c>
      <c r="GH71" s="17">
        <v>354695</v>
      </c>
      <c r="GI71" s="17">
        <v>713980</v>
      </c>
      <c r="GJ71" s="65">
        <v>310678</v>
      </c>
      <c r="GK71" s="28" t="s">
        <v>17</v>
      </c>
      <c r="GL71" s="17">
        <v>2208126</v>
      </c>
      <c r="GM71" s="17">
        <v>22018</v>
      </c>
      <c r="GN71" s="17">
        <v>11437</v>
      </c>
      <c r="GO71" s="17">
        <v>30911</v>
      </c>
      <c r="GP71" s="17">
        <v>30565</v>
      </c>
      <c r="GQ71" s="17">
        <v>51644</v>
      </c>
      <c r="GR71" s="17">
        <v>130799</v>
      </c>
      <c r="GS71" s="17">
        <v>80949</v>
      </c>
      <c r="GT71" s="17">
        <v>52954</v>
      </c>
      <c r="GU71" s="17">
        <v>512874</v>
      </c>
      <c r="GV71" s="65">
        <v>1283976</v>
      </c>
      <c r="GW71" s="28" t="s">
        <v>17</v>
      </c>
      <c r="GX71" s="17">
        <v>3855853</v>
      </c>
      <c r="GY71" s="17">
        <v>37687</v>
      </c>
      <c r="GZ71" s="17">
        <v>37790</v>
      </c>
      <c r="HA71" s="17">
        <v>108795</v>
      </c>
      <c r="HB71" s="17">
        <v>174050</v>
      </c>
      <c r="HC71" s="17">
        <v>319067</v>
      </c>
      <c r="HD71" s="17">
        <v>618064</v>
      </c>
      <c r="HE71" s="17">
        <v>453293</v>
      </c>
      <c r="HF71" s="17">
        <v>425612</v>
      </c>
      <c r="HG71" s="17">
        <v>1142732</v>
      </c>
      <c r="HH71" s="65">
        <v>538764</v>
      </c>
      <c r="HI71" s="28" t="s">
        <v>17</v>
      </c>
      <c r="HJ71" s="17">
        <v>457100</v>
      </c>
      <c r="HK71" s="17">
        <v>15457</v>
      </c>
      <c r="HL71" s="17">
        <v>16024</v>
      </c>
      <c r="HM71" s="17">
        <v>67320</v>
      </c>
      <c r="HN71" s="17">
        <v>46972</v>
      </c>
      <c r="HO71" s="17">
        <v>55055</v>
      </c>
      <c r="HP71" s="17">
        <v>101030</v>
      </c>
      <c r="HQ71" s="17">
        <v>27678</v>
      </c>
      <c r="HR71" s="17">
        <v>49354</v>
      </c>
      <c r="HS71" s="51">
        <v>78211</v>
      </c>
      <c r="HT71" s="70">
        <v>0</v>
      </c>
      <c r="HU71" s="28" t="s">
        <v>17</v>
      </c>
      <c r="HV71" s="17" t="s">
        <v>36</v>
      </c>
      <c r="HW71" s="17" t="s">
        <v>36</v>
      </c>
      <c r="HX71" s="17" t="s">
        <v>36</v>
      </c>
      <c r="HY71" s="17" t="s">
        <v>36</v>
      </c>
      <c r="HZ71" s="17" t="s">
        <v>36</v>
      </c>
      <c r="IA71" s="17" t="s">
        <v>36</v>
      </c>
      <c r="IB71" s="17" t="s">
        <v>36</v>
      </c>
      <c r="IC71" s="17" t="s">
        <v>36</v>
      </c>
      <c r="ID71" s="17" t="s">
        <v>36</v>
      </c>
      <c r="IE71" s="17" t="s">
        <v>36</v>
      </c>
      <c r="IF71" s="65" t="s">
        <v>36</v>
      </c>
      <c r="IG71" s="28" t="s">
        <v>17</v>
      </c>
      <c r="IH71" s="39">
        <v>6003</v>
      </c>
      <c r="II71" s="39">
        <v>1588</v>
      </c>
      <c r="IJ71" s="39">
        <v>3028</v>
      </c>
      <c r="IK71" s="17">
        <v>0</v>
      </c>
      <c r="IL71" s="17">
        <v>0</v>
      </c>
      <c r="IM71" s="17">
        <v>0</v>
      </c>
      <c r="IN71" s="39">
        <v>1387</v>
      </c>
      <c r="IO71" s="17">
        <v>0</v>
      </c>
      <c r="IP71" s="17">
        <v>0</v>
      </c>
      <c r="IQ71" s="17">
        <v>0</v>
      </c>
      <c r="IR71" s="65">
        <v>0</v>
      </c>
    </row>
    <row r="72" spans="1:252" s="4" customFormat="1" ht="9" customHeight="1">
      <c r="A72" s="27" t="s">
        <v>15</v>
      </c>
      <c r="B72" s="17">
        <v>97278387</v>
      </c>
      <c r="C72" s="17">
        <v>2959271</v>
      </c>
      <c r="D72" s="17">
        <v>583777</v>
      </c>
      <c r="E72" s="17">
        <v>932689</v>
      </c>
      <c r="F72" s="17">
        <v>1293904</v>
      </c>
      <c r="G72" s="17">
        <v>2045903</v>
      </c>
      <c r="H72" s="17">
        <v>3583656</v>
      </c>
      <c r="I72" s="17">
        <v>2865083</v>
      </c>
      <c r="J72" s="17">
        <v>3321768</v>
      </c>
      <c r="K72" s="17">
        <v>15920158</v>
      </c>
      <c r="L72" s="65">
        <v>63772178</v>
      </c>
      <c r="M72" s="27" t="s">
        <v>15</v>
      </c>
      <c r="N72" s="17">
        <v>652699</v>
      </c>
      <c r="O72" s="17">
        <v>201946</v>
      </c>
      <c r="P72" s="17">
        <v>11184</v>
      </c>
      <c r="Q72" s="17">
        <v>18307</v>
      </c>
      <c r="R72" s="17">
        <v>27238</v>
      </c>
      <c r="S72" s="17">
        <v>27284</v>
      </c>
      <c r="T72" s="17">
        <v>38008</v>
      </c>
      <c r="U72" s="17">
        <v>17726</v>
      </c>
      <c r="V72" s="17">
        <v>36815</v>
      </c>
      <c r="W72" s="17">
        <v>160028</v>
      </c>
      <c r="X72" s="65">
        <v>114163</v>
      </c>
      <c r="Y72" s="27" t="s">
        <v>15</v>
      </c>
      <c r="Z72" s="17">
        <v>1891520</v>
      </c>
      <c r="AA72" s="17">
        <v>250590</v>
      </c>
      <c r="AB72" s="56">
        <v>6893</v>
      </c>
      <c r="AC72" s="56">
        <v>7353</v>
      </c>
      <c r="AD72" s="56">
        <v>16634</v>
      </c>
      <c r="AE72" s="56">
        <v>8000</v>
      </c>
      <c r="AF72" s="17">
        <v>23462</v>
      </c>
      <c r="AG72" s="17">
        <v>62669</v>
      </c>
      <c r="AH72" s="17">
        <v>86364</v>
      </c>
      <c r="AI72" s="17">
        <v>415158</v>
      </c>
      <c r="AJ72" s="65">
        <v>1014398</v>
      </c>
      <c r="AK72" s="27" t="s">
        <v>15</v>
      </c>
      <c r="AL72" s="17">
        <v>2734250</v>
      </c>
      <c r="AM72" s="17">
        <v>156552</v>
      </c>
      <c r="AN72" s="56">
        <v>0</v>
      </c>
      <c r="AO72" s="56">
        <v>16324</v>
      </c>
      <c r="AP72" s="56">
        <v>18756</v>
      </c>
      <c r="AQ72" s="56">
        <v>3482</v>
      </c>
      <c r="AR72" s="56">
        <v>22101</v>
      </c>
      <c r="AS72" s="56">
        <v>31060</v>
      </c>
      <c r="AT72" s="17">
        <v>91030</v>
      </c>
      <c r="AU72" s="17">
        <v>1119861</v>
      </c>
      <c r="AV72" s="65">
        <v>1275084</v>
      </c>
      <c r="AW72" s="27" t="s">
        <v>15</v>
      </c>
      <c r="AX72" s="17">
        <v>2190286</v>
      </c>
      <c r="AY72" s="17">
        <v>429036</v>
      </c>
      <c r="AZ72" s="17">
        <v>50740</v>
      </c>
      <c r="BA72" s="17">
        <v>80935</v>
      </c>
      <c r="BB72" s="17">
        <v>142552</v>
      </c>
      <c r="BC72" s="17">
        <v>136509</v>
      </c>
      <c r="BD72" s="17">
        <v>183526</v>
      </c>
      <c r="BE72" s="17">
        <v>203158</v>
      </c>
      <c r="BF72" s="17">
        <v>181404</v>
      </c>
      <c r="BG72" s="17">
        <v>552322</v>
      </c>
      <c r="BH72" s="65">
        <v>230105</v>
      </c>
      <c r="BI72" s="27" t="s">
        <v>15</v>
      </c>
      <c r="BJ72" s="17">
        <v>6112192</v>
      </c>
      <c r="BK72" s="17">
        <v>106732</v>
      </c>
      <c r="BL72" s="17">
        <v>13142</v>
      </c>
      <c r="BM72" s="17">
        <v>18798</v>
      </c>
      <c r="BN72" s="17">
        <v>37348</v>
      </c>
      <c r="BO72" s="17">
        <v>63944</v>
      </c>
      <c r="BP72" s="17">
        <v>151883</v>
      </c>
      <c r="BQ72" s="17">
        <v>115500</v>
      </c>
      <c r="BR72" s="17">
        <v>221207</v>
      </c>
      <c r="BS72" s="17">
        <v>1350423</v>
      </c>
      <c r="BT72" s="65">
        <v>4033215</v>
      </c>
      <c r="BU72" s="27" t="s">
        <v>15</v>
      </c>
      <c r="BV72" s="17">
        <v>3812351</v>
      </c>
      <c r="BW72" s="17">
        <v>77650</v>
      </c>
      <c r="BX72" s="17">
        <v>43382</v>
      </c>
      <c r="BY72" s="17">
        <v>55044</v>
      </c>
      <c r="BZ72" s="17">
        <v>88219</v>
      </c>
      <c r="CA72" s="17">
        <v>144268</v>
      </c>
      <c r="CB72" s="17">
        <v>250942</v>
      </c>
      <c r="CC72" s="17">
        <v>199731</v>
      </c>
      <c r="CD72" s="17">
        <v>197757</v>
      </c>
      <c r="CE72" s="17">
        <v>890631</v>
      </c>
      <c r="CF72" s="65">
        <v>1864725</v>
      </c>
      <c r="CG72" s="27" t="s">
        <v>15</v>
      </c>
      <c r="CH72" s="17">
        <v>1828719</v>
      </c>
      <c r="CI72" s="17">
        <v>52636</v>
      </c>
      <c r="CJ72" s="17">
        <v>24460</v>
      </c>
      <c r="CK72" s="17">
        <v>29557</v>
      </c>
      <c r="CL72" s="17">
        <v>59678</v>
      </c>
      <c r="CM72" s="17">
        <v>48167</v>
      </c>
      <c r="CN72" s="17">
        <v>126075</v>
      </c>
      <c r="CO72" s="17">
        <v>22753</v>
      </c>
      <c r="CP72" s="17">
        <v>77186</v>
      </c>
      <c r="CQ72" s="17">
        <v>643051</v>
      </c>
      <c r="CR72" s="65">
        <v>745156</v>
      </c>
      <c r="CS72" s="27" t="s">
        <v>15</v>
      </c>
      <c r="CT72" s="17">
        <v>9911927</v>
      </c>
      <c r="CU72" s="17">
        <v>436442</v>
      </c>
      <c r="CV72" s="17">
        <v>25944</v>
      </c>
      <c r="CW72" s="17">
        <v>17652</v>
      </c>
      <c r="CX72" s="17">
        <v>22872</v>
      </c>
      <c r="CY72" s="17">
        <v>55980</v>
      </c>
      <c r="CZ72" s="17">
        <v>54138</v>
      </c>
      <c r="DA72" s="17">
        <v>140185</v>
      </c>
      <c r="DB72" s="17">
        <v>277195</v>
      </c>
      <c r="DC72" s="17">
        <v>1598370</v>
      </c>
      <c r="DD72" s="65">
        <v>7283151</v>
      </c>
      <c r="DE72" s="27" t="s">
        <v>15</v>
      </c>
      <c r="DF72" s="17">
        <v>48430839</v>
      </c>
      <c r="DG72" s="17">
        <v>175721</v>
      </c>
      <c r="DH72" s="17">
        <v>97551</v>
      </c>
      <c r="DI72" s="17">
        <v>110136</v>
      </c>
      <c r="DJ72" s="17">
        <v>109088</v>
      </c>
      <c r="DK72" s="17">
        <v>154925</v>
      </c>
      <c r="DL72" s="17">
        <v>278037</v>
      </c>
      <c r="DM72" s="17">
        <v>446740</v>
      </c>
      <c r="DN72" s="17">
        <v>454114</v>
      </c>
      <c r="DO72" s="17">
        <v>3156943</v>
      </c>
      <c r="DP72" s="65">
        <v>43447586</v>
      </c>
      <c r="DQ72" s="27" t="s">
        <v>15</v>
      </c>
      <c r="DR72" s="17">
        <v>5637383</v>
      </c>
      <c r="DS72" s="17">
        <v>576583</v>
      </c>
      <c r="DT72" s="17">
        <v>166580</v>
      </c>
      <c r="DU72" s="17">
        <v>234272</v>
      </c>
      <c r="DV72" s="17">
        <v>374818</v>
      </c>
      <c r="DW72" s="17">
        <v>579158</v>
      </c>
      <c r="DX72" s="17">
        <v>594794</v>
      </c>
      <c r="DY72" s="17">
        <v>277323</v>
      </c>
      <c r="DZ72" s="17">
        <v>408833</v>
      </c>
      <c r="EA72" s="17">
        <v>1496898</v>
      </c>
      <c r="EB72" s="65">
        <v>928123</v>
      </c>
      <c r="EC72" s="27" t="s">
        <v>15</v>
      </c>
      <c r="ED72" s="17">
        <v>1524830</v>
      </c>
      <c r="EE72" s="17">
        <v>177348</v>
      </c>
      <c r="EF72" s="17">
        <v>34789</v>
      </c>
      <c r="EG72" s="17">
        <v>28038</v>
      </c>
      <c r="EH72" s="17">
        <v>35809</v>
      </c>
      <c r="EI72" s="17">
        <v>90756</v>
      </c>
      <c r="EJ72" s="17">
        <v>114647</v>
      </c>
      <c r="EK72" s="17">
        <v>87279</v>
      </c>
      <c r="EL72" s="17">
        <v>94493</v>
      </c>
      <c r="EM72" s="17">
        <v>260647</v>
      </c>
      <c r="EN72" s="65">
        <v>601024</v>
      </c>
      <c r="EO72" s="27" t="s">
        <v>15</v>
      </c>
      <c r="EP72" s="17">
        <v>1248226</v>
      </c>
      <c r="EQ72" s="17">
        <v>31812</v>
      </c>
      <c r="ER72" s="56">
        <v>17687</v>
      </c>
      <c r="ES72" s="56">
        <v>77289</v>
      </c>
      <c r="ET72" s="56">
        <v>13243</v>
      </c>
      <c r="EU72" s="56">
        <v>1644</v>
      </c>
      <c r="EV72" s="17">
        <v>27529</v>
      </c>
      <c r="EW72" s="56">
        <v>37835</v>
      </c>
      <c r="EX72" s="17">
        <v>89600</v>
      </c>
      <c r="EY72" s="17">
        <v>606221</v>
      </c>
      <c r="EZ72" s="65">
        <v>345365</v>
      </c>
      <c r="FA72" s="27" t="s">
        <v>15</v>
      </c>
      <c r="FB72" s="17">
        <v>576084</v>
      </c>
      <c r="FC72" s="17">
        <v>4857</v>
      </c>
      <c r="FD72" s="17">
        <v>8386</v>
      </c>
      <c r="FE72" s="17">
        <v>11598</v>
      </c>
      <c r="FF72" s="17">
        <v>15020</v>
      </c>
      <c r="FG72" s="17">
        <v>17340</v>
      </c>
      <c r="FH72" s="17">
        <v>66892</v>
      </c>
      <c r="FI72" s="17">
        <v>15027</v>
      </c>
      <c r="FJ72" s="17">
        <v>68169</v>
      </c>
      <c r="FK72" s="17">
        <v>185057</v>
      </c>
      <c r="FL72" s="65">
        <v>183737</v>
      </c>
      <c r="FM72" s="27" t="s">
        <v>15</v>
      </c>
      <c r="FN72" s="17">
        <v>32877</v>
      </c>
      <c r="FO72" s="56">
        <v>9377</v>
      </c>
      <c r="FP72" s="56">
        <v>1185</v>
      </c>
      <c r="FQ72" s="56">
        <v>734</v>
      </c>
      <c r="FR72" s="56">
        <v>1332</v>
      </c>
      <c r="FS72" s="56">
        <v>689</v>
      </c>
      <c r="FT72" s="56">
        <v>6564</v>
      </c>
      <c r="FU72" s="56">
        <v>760</v>
      </c>
      <c r="FV72" s="56">
        <v>2901</v>
      </c>
      <c r="FW72" s="51">
        <v>9334</v>
      </c>
      <c r="FX72" s="70">
        <v>0</v>
      </c>
      <c r="FY72" s="27" t="s">
        <v>15</v>
      </c>
      <c r="FZ72" s="17">
        <v>2065867</v>
      </c>
      <c r="GA72" s="17">
        <v>69258</v>
      </c>
      <c r="GB72" s="17">
        <v>11813</v>
      </c>
      <c r="GC72" s="17">
        <v>28971</v>
      </c>
      <c r="GD72" s="17">
        <v>35858</v>
      </c>
      <c r="GE72" s="17">
        <v>142368</v>
      </c>
      <c r="GF72" s="17">
        <v>440130</v>
      </c>
      <c r="GG72" s="17">
        <v>206830</v>
      </c>
      <c r="GH72" s="17">
        <v>232858</v>
      </c>
      <c r="GI72" s="17">
        <v>691112</v>
      </c>
      <c r="GJ72" s="65">
        <v>206669</v>
      </c>
      <c r="GK72" s="27" t="s">
        <v>15</v>
      </c>
      <c r="GL72" s="17">
        <v>1878252</v>
      </c>
      <c r="GM72" s="17">
        <v>75497</v>
      </c>
      <c r="GN72" s="17">
        <v>5538</v>
      </c>
      <c r="GO72" s="17">
        <v>48101</v>
      </c>
      <c r="GP72" s="17">
        <v>35529</v>
      </c>
      <c r="GQ72" s="17">
        <v>110473</v>
      </c>
      <c r="GR72" s="17">
        <v>170718</v>
      </c>
      <c r="GS72" s="17">
        <v>102966</v>
      </c>
      <c r="GT72" s="17">
        <v>64970</v>
      </c>
      <c r="GU72" s="17">
        <v>644964</v>
      </c>
      <c r="GV72" s="65">
        <v>619494</v>
      </c>
      <c r="GW72" s="27" t="s">
        <v>15</v>
      </c>
      <c r="GX72" s="17">
        <v>6310134</v>
      </c>
      <c r="GY72" s="17">
        <v>102890</v>
      </c>
      <c r="GZ72" s="17">
        <v>45311</v>
      </c>
      <c r="HA72" s="17">
        <v>81389</v>
      </c>
      <c r="HB72" s="17">
        <v>208739</v>
      </c>
      <c r="HC72" s="17">
        <v>413578</v>
      </c>
      <c r="HD72" s="17">
        <v>975816</v>
      </c>
      <c r="HE72" s="17">
        <v>839090</v>
      </c>
      <c r="HF72" s="17">
        <v>678792</v>
      </c>
      <c r="HG72" s="17">
        <v>2114330</v>
      </c>
      <c r="HH72" s="65">
        <v>850200</v>
      </c>
      <c r="HI72" s="27" t="s">
        <v>15</v>
      </c>
      <c r="HJ72" s="17">
        <v>436063</v>
      </c>
      <c r="HK72" s="17">
        <v>24342</v>
      </c>
      <c r="HL72" s="17">
        <v>15303</v>
      </c>
      <c r="HM72" s="17">
        <v>68193</v>
      </c>
      <c r="HN72" s="17">
        <v>51173</v>
      </c>
      <c r="HO72" s="17">
        <v>47337</v>
      </c>
      <c r="HP72" s="17">
        <v>58394</v>
      </c>
      <c r="HQ72" s="17">
        <v>58451</v>
      </c>
      <c r="HR72" s="17">
        <v>58080</v>
      </c>
      <c r="HS72" s="51">
        <v>54792</v>
      </c>
      <c r="HT72" s="70">
        <v>0</v>
      </c>
      <c r="HU72" s="27" t="s">
        <v>15</v>
      </c>
      <c r="HV72" s="17" t="s">
        <v>36</v>
      </c>
      <c r="HW72" s="17" t="s">
        <v>36</v>
      </c>
      <c r="HX72" s="17" t="s">
        <v>36</v>
      </c>
      <c r="HY72" s="17" t="s">
        <v>36</v>
      </c>
      <c r="HZ72" s="17" t="s">
        <v>36</v>
      </c>
      <c r="IA72" s="17" t="s">
        <v>36</v>
      </c>
      <c r="IB72" s="17" t="s">
        <v>36</v>
      </c>
      <c r="IC72" s="17" t="s">
        <v>36</v>
      </c>
      <c r="ID72" s="17" t="s">
        <v>36</v>
      </c>
      <c r="IE72" s="17" t="s">
        <v>36</v>
      </c>
      <c r="IF72" s="65" t="s">
        <v>36</v>
      </c>
      <c r="IG72" s="27" t="s">
        <v>15</v>
      </c>
      <c r="IH72" s="39">
        <v>3890</v>
      </c>
      <c r="II72" s="39">
        <v>2</v>
      </c>
      <c r="IJ72" s="39">
        <v>3887</v>
      </c>
      <c r="IK72" s="17">
        <v>0</v>
      </c>
      <c r="IL72" s="17">
        <v>0</v>
      </c>
      <c r="IM72" s="17">
        <v>0</v>
      </c>
      <c r="IN72" s="39">
        <v>0</v>
      </c>
      <c r="IO72" s="17">
        <v>0</v>
      </c>
      <c r="IP72" s="17">
        <v>0</v>
      </c>
      <c r="IQ72" s="17">
        <v>0</v>
      </c>
      <c r="IR72" s="65">
        <v>0</v>
      </c>
    </row>
    <row r="73" spans="1:252" s="4" customFormat="1" ht="9" customHeight="1">
      <c r="A73" s="28" t="s">
        <v>14</v>
      </c>
      <c r="B73" s="17">
        <v>72199421</v>
      </c>
      <c r="C73" s="17">
        <v>4449111</v>
      </c>
      <c r="D73" s="17">
        <v>913472</v>
      </c>
      <c r="E73" s="17">
        <v>1152786</v>
      </c>
      <c r="F73" s="17">
        <v>1504063</v>
      </c>
      <c r="G73" s="17">
        <v>1946712</v>
      </c>
      <c r="H73" s="17">
        <v>3998698</v>
      </c>
      <c r="I73" s="17">
        <v>2954239</v>
      </c>
      <c r="J73" s="17">
        <v>3333797</v>
      </c>
      <c r="K73" s="17">
        <v>15783905</v>
      </c>
      <c r="L73" s="65">
        <v>36162637</v>
      </c>
      <c r="M73" s="28" t="s">
        <v>14</v>
      </c>
      <c r="N73" s="17">
        <v>710790</v>
      </c>
      <c r="O73" s="17">
        <v>148011</v>
      </c>
      <c r="P73" s="17">
        <v>32819</v>
      </c>
      <c r="Q73" s="17">
        <v>70120</v>
      </c>
      <c r="R73" s="17">
        <v>90296</v>
      </c>
      <c r="S73" s="17">
        <v>48421</v>
      </c>
      <c r="T73" s="17">
        <v>91848</v>
      </c>
      <c r="U73" s="17">
        <v>34320</v>
      </c>
      <c r="V73" s="17">
        <v>19205</v>
      </c>
      <c r="W73" s="17">
        <v>104023</v>
      </c>
      <c r="X73" s="65">
        <v>71726</v>
      </c>
      <c r="Y73" s="28" t="s">
        <v>14</v>
      </c>
      <c r="Z73" s="17">
        <v>4397812</v>
      </c>
      <c r="AA73" s="17">
        <v>804126</v>
      </c>
      <c r="AB73" s="17">
        <v>4182</v>
      </c>
      <c r="AC73" s="17">
        <v>35983</v>
      </c>
      <c r="AD73" s="17">
        <v>11919</v>
      </c>
      <c r="AE73" s="17">
        <v>35280</v>
      </c>
      <c r="AF73" s="17">
        <v>62389</v>
      </c>
      <c r="AG73" s="17">
        <v>98789</v>
      </c>
      <c r="AH73" s="17">
        <v>124501</v>
      </c>
      <c r="AI73" s="17">
        <v>1199316</v>
      </c>
      <c r="AJ73" s="65">
        <v>2021326</v>
      </c>
      <c r="AK73" s="28" t="s">
        <v>14</v>
      </c>
      <c r="AL73" s="17">
        <v>2627740</v>
      </c>
      <c r="AM73" s="17">
        <v>196228</v>
      </c>
      <c r="AN73" s="56">
        <v>0</v>
      </c>
      <c r="AO73" s="56">
        <v>10033</v>
      </c>
      <c r="AP73" s="56">
        <v>13615</v>
      </c>
      <c r="AQ73" s="56">
        <v>560</v>
      </c>
      <c r="AR73" s="56">
        <v>51472</v>
      </c>
      <c r="AS73" s="56">
        <v>94327</v>
      </c>
      <c r="AT73" s="17">
        <v>199773</v>
      </c>
      <c r="AU73" s="17">
        <v>889933</v>
      </c>
      <c r="AV73" s="65">
        <v>1171800</v>
      </c>
      <c r="AW73" s="28" t="s">
        <v>14</v>
      </c>
      <c r="AX73" s="17">
        <v>1147570</v>
      </c>
      <c r="AY73" s="17">
        <v>42119</v>
      </c>
      <c r="AZ73" s="17">
        <v>54298</v>
      </c>
      <c r="BA73" s="17">
        <v>112055</v>
      </c>
      <c r="BB73" s="17">
        <v>132988</v>
      </c>
      <c r="BC73" s="17">
        <v>97788</v>
      </c>
      <c r="BD73" s="17">
        <v>147581</v>
      </c>
      <c r="BE73" s="17">
        <v>94047</v>
      </c>
      <c r="BF73" s="17">
        <v>99555</v>
      </c>
      <c r="BG73" s="17">
        <v>256997</v>
      </c>
      <c r="BH73" s="65">
        <v>110140</v>
      </c>
      <c r="BI73" s="28" t="s">
        <v>14</v>
      </c>
      <c r="BJ73" s="17">
        <v>8485942</v>
      </c>
      <c r="BK73" s="17">
        <v>542489</v>
      </c>
      <c r="BL73" s="17">
        <v>26884</v>
      </c>
      <c r="BM73" s="17">
        <v>64332</v>
      </c>
      <c r="BN73" s="17">
        <v>70942</v>
      </c>
      <c r="BO73" s="17">
        <v>88274</v>
      </c>
      <c r="BP73" s="17">
        <v>152698</v>
      </c>
      <c r="BQ73" s="17">
        <v>107577</v>
      </c>
      <c r="BR73" s="17">
        <v>216937</v>
      </c>
      <c r="BS73" s="17">
        <v>1198421</v>
      </c>
      <c r="BT73" s="65">
        <v>6017387</v>
      </c>
      <c r="BU73" s="28" t="s">
        <v>14</v>
      </c>
      <c r="BV73" s="17">
        <v>3824277</v>
      </c>
      <c r="BW73" s="17">
        <v>84706</v>
      </c>
      <c r="BX73" s="17">
        <v>54096</v>
      </c>
      <c r="BY73" s="17">
        <v>82903</v>
      </c>
      <c r="BZ73" s="17">
        <v>108066</v>
      </c>
      <c r="CA73" s="17">
        <v>135738</v>
      </c>
      <c r="CB73" s="17">
        <v>288142</v>
      </c>
      <c r="CC73" s="17">
        <v>223272</v>
      </c>
      <c r="CD73" s="17">
        <v>196679</v>
      </c>
      <c r="CE73" s="17">
        <v>688277</v>
      </c>
      <c r="CF73" s="65">
        <v>1962399</v>
      </c>
      <c r="CG73" s="28" t="s">
        <v>14</v>
      </c>
      <c r="CH73" s="17">
        <v>3946587</v>
      </c>
      <c r="CI73" s="17">
        <v>245440</v>
      </c>
      <c r="CJ73" s="17">
        <v>127514</v>
      </c>
      <c r="CK73" s="17">
        <v>167423</v>
      </c>
      <c r="CL73" s="17">
        <v>205707</v>
      </c>
      <c r="CM73" s="17">
        <v>197357</v>
      </c>
      <c r="CN73" s="17">
        <v>398503</v>
      </c>
      <c r="CO73" s="17">
        <v>68331</v>
      </c>
      <c r="CP73" s="17">
        <v>313654</v>
      </c>
      <c r="CQ73" s="17">
        <v>1139646</v>
      </c>
      <c r="CR73" s="65">
        <v>1083011</v>
      </c>
      <c r="CS73" s="28" t="s">
        <v>14</v>
      </c>
      <c r="CT73" s="17">
        <v>19420595</v>
      </c>
      <c r="CU73" s="17">
        <v>58150</v>
      </c>
      <c r="CV73" s="17">
        <v>54364</v>
      </c>
      <c r="CW73" s="17">
        <v>41380</v>
      </c>
      <c r="CX73" s="17">
        <v>29456</v>
      </c>
      <c r="CY73" s="17">
        <v>65315</v>
      </c>
      <c r="CZ73" s="17">
        <v>95338</v>
      </c>
      <c r="DA73" s="17">
        <v>266035</v>
      </c>
      <c r="DB73" s="17">
        <v>471565</v>
      </c>
      <c r="DC73" s="17">
        <v>3850749</v>
      </c>
      <c r="DD73" s="65">
        <v>14488246</v>
      </c>
      <c r="DE73" s="28" t="s">
        <v>14</v>
      </c>
      <c r="DF73" s="17">
        <v>1855576</v>
      </c>
      <c r="DG73" s="17">
        <v>9189</v>
      </c>
      <c r="DH73" s="17">
        <v>41219</v>
      </c>
      <c r="DI73" s="17">
        <v>26029</v>
      </c>
      <c r="DJ73" s="17">
        <v>40091</v>
      </c>
      <c r="DK73" s="17">
        <v>36492</v>
      </c>
      <c r="DL73" s="17">
        <v>117763</v>
      </c>
      <c r="DM73" s="17">
        <v>23955</v>
      </c>
      <c r="DN73" s="17">
        <v>44452</v>
      </c>
      <c r="DO73" s="17">
        <v>493324</v>
      </c>
      <c r="DP73" s="65">
        <v>1023062</v>
      </c>
      <c r="DQ73" s="28" t="s">
        <v>14</v>
      </c>
      <c r="DR73" s="17">
        <v>9388243</v>
      </c>
      <c r="DS73" s="17">
        <v>1954482</v>
      </c>
      <c r="DT73" s="17">
        <v>223800</v>
      </c>
      <c r="DU73" s="17">
        <v>144208</v>
      </c>
      <c r="DV73" s="17">
        <v>223926</v>
      </c>
      <c r="DW73" s="17">
        <v>208554</v>
      </c>
      <c r="DX73" s="17">
        <v>554537</v>
      </c>
      <c r="DY73" s="17">
        <v>459651</v>
      </c>
      <c r="DZ73" s="17">
        <v>298517</v>
      </c>
      <c r="EA73" s="17">
        <v>1559211</v>
      </c>
      <c r="EB73" s="65">
        <v>3761356</v>
      </c>
      <c r="EC73" s="28" t="s">
        <v>14</v>
      </c>
      <c r="ED73" s="17">
        <v>3408740</v>
      </c>
      <c r="EE73" s="17">
        <v>87277</v>
      </c>
      <c r="EF73" s="17">
        <v>55238</v>
      </c>
      <c r="EG73" s="17">
        <v>67625</v>
      </c>
      <c r="EH73" s="17">
        <v>125643</v>
      </c>
      <c r="EI73" s="17">
        <v>138013</v>
      </c>
      <c r="EJ73" s="17">
        <v>217485</v>
      </c>
      <c r="EK73" s="17">
        <v>195941</v>
      </c>
      <c r="EL73" s="17">
        <v>143298</v>
      </c>
      <c r="EM73" s="17">
        <v>647447</v>
      </c>
      <c r="EN73" s="65">
        <v>1730773</v>
      </c>
      <c r="EO73" s="28" t="s">
        <v>14</v>
      </c>
      <c r="EP73" s="17">
        <v>360187</v>
      </c>
      <c r="EQ73" s="56">
        <v>8368</v>
      </c>
      <c r="ER73" s="56">
        <v>22624</v>
      </c>
      <c r="ES73" s="56">
        <v>3119</v>
      </c>
      <c r="ET73" s="56">
        <v>12050</v>
      </c>
      <c r="EU73" s="56">
        <v>1977</v>
      </c>
      <c r="EV73" s="56">
        <v>14671</v>
      </c>
      <c r="EW73" s="56">
        <v>14483</v>
      </c>
      <c r="EX73" s="17">
        <v>17423</v>
      </c>
      <c r="EY73" s="17">
        <v>136004</v>
      </c>
      <c r="EZ73" s="65">
        <v>129467</v>
      </c>
      <c r="FA73" s="28" t="s">
        <v>14</v>
      </c>
      <c r="FB73" s="17">
        <v>897568</v>
      </c>
      <c r="FC73" s="17">
        <v>27095</v>
      </c>
      <c r="FD73" s="17">
        <v>32457</v>
      </c>
      <c r="FE73" s="17">
        <v>25678</v>
      </c>
      <c r="FF73" s="17">
        <v>60348</v>
      </c>
      <c r="FG73" s="17">
        <v>57987</v>
      </c>
      <c r="FH73" s="17">
        <v>79655</v>
      </c>
      <c r="FI73" s="17">
        <v>23666</v>
      </c>
      <c r="FJ73" s="17">
        <v>49148</v>
      </c>
      <c r="FK73" s="17">
        <v>242084</v>
      </c>
      <c r="FL73" s="65">
        <v>299449</v>
      </c>
      <c r="FM73" s="28" t="s">
        <v>14</v>
      </c>
      <c r="FN73" s="17">
        <v>73696</v>
      </c>
      <c r="FO73" s="56">
        <v>2318</v>
      </c>
      <c r="FP73" s="56">
        <v>6028</v>
      </c>
      <c r="FQ73" s="17">
        <v>1467</v>
      </c>
      <c r="FR73" s="56">
        <v>2201</v>
      </c>
      <c r="FS73" s="56">
        <v>4676</v>
      </c>
      <c r="FT73" s="56">
        <v>5379</v>
      </c>
      <c r="FU73" s="56">
        <v>3214</v>
      </c>
      <c r="FV73" s="56">
        <v>5272</v>
      </c>
      <c r="FW73" s="51">
        <v>43139</v>
      </c>
      <c r="FX73" s="70">
        <v>0</v>
      </c>
      <c r="FY73" s="28" t="s">
        <v>14</v>
      </c>
      <c r="FZ73" s="17">
        <v>2759953</v>
      </c>
      <c r="GA73" s="17">
        <v>53917</v>
      </c>
      <c r="GB73" s="17">
        <v>47055</v>
      </c>
      <c r="GC73" s="17">
        <v>47315</v>
      </c>
      <c r="GD73" s="17">
        <v>53024</v>
      </c>
      <c r="GE73" s="17">
        <v>169299</v>
      </c>
      <c r="GF73" s="17">
        <v>443643</v>
      </c>
      <c r="GG73" s="17">
        <v>277846</v>
      </c>
      <c r="GH73" s="17">
        <v>333193</v>
      </c>
      <c r="GI73" s="17">
        <v>788985</v>
      </c>
      <c r="GJ73" s="65">
        <v>545676</v>
      </c>
      <c r="GK73" s="28" t="s">
        <v>14</v>
      </c>
      <c r="GL73" s="17">
        <v>2551686</v>
      </c>
      <c r="GM73" s="17">
        <v>130966</v>
      </c>
      <c r="GN73" s="17">
        <v>45905</v>
      </c>
      <c r="GO73" s="17">
        <v>73598</v>
      </c>
      <c r="GP73" s="17">
        <v>84492</v>
      </c>
      <c r="GQ73" s="17">
        <v>183472</v>
      </c>
      <c r="GR73" s="17">
        <v>219585</v>
      </c>
      <c r="GS73" s="17">
        <v>177746</v>
      </c>
      <c r="GT73" s="17">
        <v>142753</v>
      </c>
      <c r="GU73" s="17">
        <v>541354</v>
      </c>
      <c r="GV73" s="65">
        <v>951814</v>
      </c>
      <c r="GW73" s="28" t="s">
        <v>14</v>
      </c>
      <c r="GX73" s="17">
        <v>5793958</v>
      </c>
      <c r="GY73" s="17">
        <v>40262</v>
      </c>
      <c r="GZ73" s="17">
        <v>52600</v>
      </c>
      <c r="HA73" s="17">
        <v>96901</v>
      </c>
      <c r="HB73" s="17">
        <v>186124</v>
      </c>
      <c r="HC73" s="17">
        <v>401920</v>
      </c>
      <c r="HD73" s="17">
        <v>961744</v>
      </c>
      <c r="HE73" s="17">
        <v>749508</v>
      </c>
      <c r="HF73" s="17">
        <v>591492</v>
      </c>
      <c r="HG73" s="17">
        <v>1976199</v>
      </c>
      <c r="HH73" s="65">
        <v>737208</v>
      </c>
      <c r="HI73" s="28" t="s">
        <v>14</v>
      </c>
      <c r="HJ73" s="17">
        <v>543974</v>
      </c>
      <c r="HK73" s="17">
        <v>13961</v>
      </c>
      <c r="HL73" s="17">
        <v>29696</v>
      </c>
      <c r="HM73" s="17">
        <v>82618</v>
      </c>
      <c r="HN73" s="17">
        <v>53174</v>
      </c>
      <c r="HO73" s="17">
        <v>75588</v>
      </c>
      <c r="HP73" s="17">
        <v>94433</v>
      </c>
      <c r="HQ73" s="17">
        <v>41531</v>
      </c>
      <c r="HR73" s="17">
        <v>66381</v>
      </c>
      <c r="HS73" s="51">
        <v>86591</v>
      </c>
      <c r="HT73" s="70">
        <v>0</v>
      </c>
      <c r="HU73" s="28" t="s">
        <v>14</v>
      </c>
      <c r="HV73" s="17" t="s">
        <v>36</v>
      </c>
      <c r="HW73" s="17" t="s">
        <v>36</v>
      </c>
      <c r="HX73" s="17" t="s">
        <v>36</v>
      </c>
      <c r="HY73" s="17" t="s">
        <v>36</v>
      </c>
      <c r="HZ73" s="17" t="s">
        <v>36</v>
      </c>
      <c r="IA73" s="17" t="s">
        <v>36</v>
      </c>
      <c r="IB73" s="17" t="s">
        <v>36</v>
      </c>
      <c r="IC73" s="17" t="s">
        <v>36</v>
      </c>
      <c r="ID73" s="17" t="s">
        <v>36</v>
      </c>
      <c r="IE73" s="17" t="s">
        <v>36</v>
      </c>
      <c r="IF73" s="65" t="s">
        <v>36</v>
      </c>
      <c r="IG73" s="28" t="s">
        <v>14</v>
      </c>
      <c r="IH73" s="39">
        <v>4529</v>
      </c>
      <c r="II73" s="39">
        <v>7</v>
      </c>
      <c r="IJ73" s="39">
        <v>2690</v>
      </c>
      <c r="IK73" s="17">
        <v>0</v>
      </c>
      <c r="IL73" s="17">
        <v>0</v>
      </c>
      <c r="IM73" s="17">
        <v>0</v>
      </c>
      <c r="IN73" s="39">
        <v>1832</v>
      </c>
      <c r="IO73" s="17">
        <v>0</v>
      </c>
      <c r="IP73" s="17">
        <v>0</v>
      </c>
      <c r="IQ73" s="17">
        <v>0</v>
      </c>
      <c r="IR73" s="65">
        <v>0</v>
      </c>
    </row>
    <row r="74" spans="1:252" s="4" customFormat="1" ht="9" customHeight="1">
      <c r="A74" s="27" t="s">
        <v>2</v>
      </c>
      <c r="B74" s="17">
        <v>276334824</v>
      </c>
      <c r="C74" s="17">
        <v>-34468487</v>
      </c>
      <c r="D74" s="17">
        <v>3925840</v>
      </c>
      <c r="E74" s="17">
        <v>9981423</v>
      </c>
      <c r="F74" s="17">
        <v>10685674</v>
      </c>
      <c r="G74" s="17">
        <v>14010936</v>
      </c>
      <c r="H74" s="17">
        <v>19437946</v>
      </c>
      <c r="I74" s="17">
        <v>18480371</v>
      </c>
      <c r="J74" s="17">
        <v>19729201</v>
      </c>
      <c r="K74" s="17">
        <v>75546146</v>
      </c>
      <c r="L74" s="65">
        <v>139005775</v>
      </c>
      <c r="M74" s="27" t="s">
        <v>2</v>
      </c>
      <c r="N74" s="17">
        <v>678466</v>
      </c>
      <c r="O74" s="17">
        <v>58178</v>
      </c>
      <c r="P74" s="17">
        <v>-22183</v>
      </c>
      <c r="Q74" s="17">
        <v>-55748</v>
      </c>
      <c r="R74" s="17">
        <v>-71319</v>
      </c>
      <c r="S74" s="17">
        <v>-37089</v>
      </c>
      <c r="T74" s="17">
        <v>82536</v>
      </c>
      <c r="U74" s="17">
        <v>123973</v>
      </c>
      <c r="V74" s="17">
        <v>89205</v>
      </c>
      <c r="W74" s="17">
        <v>227077</v>
      </c>
      <c r="X74" s="65">
        <v>283836</v>
      </c>
      <c r="Y74" s="27" t="s">
        <v>2</v>
      </c>
      <c r="Z74" s="17">
        <v>13958241</v>
      </c>
      <c r="AA74" s="17">
        <v>-1264566</v>
      </c>
      <c r="AB74" s="17">
        <v>266653</v>
      </c>
      <c r="AC74" s="17">
        <v>136880</v>
      </c>
      <c r="AD74" s="17">
        <v>352825</v>
      </c>
      <c r="AE74" s="17">
        <v>373742</v>
      </c>
      <c r="AF74" s="17">
        <v>344461</v>
      </c>
      <c r="AG74" s="17">
        <v>789555</v>
      </c>
      <c r="AH74" s="17">
        <v>1158469</v>
      </c>
      <c r="AI74" s="17">
        <v>2088829</v>
      </c>
      <c r="AJ74" s="65">
        <v>9711392</v>
      </c>
      <c r="AK74" s="27" t="s">
        <v>2</v>
      </c>
      <c r="AL74" s="17">
        <v>4390151</v>
      </c>
      <c r="AM74" s="17">
        <v>343732</v>
      </c>
      <c r="AN74" s="56">
        <v>13672</v>
      </c>
      <c r="AO74" s="56">
        <v>9913</v>
      </c>
      <c r="AP74" s="39">
        <v>-24954</v>
      </c>
      <c r="AQ74" s="56">
        <v>10289</v>
      </c>
      <c r="AR74" s="39">
        <v>-23731</v>
      </c>
      <c r="AS74" s="39">
        <v>-1887</v>
      </c>
      <c r="AT74" s="17">
        <v>-45791</v>
      </c>
      <c r="AU74" s="17">
        <v>833419</v>
      </c>
      <c r="AV74" s="65">
        <v>3275490</v>
      </c>
      <c r="AW74" s="27" t="s">
        <v>2</v>
      </c>
      <c r="AX74" s="17">
        <v>10538118</v>
      </c>
      <c r="AY74" s="17">
        <v>-22112</v>
      </c>
      <c r="AZ74" s="17">
        <v>178931</v>
      </c>
      <c r="BA74" s="17">
        <v>456107</v>
      </c>
      <c r="BB74" s="17">
        <v>368112</v>
      </c>
      <c r="BC74" s="17">
        <v>852835</v>
      </c>
      <c r="BD74" s="17">
        <v>869423</v>
      </c>
      <c r="BE74" s="17">
        <v>942406</v>
      </c>
      <c r="BF74" s="17">
        <v>963556</v>
      </c>
      <c r="BG74" s="17">
        <v>3600772</v>
      </c>
      <c r="BH74" s="65">
        <v>2328088</v>
      </c>
      <c r="BI74" s="27" t="s">
        <v>2</v>
      </c>
      <c r="BJ74" s="17">
        <v>22184926</v>
      </c>
      <c r="BK74" s="17">
        <v>-321422</v>
      </c>
      <c r="BL74" s="17">
        <v>-149235</v>
      </c>
      <c r="BM74" s="17">
        <v>-7731</v>
      </c>
      <c r="BN74" s="17">
        <v>-20042</v>
      </c>
      <c r="BO74" s="17">
        <v>-195090</v>
      </c>
      <c r="BP74" s="17">
        <v>-521888</v>
      </c>
      <c r="BQ74" s="17">
        <v>38512</v>
      </c>
      <c r="BR74" s="17">
        <v>-341662</v>
      </c>
      <c r="BS74" s="17">
        <v>85438</v>
      </c>
      <c r="BT74" s="65">
        <v>23618045</v>
      </c>
      <c r="BU74" s="27" t="s">
        <v>2</v>
      </c>
      <c r="BV74" s="17">
        <v>5478305</v>
      </c>
      <c r="BW74" s="17">
        <v>279147</v>
      </c>
      <c r="BX74" s="17">
        <v>-206366</v>
      </c>
      <c r="BY74" s="17">
        <v>7983</v>
      </c>
      <c r="BZ74" s="17">
        <v>179828</v>
      </c>
      <c r="CA74" s="17">
        <v>162076</v>
      </c>
      <c r="CB74" s="17">
        <v>-86958</v>
      </c>
      <c r="CC74" s="17">
        <v>2789</v>
      </c>
      <c r="CD74" s="17">
        <v>235509</v>
      </c>
      <c r="CE74" s="17">
        <v>1357291</v>
      </c>
      <c r="CF74" s="65">
        <v>3547006</v>
      </c>
      <c r="CG74" s="27" t="s">
        <v>2</v>
      </c>
      <c r="CH74" s="17">
        <v>1914673</v>
      </c>
      <c r="CI74" s="17">
        <v>-14661</v>
      </c>
      <c r="CJ74" s="17">
        <v>-79395</v>
      </c>
      <c r="CK74" s="17">
        <v>-63629</v>
      </c>
      <c r="CL74" s="17">
        <v>-143617</v>
      </c>
      <c r="CM74" s="17">
        <v>-223794</v>
      </c>
      <c r="CN74" s="17">
        <v>-327487</v>
      </c>
      <c r="CO74" s="17">
        <v>120064</v>
      </c>
      <c r="CP74" s="17">
        <v>31719</v>
      </c>
      <c r="CQ74" s="17">
        <v>958661</v>
      </c>
      <c r="CR74" s="65">
        <v>1656812</v>
      </c>
      <c r="CS74" s="27" t="s">
        <v>2</v>
      </c>
      <c r="CT74" s="17">
        <v>-10946478</v>
      </c>
      <c r="CU74" s="17">
        <v>-7012189</v>
      </c>
      <c r="CV74" s="17">
        <v>-237733</v>
      </c>
      <c r="CW74" s="17">
        <v>-286855</v>
      </c>
      <c r="CX74" s="17">
        <v>-326860</v>
      </c>
      <c r="CY74" s="17">
        <v>-283292</v>
      </c>
      <c r="CZ74" s="17">
        <v>-372151</v>
      </c>
      <c r="DA74" s="17">
        <v>-633109</v>
      </c>
      <c r="DB74" s="17">
        <v>-544005</v>
      </c>
      <c r="DC74" s="17">
        <v>-2421981</v>
      </c>
      <c r="DD74" s="65">
        <v>1171698</v>
      </c>
      <c r="DE74" s="27" t="s">
        <v>2</v>
      </c>
      <c r="DF74" s="17">
        <v>99627703</v>
      </c>
      <c r="DG74" s="17">
        <v>-7431557</v>
      </c>
      <c r="DH74" s="17">
        <v>256579</v>
      </c>
      <c r="DI74" s="17">
        <v>312943</v>
      </c>
      <c r="DJ74" s="17">
        <v>910253</v>
      </c>
      <c r="DK74" s="17">
        <v>1458772</v>
      </c>
      <c r="DL74" s="17">
        <v>4502201</v>
      </c>
      <c r="DM74" s="17">
        <v>5194802</v>
      </c>
      <c r="DN74" s="17">
        <v>6225749</v>
      </c>
      <c r="DO74" s="17">
        <v>38948007</v>
      </c>
      <c r="DP74" s="65">
        <v>49249953</v>
      </c>
      <c r="DQ74" s="27" t="s">
        <v>2</v>
      </c>
      <c r="DR74" s="17">
        <v>59019298</v>
      </c>
      <c r="DS74" s="17">
        <v>-18447363</v>
      </c>
      <c r="DT74" s="17">
        <v>4464674</v>
      </c>
      <c r="DU74" s="17">
        <v>8729301</v>
      </c>
      <c r="DV74" s="17">
        <v>8568898</v>
      </c>
      <c r="DW74" s="17">
        <v>8504769</v>
      </c>
      <c r="DX74" s="17">
        <v>9645564</v>
      </c>
      <c r="DY74" s="17">
        <v>7657388</v>
      </c>
      <c r="DZ74" s="17">
        <v>7939024</v>
      </c>
      <c r="EA74" s="17">
        <v>15535876</v>
      </c>
      <c r="EB74" s="65">
        <v>6421167</v>
      </c>
      <c r="EC74" s="27" t="s">
        <v>2</v>
      </c>
      <c r="ED74" s="17">
        <v>49938292</v>
      </c>
      <c r="EE74" s="17">
        <v>263492</v>
      </c>
      <c r="EF74" s="17">
        <v>-174922</v>
      </c>
      <c r="EG74" s="17">
        <v>582579</v>
      </c>
      <c r="EH74" s="17">
        <v>1206183</v>
      </c>
      <c r="EI74" s="17">
        <v>2521126</v>
      </c>
      <c r="EJ74" s="17">
        <v>3724193</v>
      </c>
      <c r="EK74" s="17">
        <v>2090182</v>
      </c>
      <c r="EL74" s="17">
        <v>2309017</v>
      </c>
      <c r="EM74" s="17">
        <v>8902425</v>
      </c>
      <c r="EN74" s="65">
        <v>28514017</v>
      </c>
      <c r="EO74" s="27" t="s">
        <v>2</v>
      </c>
      <c r="EP74" s="17">
        <v>6153157</v>
      </c>
      <c r="EQ74" s="17">
        <v>-1220232</v>
      </c>
      <c r="ER74" s="17">
        <v>-149269</v>
      </c>
      <c r="ES74" s="17">
        <v>-294649</v>
      </c>
      <c r="ET74" s="17">
        <v>-445699</v>
      </c>
      <c r="EU74" s="17">
        <v>51102</v>
      </c>
      <c r="EV74" s="17">
        <v>-86091</v>
      </c>
      <c r="EW74" s="17">
        <v>76093</v>
      </c>
      <c r="EX74" s="17">
        <v>-53481</v>
      </c>
      <c r="EY74" s="17">
        <v>2831498</v>
      </c>
      <c r="EZ74" s="65">
        <v>5443885</v>
      </c>
      <c r="FA74" s="27" t="s">
        <v>2</v>
      </c>
      <c r="FB74" s="17">
        <v>2687888</v>
      </c>
      <c r="FC74" s="17">
        <v>228220</v>
      </c>
      <c r="FD74" s="17">
        <v>36610</v>
      </c>
      <c r="FE74" s="17">
        <v>176486</v>
      </c>
      <c r="FF74" s="17">
        <v>63231</v>
      </c>
      <c r="FG74" s="17">
        <v>157909</v>
      </c>
      <c r="FH74" s="17">
        <v>56103</v>
      </c>
      <c r="FI74" s="17">
        <v>191209</v>
      </c>
      <c r="FJ74" s="17">
        <v>26602</v>
      </c>
      <c r="FK74" s="17">
        <v>623086</v>
      </c>
      <c r="FL74" s="65">
        <v>1128432</v>
      </c>
      <c r="FM74" s="27" t="s">
        <v>2</v>
      </c>
      <c r="FN74" s="17">
        <v>113020</v>
      </c>
      <c r="FO74" s="17">
        <v>-24589</v>
      </c>
      <c r="FP74" s="17">
        <v>-17266</v>
      </c>
      <c r="FQ74" s="17">
        <v>16133</v>
      </c>
      <c r="FR74" s="39">
        <v>-5843</v>
      </c>
      <c r="FS74" s="39">
        <v>-11797</v>
      </c>
      <c r="FT74" s="56">
        <v>1178</v>
      </c>
      <c r="FU74" s="56">
        <v>53408</v>
      </c>
      <c r="FV74" s="56">
        <v>13731</v>
      </c>
      <c r="FW74" s="51">
        <v>88064</v>
      </c>
      <c r="FX74" s="70">
        <v>0</v>
      </c>
      <c r="FY74" s="27" t="s">
        <v>2</v>
      </c>
      <c r="FZ74" s="17">
        <v>11321467</v>
      </c>
      <c r="GA74" s="17">
        <v>577164</v>
      </c>
      <c r="GB74" s="17">
        <v>-108398</v>
      </c>
      <c r="GC74" s="17">
        <v>111227</v>
      </c>
      <c r="GD74" s="17">
        <v>243502</v>
      </c>
      <c r="GE74" s="17">
        <v>837349</v>
      </c>
      <c r="GF74" s="17">
        <v>1902646</v>
      </c>
      <c r="GG74" s="17">
        <v>2011175</v>
      </c>
      <c r="GH74" s="17">
        <v>1730875</v>
      </c>
      <c r="GI74" s="17">
        <v>2565185</v>
      </c>
      <c r="GJ74" s="65">
        <v>1450743</v>
      </c>
      <c r="GK74" s="27" t="s">
        <v>2</v>
      </c>
      <c r="GL74" s="17">
        <v>-1906125</v>
      </c>
      <c r="GM74" s="17">
        <v>-374161</v>
      </c>
      <c r="GN74" s="17">
        <v>-124901</v>
      </c>
      <c r="GO74" s="17">
        <v>-41058</v>
      </c>
      <c r="GP74" s="17">
        <v>-216677</v>
      </c>
      <c r="GQ74" s="17">
        <v>-213230</v>
      </c>
      <c r="GR74" s="17">
        <v>-275391</v>
      </c>
      <c r="GS74" s="17">
        <v>-208625</v>
      </c>
      <c r="GT74" s="17">
        <v>-227956</v>
      </c>
      <c r="GU74" s="17">
        <v>-870441</v>
      </c>
      <c r="GV74" s="65">
        <v>646316</v>
      </c>
      <c r="GW74" s="27" t="s">
        <v>2</v>
      </c>
      <c r="GX74" s="17">
        <v>258538</v>
      </c>
      <c r="GY74" s="17">
        <v>-153031</v>
      </c>
      <c r="GZ74" s="17">
        <v>-24812</v>
      </c>
      <c r="HA74" s="17">
        <v>-44536</v>
      </c>
      <c r="HB74" s="17">
        <v>-85813</v>
      </c>
      <c r="HC74" s="17">
        <v>-100769</v>
      </c>
      <c r="HD74" s="17">
        <v>-102110</v>
      </c>
      <c r="HE74" s="17">
        <v>-76893</v>
      </c>
      <c r="HF74" s="17">
        <v>202006</v>
      </c>
      <c r="HG74" s="17">
        <v>132717</v>
      </c>
      <c r="HH74" s="65">
        <v>511779</v>
      </c>
      <c r="HI74" s="27" t="s">
        <v>2</v>
      </c>
      <c r="HJ74" s="17">
        <v>901189</v>
      </c>
      <c r="HK74" s="17">
        <v>57141</v>
      </c>
      <c r="HL74" s="17">
        <v>-10826</v>
      </c>
      <c r="HM74" s="17">
        <v>236076</v>
      </c>
      <c r="HN74" s="17">
        <v>133666</v>
      </c>
      <c r="HO74" s="17">
        <v>146028</v>
      </c>
      <c r="HP74" s="17">
        <v>105803</v>
      </c>
      <c r="HQ74" s="17">
        <v>109328</v>
      </c>
      <c r="HR74" s="17">
        <v>16635</v>
      </c>
      <c r="HS74" s="51">
        <v>107338</v>
      </c>
      <c r="HT74" s="70">
        <v>0</v>
      </c>
      <c r="HU74" s="27" t="s">
        <v>2</v>
      </c>
      <c r="HV74" s="17" t="s">
        <v>36</v>
      </c>
      <c r="HW74" s="17" t="s">
        <v>36</v>
      </c>
      <c r="HX74" s="17" t="s">
        <v>36</v>
      </c>
      <c r="HY74" s="17" t="s">
        <v>36</v>
      </c>
      <c r="HZ74" s="17" t="s">
        <v>36</v>
      </c>
      <c r="IA74" s="17" t="s">
        <v>36</v>
      </c>
      <c r="IB74" s="17" t="s">
        <v>36</v>
      </c>
      <c r="IC74" s="17" t="s">
        <v>36</v>
      </c>
      <c r="ID74" s="17" t="s">
        <v>36</v>
      </c>
      <c r="IE74" s="17" t="s">
        <v>36</v>
      </c>
      <c r="IF74" s="65" t="s">
        <v>36</v>
      </c>
      <c r="IG74" s="27" t="s">
        <v>2</v>
      </c>
      <c r="IH74" s="17">
        <v>23996</v>
      </c>
      <c r="II74" s="17">
        <v>10324</v>
      </c>
      <c r="IJ74" s="39">
        <v>14028</v>
      </c>
      <c r="IK74" s="17">
        <v>0</v>
      </c>
      <c r="IL74" s="17">
        <v>0</v>
      </c>
      <c r="IM74" s="17">
        <v>0</v>
      </c>
      <c r="IN74" s="39">
        <v>-356</v>
      </c>
      <c r="IO74" s="17">
        <v>0</v>
      </c>
      <c r="IP74" s="17">
        <v>0</v>
      </c>
      <c r="IQ74" s="17">
        <v>0</v>
      </c>
      <c r="IR74" s="65">
        <v>0</v>
      </c>
    </row>
    <row r="75" spans="1:252" s="4" customFormat="1" ht="9" customHeight="1">
      <c r="A75" s="28" t="s">
        <v>4</v>
      </c>
      <c r="B75" s="17">
        <v>446069172</v>
      </c>
      <c r="C75" s="17">
        <v>25099386</v>
      </c>
      <c r="D75" s="17">
        <v>12176465</v>
      </c>
      <c r="E75" s="17">
        <v>17595165</v>
      </c>
      <c r="F75" s="17">
        <v>18198510</v>
      </c>
      <c r="G75" s="17">
        <v>20957296</v>
      </c>
      <c r="H75" s="17">
        <v>29371661</v>
      </c>
      <c r="I75" s="17">
        <v>24929440</v>
      </c>
      <c r="J75" s="17">
        <v>27279776</v>
      </c>
      <c r="K75" s="17">
        <v>101877030</v>
      </c>
      <c r="L75" s="65">
        <v>168584443</v>
      </c>
      <c r="M75" s="28" t="s">
        <v>4</v>
      </c>
      <c r="N75" s="17">
        <v>5276110</v>
      </c>
      <c r="O75" s="17">
        <v>3764510</v>
      </c>
      <c r="P75" s="17">
        <v>97379</v>
      </c>
      <c r="Q75" s="17">
        <v>49506</v>
      </c>
      <c r="R75" s="17">
        <v>79086</v>
      </c>
      <c r="S75" s="56">
        <v>55551</v>
      </c>
      <c r="T75" s="17">
        <v>133754</v>
      </c>
      <c r="U75" s="17">
        <v>136824</v>
      </c>
      <c r="V75" s="17">
        <v>120285</v>
      </c>
      <c r="W75" s="17">
        <v>420452</v>
      </c>
      <c r="X75" s="65">
        <v>418763</v>
      </c>
      <c r="Y75" s="28" t="s">
        <v>4</v>
      </c>
      <c r="Z75" s="17">
        <v>20573102</v>
      </c>
      <c r="AA75" s="17">
        <v>2219925</v>
      </c>
      <c r="AB75" s="17">
        <v>280305</v>
      </c>
      <c r="AC75" s="17">
        <v>190566</v>
      </c>
      <c r="AD75" s="17">
        <v>399972</v>
      </c>
      <c r="AE75" s="17">
        <v>491678</v>
      </c>
      <c r="AF75" s="17">
        <v>428690</v>
      </c>
      <c r="AG75" s="17">
        <v>1025296</v>
      </c>
      <c r="AH75" s="17">
        <v>1273496</v>
      </c>
      <c r="AI75" s="17">
        <v>3860144</v>
      </c>
      <c r="AJ75" s="65">
        <v>10403031</v>
      </c>
      <c r="AK75" s="28" t="s">
        <v>4</v>
      </c>
      <c r="AL75" s="17">
        <v>7123443</v>
      </c>
      <c r="AM75" s="17">
        <v>1196152</v>
      </c>
      <c r="AN75" s="56">
        <v>13672</v>
      </c>
      <c r="AO75" s="56">
        <v>17922</v>
      </c>
      <c r="AP75" s="56">
        <v>13743</v>
      </c>
      <c r="AQ75" s="56">
        <v>10289</v>
      </c>
      <c r="AR75" s="56">
        <v>31403</v>
      </c>
      <c r="AS75" s="56">
        <v>111588</v>
      </c>
      <c r="AT75" s="56">
        <v>112039</v>
      </c>
      <c r="AU75" s="17">
        <v>1382831</v>
      </c>
      <c r="AV75" s="65">
        <v>4233804</v>
      </c>
      <c r="AW75" s="28" t="s">
        <v>4</v>
      </c>
      <c r="AX75" s="17">
        <v>15132697</v>
      </c>
      <c r="AY75" s="17">
        <v>1471683</v>
      </c>
      <c r="AZ75" s="17">
        <v>322661</v>
      </c>
      <c r="BA75" s="17">
        <v>722715</v>
      </c>
      <c r="BB75" s="17">
        <v>634216</v>
      </c>
      <c r="BC75" s="17">
        <v>1027224</v>
      </c>
      <c r="BD75" s="17">
        <v>1383845</v>
      </c>
      <c r="BE75" s="17">
        <v>1235737</v>
      </c>
      <c r="BF75" s="17">
        <v>1483225</v>
      </c>
      <c r="BG75" s="17">
        <v>4424119</v>
      </c>
      <c r="BH75" s="65">
        <v>2427272</v>
      </c>
      <c r="BI75" s="28" t="s">
        <v>4</v>
      </c>
      <c r="BJ75" s="17">
        <v>35451133</v>
      </c>
      <c r="BK75" s="17">
        <v>984599</v>
      </c>
      <c r="BL75" s="17">
        <v>45002</v>
      </c>
      <c r="BM75" s="17">
        <v>143431</v>
      </c>
      <c r="BN75" s="17">
        <v>126412</v>
      </c>
      <c r="BO75" s="17">
        <v>273181</v>
      </c>
      <c r="BP75" s="17">
        <v>276285</v>
      </c>
      <c r="BQ75" s="17">
        <v>335815</v>
      </c>
      <c r="BR75" s="17">
        <v>347736</v>
      </c>
      <c r="BS75" s="17">
        <v>3204217</v>
      </c>
      <c r="BT75" s="65">
        <v>29714454</v>
      </c>
      <c r="BU75" s="28" t="s">
        <v>4</v>
      </c>
      <c r="BV75" s="17">
        <v>14795537</v>
      </c>
      <c r="BW75" s="17">
        <v>1164860</v>
      </c>
      <c r="BX75" s="17">
        <v>174218</v>
      </c>
      <c r="BY75" s="17">
        <v>431211</v>
      </c>
      <c r="BZ75" s="17">
        <v>550749</v>
      </c>
      <c r="CA75" s="17">
        <v>628199</v>
      </c>
      <c r="CB75" s="17">
        <v>708147</v>
      </c>
      <c r="CC75" s="17">
        <v>626073</v>
      </c>
      <c r="CD75" s="17">
        <v>668392</v>
      </c>
      <c r="CE75" s="17">
        <v>2689949</v>
      </c>
      <c r="CF75" s="65">
        <v>7153741</v>
      </c>
      <c r="CG75" s="28" t="s">
        <v>4</v>
      </c>
      <c r="CH75" s="17">
        <v>5487560</v>
      </c>
      <c r="CI75" s="17">
        <v>724242</v>
      </c>
      <c r="CJ75" s="17">
        <v>45425</v>
      </c>
      <c r="CK75" s="17">
        <v>107747</v>
      </c>
      <c r="CL75" s="17">
        <v>109393</v>
      </c>
      <c r="CM75" s="17">
        <v>52103</v>
      </c>
      <c r="CN75" s="17">
        <v>134130</v>
      </c>
      <c r="CO75" s="17">
        <v>161152</v>
      </c>
      <c r="CP75" s="17">
        <v>223769</v>
      </c>
      <c r="CQ75" s="17">
        <v>1763307</v>
      </c>
      <c r="CR75" s="65">
        <v>2166292</v>
      </c>
      <c r="CS75" s="28" t="s">
        <v>4</v>
      </c>
      <c r="CT75" s="17">
        <v>19994802</v>
      </c>
      <c r="CU75" s="17">
        <v>1540663</v>
      </c>
      <c r="CV75" s="17">
        <v>45662</v>
      </c>
      <c r="CW75" s="17">
        <v>77644</v>
      </c>
      <c r="CX75" s="17">
        <v>85237</v>
      </c>
      <c r="CY75" s="17">
        <v>80877</v>
      </c>
      <c r="CZ75" s="17">
        <v>159512</v>
      </c>
      <c r="DA75" s="17">
        <v>209652</v>
      </c>
      <c r="DB75" s="17">
        <v>447969</v>
      </c>
      <c r="DC75" s="17">
        <v>3713082</v>
      </c>
      <c r="DD75" s="65">
        <v>13634505</v>
      </c>
      <c r="DE75" s="28" t="s">
        <v>4</v>
      </c>
      <c r="DF75" s="17">
        <v>119943530</v>
      </c>
      <c r="DG75" s="17">
        <v>463210</v>
      </c>
      <c r="DH75" s="17">
        <v>1518982</v>
      </c>
      <c r="DI75" s="17">
        <v>1992453</v>
      </c>
      <c r="DJ75" s="17">
        <v>2127858</v>
      </c>
      <c r="DK75" s="17">
        <v>2611781</v>
      </c>
      <c r="DL75" s="17">
        <v>5881958</v>
      </c>
      <c r="DM75" s="17">
        <v>5871172</v>
      </c>
      <c r="DN75" s="17">
        <v>7293736</v>
      </c>
      <c r="DO75" s="17">
        <v>41689504</v>
      </c>
      <c r="DP75" s="65">
        <v>50492877</v>
      </c>
      <c r="DQ75" s="28" t="s">
        <v>4</v>
      </c>
      <c r="DR75" s="17">
        <v>102358616</v>
      </c>
      <c r="DS75" s="17">
        <v>6280245</v>
      </c>
      <c r="DT75" s="17">
        <v>8603051</v>
      </c>
      <c r="DU75" s="17">
        <v>11795599</v>
      </c>
      <c r="DV75" s="17">
        <v>11176814</v>
      </c>
      <c r="DW75" s="17">
        <v>10323441</v>
      </c>
      <c r="DX75" s="17">
        <v>11529670</v>
      </c>
      <c r="DY75" s="17">
        <v>8785380</v>
      </c>
      <c r="DZ75" s="17">
        <v>8790208</v>
      </c>
      <c r="EA75" s="17">
        <v>17446483</v>
      </c>
      <c r="EB75" s="65">
        <v>7627725</v>
      </c>
      <c r="EC75" s="28" t="s">
        <v>4</v>
      </c>
      <c r="ED75" s="17">
        <v>57199172</v>
      </c>
      <c r="EE75" s="17">
        <v>2448064</v>
      </c>
      <c r="EF75" s="17">
        <v>341888</v>
      </c>
      <c r="EG75" s="17">
        <v>944613</v>
      </c>
      <c r="EH75" s="17">
        <v>1668752</v>
      </c>
      <c r="EI75" s="17">
        <v>3086410</v>
      </c>
      <c r="EJ75" s="17">
        <v>4489776</v>
      </c>
      <c r="EK75" s="17">
        <v>2673620</v>
      </c>
      <c r="EL75" s="17">
        <v>2650881</v>
      </c>
      <c r="EM75" s="17">
        <v>9873966</v>
      </c>
      <c r="EN75" s="65">
        <v>29021203</v>
      </c>
      <c r="EO75" s="28" t="s">
        <v>4</v>
      </c>
      <c r="EP75" s="17">
        <v>12651141</v>
      </c>
      <c r="EQ75" s="17">
        <v>18838</v>
      </c>
      <c r="ER75" s="17">
        <v>109527</v>
      </c>
      <c r="ES75" s="17">
        <v>142024</v>
      </c>
      <c r="ET75" s="17">
        <v>151785</v>
      </c>
      <c r="EU75" s="17">
        <v>325831</v>
      </c>
      <c r="EV75" s="17">
        <v>460918</v>
      </c>
      <c r="EW75" s="17">
        <v>410502</v>
      </c>
      <c r="EX75" s="17">
        <v>923885</v>
      </c>
      <c r="EY75" s="17">
        <v>4272232</v>
      </c>
      <c r="EZ75" s="65">
        <v>5835598</v>
      </c>
      <c r="FA75" s="28" t="s">
        <v>4</v>
      </c>
      <c r="FB75" s="17">
        <v>3842198</v>
      </c>
      <c r="FC75" s="17">
        <v>397900</v>
      </c>
      <c r="FD75" s="17">
        <v>104922</v>
      </c>
      <c r="FE75" s="17">
        <v>206540</v>
      </c>
      <c r="FF75" s="17">
        <v>141898</v>
      </c>
      <c r="FG75" s="17">
        <v>209329</v>
      </c>
      <c r="FH75" s="17">
        <v>176314</v>
      </c>
      <c r="FI75" s="17">
        <v>239935</v>
      </c>
      <c r="FJ75" s="17">
        <v>168292</v>
      </c>
      <c r="FK75" s="17">
        <v>977966</v>
      </c>
      <c r="FL75" s="65">
        <v>1219101</v>
      </c>
      <c r="FM75" s="28" t="s">
        <v>4</v>
      </c>
      <c r="FN75" s="17">
        <v>286122</v>
      </c>
      <c r="FO75" s="56">
        <v>8107</v>
      </c>
      <c r="FP75" s="56">
        <v>31674</v>
      </c>
      <c r="FQ75" s="56">
        <v>17668</v>
      </c>
      <c r="FR75" s="56">
        <v>5351</v>
      </c>
      <c r="FS75" s="56">
        <v>14585</v>
      </c>
      <c r="FT75" s="56">
        <v>6199</v>
      </c>
      <c r="FU75" s="56">
        <v>55796</v>
      </c>
      <c r="FV75" s="56">
        <v>26813</v>
      </c>
      <c r="FW75" s="51">
        <v>119927</v>
      </c>
      <c r="FX75" s="70">
        <v>0</v>
      </c>
      <c r="FY75" s="28" t="s">
        <v>4</v>
      </c>
      <c r="FZ75" s="17">
        <v>14439819</v>
      </c>
      <c r="GA75" s="17">
        <v>1082263</v>
      </c>
      <c r="GB75" s="17">
        <v>71433</v>
      </c>
      <c r="GC75" s="17">
        <v>209677</v>
      </c>
      <c r="GD75" s="17">
        <v>378219</v>
      </c>
      <c r="GE75" s="17">
        <v>1116220</v>
      </c>
      <c r="GF75" s="17">
        <v>2437883</v>
      </c>
      <c r="GG75" s="17">
        <v>2175329</v>
      </c>
      <c r="GH75" s="17">
        <v>1969253</v>
      </c>
      <c r="GI75" s="17">
        <v>3297763</v>
      </c>
      <c r="GJ75" s="65">
        <v>1701778</v>
      </c>
      <c r="GK75" s="28" t="s">
        <v>4</v>
      </c>
      <c r="GL75" s="17">
        <v>3763575</v>
      </c>
      <c r="GM75" s="17">
        <v>500307</v>
      </c>
      <c r="GN75" s="17">
        <v>68778</v>
      </c>
      <c r="GO75" s="17">
        <v>105744</v>
      </c>
      <c r="GP75" s="17">
        <v>95058</v>
      </c>
      <c r="GQ75" s="17">
        <v>58819</v>
      </c>
      <c r="GR75" s="17">
        <v>148343</v>
      </c>
      <c r="GS75" s="56">
        <v>197929</v>
      </c>
      <c r="GT75" s="17">
        <v>132554</v>
      </c>
      <c r="GU75" s="17">
        <v>896982</v>
      </c>
      <c r="GV75" s="65">
        <v>1559061</v>
      </c>
      <c r="GW75" s="28" t="s">
        <v>4</v>
      </c>
      <c r="GX75" s="17">
        <v>5977669</v>
      </c>
      <c r="GY75" s="17">
        <v>592338</v>
      </c>
      <c r="GZ75" s="17">
        <v>107747</v>
      </c>
      <c r="HA75" s="17">
        <v>134740</v>
      </c>
      <c r="HB75" s="17">
        <v>236014</v>
      </c>
      <c r="HC75" s="17">
        <v>402027</v>
      </c>
      <c r="HD75" s="17">
        <v>798187</v>
      </c>
      <c r="HE75" s="17">
        <v>512861</v>
      </c>
      <c r="HF75" s="17">
        <v>579781</v>
      </c>
      <c r="HG75" s="17">
        <v>1724770</v>
      </c>
      <c r="HH75" s="65">
        <v>889204</v>
      </c>
      <c r="HI75" s="28" t="s">
        <v>4</v>
      </c>
      <c r="HJ75" s="17">
        <v>1727430</v>
      </c>
      <c r="HK75" s="17">
        <v>215627</v>
      </c>
      <c r="HL75" s="17">
        <v>174476</v>
      </c>
      <c r="HM75" s="17">
        <v>305366</v>
      </c>
      <c r="HN75" s="17">
        <v>217951</v>
      </c>
      <c r="HO75" s="17">
        <v>189752</v>
      </c>
      <c r="HP75" s="17">
        <v>186648</v>
      </c>
      <c r="HQ75" s="17">
        <v>164775</v>
      </c>
      <c r="HR75" s="17">
        <v>67465</v>
      </c>
      <c r="HS75" s="51">
        <v>205371</v>
      </c>
      <c r="HT75" s="70">
        <v>0</v>
      </c>
      <c r="HU75" s="28" t="s">
        <v>4</v>
      </c>
      <c r="HV75" s="17" t="s">
        <v>36</v>
      </c>
      <c r="HW75" s="17" t="s">
        <v>36</v>
      </c>
      <c r="HX75" s="17" t="s">
        <v>36</v>
      </c>
      <c r="HY75" s="17" t="s">
        <v>36</v>
      </c>
      <c r="HZ75" s="17" t="s">
        <v>36</v>
      </c>
      <c r="IA75" s="17" t="s">
        <v>36</v>
      </c>
      <c r="IB75" s="17" t="s">
        <v>36</v>
      </c>
      <c r="IC75" s="17" t="s">
        <v>36</v>
      </c>
      <c r="ID75" s="17" t="s">
        <v>36</v>
      </c>
      <c r="IE75" s="17" t="s">
        <v>36</v>
      </c>
      <c r="IF75" s="65" t="s">
        <v>36</v>
      </c>
      <c r="IG75" s="28" t="s">
        <v>4</v>
      </c>
      <c r="IH75" s="39">
        <v>45516</v>
      </c>
      <c r="II75" s="39">
        <v>25852</v>
      </c>
      <c r="IJ75" s="39">
        <v>19664</v>
      </c>
      <c r="IK75" s="17">
        <v>0</v>
      </c>
      <c r="IL75" s="17">
        <v>0</v>
      </c>
      <c r="IM75" s="17">
        <v>0</v>
      </c>
      <c r="IN75" s="39">
        <v>0</v>
      </c>
      <c r="IO75" s="17">
        <v>0</v>
      </c>
      <c r="IP75" s="17">
        <v>0</v>
      </c>
      <c r="IQ75" s="17">
        <v>0</v>
      </c>
      <c r="IR75" s="65">
        <v>0</v>
      </c>
    </row>
    <row r="76" spans="1:252" s="4" customFormat="1" ht="9" customHeight="1">
      <c r="A76" s="27" t="s">
        <v>5</v>
      </c>
      <c r="B76" s="17">
        <v>169734347</v>
      </c>
      <c r="C76" s="17">
        <v>59567873</v>
      </c>
      <c r="D76" s="17">
        <v>8250625</v>
      </c>
      <c r="E76" s="17">
        <v>7613742</v>
      </c>
      <c r="F76" s="17">
        <v>7512836</v>
      </c>
      <c r="G76" s="17">
        <v>6946360</v>
      </c>
      <c r="H76" s="17">
        <v>9933716</v>
      </c>
      <c r="I76" s="17">
        <v>6449069</v>
      </c>
      <c r="J76" s="17">
        <v>7550575</v>
      </c>
      <c r="K76" s="17">
        <v>26330884</v>
      </c>
      <c r="L76" s="65">
        <v>29578668</v>
      </c>
      <c r="M76" s="27" t="s">
        <v>5</v>
      </c>
      <c r="N76" s="17">
        <v>4597644</v>
      </c>
      <c r="O76" s="17">
        <v>3706332</v>
      </c>
      <c r="P76" s="17">
        <v>119562</v>
      </c>
      <c r="Q76" s="56">
        <v>105254</v>
      </c>
      <c r="R76" s="56">
        <v>150404</v>
      </c>
      <c r="S76" s="56">
        <v>92640</v>
      </c>
      <c r="T76" s="17">
        <v>51218</v>
      </c>
      <c r="U76" s="56">
        <v>12852</v>
      </c>
      <c r="V76" s="56">
        <v>31080</v>
      </c>
      <c r="W76" s="17">
        <v>193375</v>
      </c>
      <c r="X76" s="69">
        <v>134927</v>
      </c>
      <c r="Y76" s="27" t="s">
        <v>5</v>
      </c>
      <c r="Z76" s="17">
        <v>6614861</v>
      </c>
      <c r="AA76" s="17">
        <v>3484491</v>
      </c>
      <c r="AB76" s="56">
        <v>13652</v>
      </c>
      <c r="AC76" s="56">
        <v>53686</v>
      </c>
      <c r="AD76" s="56">
        <v>47147</v>
      </c>
      <c r="AE76" s="56">
        <v>117936</v>
      </c>
      <c r="AF76" s="56">
        <v>84229</v>
      </c>
      <c r="AG76" s="56">
        <v>235741</v>
      </c>
      <c r="AH76" s="56">
        <v>115026</v>
      </c>
      <c r="AI76" s="17">
        <v>1771314</v>
      </c>
      <c r="AJ76" s="65">
        <v>691639</v>
      </c>
      <c r="AK76" s="27" t="s">
        <v>5</v>
      </c>
      <c r="AL76" s="17">
        <v>2733293</v>
      </c>
      <c r="AM76" s="17">
        <v>852420</v>
      </c>
      <c r="AN76" s="56">
        <v>0</v>
      </c>
      <c r="AO76" s="56">
        <v>8010</v>
      </c>
      <c r="AP76" s="56">
        <v>38697</v>
      </c>
      <c r="AQ76" s="56">
        <v>0</v>
      </c>
      <c r="AR76" s="56">
        <v>55134</v>
      </c>
      <c r="AS76" s="56">
        <v>113475</v>
      </c>
      <c r="AT76" s="17">
        <v>157831</v>
      </c>
      <c r="AU76" s="17">
        <v>549411</v>
      </c>
      <c r="AV76" s="65">
        <v>958315</v>
      </c>
      <c r="AW76" s="27" t="s">
        <v>5</v>
      </c>
      <c r="AX76" s="17">
        <v>4594579</v>
      </c>
      <c r="AY76" s="17">
        <v>1493795</v>
      </c>
      <c r="AZ76" s="17">
        <v>143730</v>
      </c>
      <c r="BA76" s="17">
        <v>266608</v>
      </c>
      <c r="BB76" s="17">
        <v>266104</v>
      </c>
      <c r="BC76" s="17">
        <v>174388</v>
      </c>
      <c r="BD76" s="17">
        <v>514421</v>
      </c>
      <c r="BE76" s="17">
        <v>293332</v>
      </c>
      <c r="BF76" s="17">
        <v>519669</v>
      </c>
      <c r="BG76" s="17">
        <v>823347</v>
      </c>
      <c r="BH76" s="65">
        <v>99184</v>
      </c>
      <c r="BI76" s="27" t="s">
        <v>5</v>
      </c>
      <c r="BJ76" s="17">
        <v>13266207</v>
      </c>
      <c r="BK76" s="17">
        <v>1306021</v>
      </c>
      <c r="BL76" s="17">
        <v>194237</v>
      </c>
      <c r="BM76" s="17">
        <v>151162</v>
      </c>
      <c r="BN76" s="17">
        <v>146454</v>
      </c>
      <c r="BO76" s="17">
        <v>468271</v>
      </c>
      <c r="BP76" s="17">
        <v>798173</v>
      </c>
      <c r="BQ76" s="17">
        <v>297304</v>
      </c>
      <c r="BR76" s="17">
        <v>689398</v>
      </c>
      <c r="BS76" s="17">
        <v>3118779</v>
      </c>
      <c r="BT76" s="65">
        <v>6096409</v>
      </c>
      <c r="BU76" s="27" t="s">
        <v>5</v>
      </c>
      <c r="BV76" s="17">
        <v>9317232</v>
      </c>
      <c r="BW76" s="17">
        <v>885713</v>
      </c>
      <c r="BX76" s="17">
        <v>380584</v>
      </c>
      <c r="BY76" s="17">
        <v>423228</v>
      </c>
      <c r="BZ76" s="17">
        <v>370921</v>
      </c>
      <c r="CA76" s="17">
        <v>466123</v>
      </c>
      <c r="CB76" s="17">
        <v>795104</v>
      </c>
      <c r="CC76" s="17">
        <v>623284</v>
      </c>
      <c r="CD76" s="17">
        <v>432884</v>
      </c>
      <c r="CE76" s="17">
        <v>1332658</v>
      </c>
      <c r="CF76" s="65">
        <v>3606735</v>
      </c>
      <c r="CG76" s="27" t="s">
        <v>5</v>
      </c>
      <c r="CH76" s="17">
        <v>3572887</v>
      </c>
      <c r="CI76" s="17">
        <v>738903</v>
      </c>
      <c r="CJ76" s="17">
        <v>124821</v>
      </c>
      <c r="CK76" s="17">
        <v>171376</v>
      </c>
      <c r="CL76" s="17">
        <v>253010</v>
      </c>
      <c r="CM76" s="17">
        <v>275897</v>
      </c>
      <c r="CN76" s="17">
        <v>461617</v>
      </c>
      <c r="CO76" s="17">
        <v>41088</v>
      </c>
      <c r="CP76" s="17">
        <v>192049</v>
      </c>
      <c r="CQ76" s="17">
        <v>804646</v>
      </c>
      <c r="CR76" s="65">
        <v>509480</v>
      </c>
      <c r="CS76" s="27" t="s">
        <v>5</v>
      </c>
      <c r="CT76" s="17">
        <v>30941280</v>
      </c>
      <c r="CU76" s="17">
        <v>8552852</v>
      </c>
      <c r="CV76" s="17">
        <v>283395</v>
      </c>
      <c r="CW76" s="17">
        <v>364499</v>
      </c>
      <c r="CX76" s="17">
        <v>412097</v>
      </c>
      <c r="CY76" s="17">
        <v>364168</v>
      </c>
      <c r="CZ76" s="17">
        <v>531663</v>
      </c>
      <c r="DA76" s="17">
        <v>842762</v>
      </c>
      <c r="DB76" s="17">
        <v>991974</v>
      </c>
      <c r="DC76" s="17">
        <v>6135062</v>
      </c>
      <c r="DD76" s="65">
        <v>12462808</v>
      </c>
      <c r="DE76" s="27" t="s">
        <v>5</v>
      </c>
      <c r="DF76" s="17">
        <v>20315827</v>
      </c>
      <c r="DG76" s="17">
        <v>7894767</v>
      </c>
      <c r="DH76" s="17">
        <v>1262403</v>
      </c>
      <c r="DI76" s="17">
        <v>1679509</v>
      </c>
      <c r="DJ76" s="17">
        <v>1217605</v>
      </c>
      <c r="DK76" s="17">
        <v>1153009</v>
      </c>
      <c r="DL76" s="17">
        <v>1379757</v>
      </c>
      <c r="DM76" s="17">
        <v>676370</v>
      </c>
      <c r="DN76" s="17">
        <v>1067987</v>
      </c>
      <c r="DO76" s="17">
        <v>2741496</v>
      </c>
      <c r="DP76" s="65">
        <v>1242924</v>
      </c>
      <c r="DQ76" s="27" t="s">
        <v>5</v>
      </c>
      <c r="DR76" s="17">
        <v>43339319</v>
      </c>
      <c r="DS76" s="17">
        <v>24727608</v>
      </c>
      <c r="DT76" s="17">
        <v>4138377</v>
      </c>
      <c r="DU76" s="17">
        <v>3066298</v>
      </c>
      <c r="DV76" s="17">
        <v>2607916</v>
      </c>
      <c r="DW76" s="17">
        <v>1818672</v>
      </c>
      <c r="DX76" s="17">
        <v>1884106</v>
      </c>
      <c r="DY76" s="17">
        <v>1127993</v>
      </c>
      <c r="DZ76" s="17">
        <v>851184</v>
      </c>
      <c r="EA76" s="17">
        <v>1910607</v>
      </c>
      <c r="EB76" s="65">
        <v>1206558</v>
      </c>
      <c r="EC76" s="27" t="s">
        <v>5</v>
      </c>
      <c r="ED76" s="17">
        <v>7260881</v>
      </c>
      <c r="EE76" s="17">
        <v>2184572</v>
      </c>
      <c r="EF76" s="17">
        <v>516810</v>
      </c>
      <c r="EG76" s="17">
        <v>362034</v>
      </c>
      <c r="EH76" s="17">
        <v>462569</v>
      </c>
      <c r="EI76" s="17">
        <v>565283</v>
      </c>
      <c r="EJ76" s="17">
        <v>765583</v>
      </c>
      <c r="EK76" s="17">
        <v>583439</v>
      </c>
      <c r="EL76" s="17">
        <v>341864</v>
      </c>
      <c r="EM76" s="17">
        <v>971541</v>
      </c>
      <c r="EN76" s="65">
        <v>507186</v>
      </c>
      <c r="EO76" s="27" t="s">
        <v>5</v>
      </c>
      <c r="EP76" s="17">
        <v>6497984</v>
      </c>
      <c r="EQ76" s="17">
        <v>1239069</v>
      </c>
      <c r="ER76" s="17">
        <v>258797</v>
      </c>
      <c r="ES76" s="17">
        <v>436673</v>
      </c>
      <c r="ET76" s="17">
        <v>597485</v>
      </c>
      <c r="EU76" s="17">
        <v>274729</v>
      </c>
      <c r="EV76" s="17">
        <v>547009</v>
      </c>
      <c r="EW76" s="17">
        <v>334409</v>
      </c>
      <c r="EX76" s="17">
        <v>977366</v>
      </c>
      <c r="EY76" s="17">
        <v>1440734</v>
      </c>
      <c r="EZ76" s="65">
        <v>391713</v>
      </c>
      <c r="FA76" s="27" t="s">
        <v>5</v>
      </c>
      <c r="FB76" s="17">
        <v>1154310</v>
      </c>
      <c r="FC76" s="17">
        <v>169681</v>
      </c>
      <c r="FD76" s="17">
        <v>68312</v>
      </c>
      <c r="FE76" s="17">
        <v>30054</v>
      </c>
      <c r="FF76" s="17">
        <v>78667</v>
      </c>
      <c r="FG76" s="17">
        <v>51420</v>
      </c>
      <c r="FH76" s="17">
        <v>120211</v>
      </c>
      <c r="FI76" s="17">
        <v>48726</v>
      </c>
      <c r="FJ76" s="17">
        <v>141690</v>
      </c>
      <c r="FK76" s="17">
        <v>354880</v>
      </c>
      <c r="FL76" s="65">
        <v>90669</v>
      </c>
      <c r="FM76" s="27" t="s">
        <v>5</v>
      </c>
      <c r="FN76" s="17">
        <v>173102</v>
      </c>
      <c r="FO76" s="17">
        <v>32696</v>
      </c>
      <c r="FP76" s="56">
        <v>48941</v>
      </c>
      <c r="FQ76" s="56">
        <v>1535</v>
      </c>
      <c r="FR76" s="56">
        <v>11194</v>
      </c>
      <c r="FS76" s="56">
        <v>26382</v>
      </c>
      <c r="FT76" s="56">
        <v>5021</v>
      </c>
      <c r="FU76" s="56">
        <v>2388</v>
      </c>
      <c r="FV76" s="56">
        <v>13082</v>
      </c>
      <c r="FW76" s="51">
        <v>31863</v>
      </c>
      <c r="FX76" s="70">
        <v>0</v>
      </c>
      <c r="FY76" s="27" t="s">
        <v>5</v>
      </c>
      <c r="FZ76" s="17">
        <v>3118352</v>
      </c>
      <c r="GA76" s="17">
        <v>505099</v>
      </c>
      <c r="GB76" s="17">
        <v>179831</v>
      </c>
      <c r="GC76" s="17">
        <v>98450</v>
      </c>
      <c r="GD76" s="17">
        <v>134717</v>
      </c>
      <c r="GE76" s="17">
        <v>278871</v>
      </c>
      <c r="GF76" s="17">
        <v>535237</v>
      </c>
      <c r="GG76" s="17">
        <v>164154</v>
      </c>
      <c r="GH76" s="17">
        <v>238379</v>
      </c>
      <c r="GI76" s="17">
        <v>732578</v>
      </c>
      <c r="GJ76" s="65">
        <v>251035</v>
      </c>
      <c r="GK76" s="27" t="s">
        <v>5</v>
      </c>
      <c r="GL76" s="17">
        <v>5669699</v>
      </c>
      <c r="GM76" s="17">
        <v>874468</v>
      </c>
      <c r="GN76" s="17">
        <v>193679</v>
      </c>
      <c r="GO76" s="17">
        <v>146802</v>
      </c>
      <c r="GP76" s="17">
        <v>311735</v>
      </c>
      <c r="GQ76" s="17">
        <v>272049</v>
      </c>
      <c r="GR76" s="17">
        <v>423734</v>
      </c>
      <c r="GS76" s="17">
        <v>406554</v>
      </c>
      <c r="GT76" s="17">
        <v>360510</v>
      </c>
      <c r="GU76" s="17">
        <v>1767423</v>
      </c>
      <c r="GV76" s="65">
        <v>912744</v>
      </c>
      <c r="GW76" s="27" t="s">
        <v>5</v>
      </c>
      <c r="GX76" s="17">
        <v>5719131</v>
      </c>
      <c r="GY76" s="17">
        <v>745369</v>
      </c>
      <c r="GZ76" s="17">
        <v>132559</v>
      </c>
      <c r="HA76" s="17">
        <v>179276</v>
      </c>
      <c r="HB76" s="17">
        <v>321827</v>
      </c>
      <c r="HC76" s="17">
        <v>502796</v>
      </c>
      <c r="HD76" s="17">
        <v>900297</v>
      </c>
      <c r="HE76" s="17">
        <v>589754</v>
      </c>
      <c r="HF76" s="17">
        <v>377775</v>
      </c>
      <c r="HG76" s="17">
        <v>1592053</v>
      </c>
      <c r="HH76" s="65">
        <v>377425</v>
      </c>
      <c r="HI76" s="27" t="s">
        <v>5</v>
      </c>
      <c r="HJ76" s="17">
        <v>826241</v>
      </c>
      <c r="HK76" s="17">
        <v>158486</v>
      </c>
      <c r="HL76" s="17">
        <v>185302</v>
      </c>
      <c r="HM76" s="17">
        <v>69290</v>
      </c>
      <c r="HN76" s="17">
        <v>84285</v>
      </c>
      <c r="HO76" s="17">
        <v>43724</v>
      </c>
      <c r="HP76" s="17">
        <v>80844</v>
      </c>
      <c r="HQ76" s="17">
        <v>55447</v>
      </c>
      <c r="HR76" s="17">
        <v>50830</v>
      </c>
      <c r="HS76" s="51">
        <v>98033</v>
      </c>
      <c r="HT76" s="70">
        <v>0</v>
      </c>
      <c r="HU76" s="27" t="s">
        <v>5</v>
      </c>
      <c r="HV76" s="17" t="s">
        <v>36</v>
      </c>
      <c r="HW76" s="17" t="s">
        <v>36</v>
      </c>
      <c r="HX76" s="17" t="s">
        <v>36</v>
      </c>
      <c r="HY76" s="17" t="s">
        <v>36</v>
      </c>
      <c r="HZ76" s="17" t="s">
        <v>36</v>
      </c>
      <c r="IA76" s="17" t="s">
        <v>36</v>
      </c>
      <c r="IB76" s="17" t="s">
        <v>36</v>
      </c>
      <c r="IC76" s="17" t="s">
        <v>36</v>
      </c>
      <c r="ID76" s="17" t="s">
        <v>36</v>
      </c>
      <c r="IE76" s="17" t="s">
        <v>36</v>
      </c>
      <c r="IF76" s="65" t="s">
        <v>36</v>
      </c>
      <c r="IG76" s="27" t="s">
        <v>5</v>
      </c>
      <c r="IH76" s="17">
        <v>21520</v>
      </c>
      <c r="II76" s="39">
        <v>15528</v>
      </c>
      <c r="IJ76" s="39">
        <v>5635</v>
      </c>
      <c r="IK76" s="17">
        <v>0</v>
      </c>
      <c r="IL76" s="17">
        <v>0</v>
      </c>
      <c r="IM76" s="17">
        <v>0</v>
      </c>
      <c r="IN76" s="39">
        <v>356</v>
      </c>
      <c r="IO76" s="17">
        <v>0</v>
      </c>
      <c r="IP76" s="17">
        <v>0</v>
      </c>
      <c r="IQ76" s="17">
        <v>0</v>
      </c>
      <c r="IR76" s="65">
        <v>0</v>
      </c>
    </row>
    <row r="77" spans="1:252" s="16" customFormat="1" ht="9" customHeight="1">
      <c r="A77" s="26" t="s">
        <v>8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65"/>
      <c r="M77" s="26" t="s">
        <v>8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65"/>
      <c r="Y77" s="26" t="s">
        <v>8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65"/>
      <c r="AK77" s="26" t="s">
        <v>8</v>
      </c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65"/>
      <c r="AW77" s="26" t="s">
        <v>8</v>
      </c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65"/>
      <c r="BI77" s="26" t="s">
        <v>8</v>
      </c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65"/>
      <c r="BU77" s="26" t="s">
        <v>8</v>
      </c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65"/>
      <c r="CG77" s="26" t="s">
        <v>8</v>
      </c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65"/>
      <c r="CS77" s="26" t="s">
        <v>8</v>
      </c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65"/>
      <c r="DE77" s="26" t="s">
        <v>8</v>
      </c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65"/>
      <c r="DQ77" s="26" t="s">
        <v>8</v>
      </c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65"/>
      <c r="EC77" s="26" t="s">
        <v>8</v>
      </c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65"/>
      <c r="EO77" s="26" t="s">
        <v>8</v>
      </c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65"/>
      <c r="FA77" s="26" t="s">
        <v>8</v>
      </c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65"/>
      <c r="FM77" s="26" t="s">
        <v>8</v>
      </c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65"/>
      <c r="FY77" s="26" t="s">
        <v>8</v>
      </c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65"/>
      <c r="GK77" s="26" t="s">
        <v>8</v>
      </c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65"/>
      <c r="GW77" s="26" t="s">
        <v>8</v>
      </c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65"/>
      <c r="HI77" s="26" t="s">
        <v>8</v>
      </c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65"/>
      <c r="HU77" s="26" t="s">
        <v>8</v>
      </c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65"/>
      <c r="IG77" s="26" t="s">
        <v>8</v>
      </c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65"/>
    </row>
    <row r="78" spans="1:252" s="4" customFormat="1" ht="9" customHeight="1">
      <c r="A78" s="27" t="s">
        <v>0</v>
      </c>
      <c r="B78" s="17">
        <v>18338189.509999998</v>
      </c>
      <c r="C78" s="17">
        <v>12345292.07</v>
      </c>
      <c r="D78" s="17">
        <v>3943257.9</v>
      </c>
      <c r="E78" s="17">
        <v>1319257.65</v>
      </c>
      <c r="F78" s="17">
        <v>439669.74</v>
      </c>
      <c r="G78" s="17">
        <v>197817.74</v>
      </c>
      <c r="H78" s="17">
        <v>73399.87</v>
      </c>
      <c r="I78" s="17">
        <v>14043.93</v>
      </c>
      <c r="J78" s="17">
        <v>3722.86</v>
      </c>
      <c r="K78" s="17">
        <v>1543.71</v>
      </c>
      <c r="L78" s="65">
        <v>184.04</v>
      </c>
      <c r="M78" s="27" t="s">
        <v>0</v>
      </c>
      <c r="N78" s="17">
        <v>270074.94</v>
      </c>
      <c r="O78" s="17">
        <v>178116.46</v>
      </c>
      <c r="P78" s="17">
        <v>63973.8</v>
      </c>
      <c r="Q78" s="17">
        <v>17988.1</v>
      </c>
      <c r="R78" s="17">
        <v>4981.11</v>
      </c>
      <c r="S78" s="17">
        <v>2791.84</v>
      </c>
      <c r="T78" s="17">
        <v>1649.15</v>
      </c>
      <c r="U78" s="17">
        <v>454.47</v>
      </c>
      <c r="V78" s="17">
        <v>87.76</v>
      </c>
      <c r="W78" s="51">
        <v>32.25</v>
      </c>
      <c r="X78" s="70">
        <v>0</v>
      </c>
      <c r="Y78" s="27" t="s">
        <v>0</v>
      </c>
      <c r="Z78" s="17">
        <v>114534.76</v>
      </c>
      <c r="AA78" s="17">
        <v>83467.68</v>
      </c>
      <c r="AB78" s="17">
        <v>18180.11</v>
      </c>
      <c r="AC78" s="17">
        <v>8551.71</v>
      </c>
      <c r="AD78" s="17">
        <v>2074.26</v>
      </c>
      <c r="AE78" s="17">
        <v>1381.96</v>
      </c>
      <c r="AF78" s="17">
        <v>650.49</v>
      </c>
      <c r="AG78" s="17">
        <v>160.39</v>
      </c>
      <c r="AH78" s="17">
        <v>44.16</v>
      </c>
      <c r="AI78" s="51">
        <v>24</v>
      </c>
      <c r="AJ78" s="70">
        <v>0</v>
      </c>
      <c r="AK78" s="27" t="s">
        <v>0</v>
      </c>
      <c r="AL78" s="17">
        <v>9006.76</v>
      </c>
      <c r="AM78" s="17">
        <v>6121.94</v>
      </c>
      <c r="AN78" s="39">
        <v>2853.96</v>
      </c>
      <c r="AO78" s="39">
        <v>4.08</v>
      </c>
      <c r="AP78" s="39">
        <v>6.12</v>
      </c>
      <c r="AQ78" s="17">
        <v>0</v>
      </c>
      <c r="AR78" s="51">
        <v>20.66</v>
      </c>
      <c r="AS78" s="51">
        <v>0</v>
      </c>
      <c r="AT78" s="51">
        <v>0</v>
      </c>
      <c r="AU78" s="51">
        <v>0</v>
      </c>
      <c r="AV78" s="65">
        <v>0</v>
      </c>
      <c r="AW78" s="27" t="s">
        <v>0</v>
      </c>
      <c r="AX78" s="17">
        <v>2372880.31</v>
      </c>
      <c r="AY78" s="17">
        <v>1269773.73</v>
      </c>
      <c r="AZ78" s="17">
        <v>739188.85</v>
      </c>
      <c r="BA78" s="17">
        <v>241455.08</v>
      </c>
      <c r="BB78" s="17">
        <v>73053.89</v>
      </c>
      <c r="BC78" s="17">
        <v>34963.96</v>
      </c>
      <c r="BD78" s="17">
        <v>12245.17</v>
      </c>
      <c r="BE78" s="17">
        <v>1555.73</v>
      </c>
      <c r="BF78" s="17">
        <v>513.63</v>
      </c>
      <c r="BG78" s="51">
        <v>130.27</v>
      </c>
      <c r="BH78" s="70">
        <v>0</v>
      </c>
      <c r="BI78" s="27" t="s">
        <v>0</v>
      </c>
      <c r="BJ78" s="17">
        <v>347012.13</v>
      </c>
      <c r="BK78" s="17">
        <v>228841.28</v>
      </c>
      <c r="BL78" s="17">
        <v>65995.14</v>
      </c>
      <c r="BM78" s="17">
        <v>29203.7</v>
      </c>
      <c r="BN78" s="17">
        <v>14846.31</v>
      </c>
      <c r="BO78" s="17">
        <v>4627.51</v>
      </c>
      <c r="BP78" s="17">
        <v>2851.81</v>
      </c>
      <c r="BQ78" s="17">
        <v>568.71</v>
      </c>
      <c r="BR78" s="17">
        <v>55.55</v>
      </c>
      <c r="BS78" s="51">
        <v>22.12</v>
      </c>
      <c r="BT78" s="70">
        <v>0</v>
      </c>
      <c r="BU78" s="27" t="s">
        <v>0</v>
      </c>
      <c r="BV78" s="17">
        <v>2564556.83</v>
      </c>
      <c r="BW78" s="17">
        <v>1775445.42</v>
      </c>
      <c r="BX78" s="17">
        <v>415829.76</v>
      </c>
      <c r="BY78" s="17">
        <v>177004.67</v>
      </c>
      <c r="BZ78" s="17">
        <v>103996</v>
      </c>
      <c r="CA78" s="17">
        <v>53591.36</v>
      </c>
      <c r="CB78" s="17">
        <v>29084.69</v>
      </c>
      <c r="CC78" s="17">
        <v>7348.24</v>
      </c>
      <c r="CD78" s="17">
        <v>1722.23</v>
      </c>
      <c r="CE78" s="17">
        <v>510.46</v>
      </c>
      <c r="CF78" s="65">
        <v>24</v>
      </c>
      <c r="CG78" s="27" t="s">
        <v>0</v>
      </c>
      <c r="CH78" s="17">
        <v>939522.81</v>
      </c>
      <c r="CI78" s="17">
        <v>472505.2</v>
      </c>
      <c r="CJ78" s="17">
        <v>335436.83</v>
      </c>
      <c r="CK78" s="17">
        <v>107850.73</v>
      </c>
      <c r="CL78" s="17">
        <v>14192.7</v>
      </c>
      <c r="CM78" s="17">
        <v>6637.25</v>
      </c>
      <c r="CN78" s="17">
        <v>2360.91</v>
      </c>
      <c r="CO78" s="17">
        <v>455.64</v>
      </c>
      <c r="CP78" s="17">
        <v>40.4</v>
      </c>
      <c r="CQ78" s="51">
        <v>43.15</v>
      </c>
      <c r="CR78" s="70">
        <v>0</v>
      </c>
      <c r="CS78" s="27" t="s">
        <v>0</v>
      </c>
      <c r="CT78" s="17">
        <v>284973.66</v>
      </c>
      <c r="CU78" s="17">
        <v>231431.7</v>
      </c>
      <c r="CV78" s="17">
        <v>38025.48</v>
      </c>
      <c r="CW78" s="17">
        <v>11619.79</v>
      </c>
      <c r="CX78" s="17">
        <v>2788.04</v>
      </c>
      <c r="CY78" s="17">
        <v>474.13</v>
      </c>
      <c r="CZ78" s="17">
        <v>521.43</v>
      </c>
      <c r="DA78" s="17">
        <v>72.53</v>
      </c>
      <c r="DB78" s="17">
        <v>21.36</v>
      </c>
      <c r="DC78" s="39">
        <v>19.2</v>
      </c>
      <c r="DD78" s="65">
        <v>0</v>
      </c>
      <c r="DE78" s="27" t="s">
        <v>0</v>
      </c>
      <c r="DF78" s="17">
        <v>576603.7</v>
      </c>
      <c r="DG78" s="17">
        <v>312602.29</v>
      </c>
      <c r="DH78" s="17">
        <v>160484.32</v>
      </c>
      <c r="DI78" s="17">
        <v>74884.15</v>
      </c>
      <c r="DJ78" s="17">
        <v>20413.68</v>
      </c>
      <c r="DK78" s="17">
        <v>4672.36</v>
      </c>
      <c r="DL78" s="17">
        <v>1935.66</v>
      </c>
      <c r="DM78" s="17">
        <v>550.15</v>
      </c>
      <c r="DN78" s="17">
        <v>448.53</v>
      </c>
      <c r="DO78" s="17">
        <v>474.52</v>
      </c>
      <c r="DP78" s="65">
        <v>138.04</v>
      </c>
      <c r="DQ78" s="27" t="s">
        <v>0</v>
      </c>
      <c r="DR78" s="17">
        <v>968088.99</v>
      </c>
      <c r="DS78" s="17">
        <v>534875.46</v>
      </c>
      <c r="DT78" s="17">
        <v>313059.89</v>
      </c>
      <c r="DU78" s="17">
        <v>93512</v>
      </c>
      <c r="DV78" s="17">
        <v>18796.41</v>
      </c>
      <c r="DW78" s="17">
        <v>5863.36</v>
      </c>
      <c r="DX78" s="17">
        <v>1641.84</v>
      </c>
      <c r="DY78" s="17">
        <v>241.55</v>
      </c>
      <c r="DZ78" s="17">
        <v>73.2</v>
      </c>
      <c r="EA78" s="51">
        <v>25.28</v>
      </c>
      <c r="EB78" s="70">
        <v>0</v>
      </c>
      <c r="EC78" s="27" t="s">
        <v>0</v>
      </c>
      <c r="ED78" s="17">
        <v>2592275.37</v>
      </c>
      <c r="EE78" s="17">
        <v>1744029.73</v>
      </c>
      <c r="EF78" s="17">
        <v>551021.35</v>
      </c>
      <c r="EG78" s="17">
        <v>217295.04</v>
      </c>
      <c r="EH78" s="17">
        <v>54569.39</v>
      </c>
      <c r="EI78" s="17">
        <v>18507.97</v>
      </c>
      <c r="EJ78" s="17">
        <v>5650.95</v>
      </c>
      <c r="EK78" s="17">
        <v>831.73</v>
      </c>
      <c r="EL78" s="17">
        <v>269.25</v>
      </c>
      <c r="EM78" s="17">
        <v>94.96</v>
      </c>
      <c r="EN78" s="72">
        <v>5</v>
      </c>
      <c r="EO78" s="27" t="s">
        <v>0</v>
      </c>
      <c r="EP78" s="17" t="s">
        <v>36</v>
      </c>
      <c r="EQ78" s="17" t="s">
        <v>36</v>
      </c>
      <c r="ER78" s="17" t="s">
        <v>36</v>
      </c>
      <c r="ES78" s="17" t="s">
        <v>36</v>
      </c>
      <c r="ET78" s="17" t="s">
        <v>36</v>
      </c>
      <c r="EU78" s="17" t="s">
        <v>36</v>
      </c>
      <c r="EV78" s="17" t="s">
        <v>36</v>
      </c>
      <c r="EW78" s="17" t="s">
        <v>36</v>
      </c>
      <c r="EX78" s="17" t="s">
        <v>36</v>
      </c>
      <c r="EY78" s="17" t="s">
        <v>36</v>
      </c>
      <c r="EZ78" s="65" t="s">
        <v>36</v>
      </c>
      <c r="FA78" s="27" t="s">
        <v>0</v>
      </c>
      <c r="FB78" s="17">
        <v>1567278.4</v>
      </c>
      <c r="FC78" s="17">
        <v>1275463.28</v>
      </c>
      <c r="FD78" s="17">
        <v>227592.21</v>
      </c>
      <c r="FE78" s="17">
        <v>40556.56</v>
      </c>
      <c r="FF78" s="17">
        <v>14696.71</v>
      </c>
      <c r="FG78" s="17">
        <v>6372.33</v>
      </c>
      <c r="FH78" s="17">
        <v>2264.52</v>
      </c>
      <c r="FI78" s="17">
        <v>231.27</v>
      </c>
      <c r="FJ78" s="17">
        <v>76.28</v>
      </c>
      <c r="FK78" s="51">
        <v>25.24</v>
      </c>
      <c r="FL78" s="70">
        <v>0</v>
      </c>
      <c r="FM78" s="27" t="s">
        <v>0</v>
      </c>
      <c r="FN78" s="17">
        <v>378460.39</v>
      </c>
      <c r="FO78" s="17">
        <v>329729.31</v>
      </c>
      <c r="FP78" s="17">
        <v>42228.06</v>
      </c>
      <c r="FQ78" s="17">
        <v>5683.81</v>
      </c>
      <c r="FR78" s="39">
        <v>654.38</v>
      </c>
      <c r="FS78" s="39">
        <v>55.4</v>
      </c>
      <c r="FT78" s="39">
        <v>55.61</v>
      </c>
      <c r="FU78" s="51">
        <v>53.82</v>
      </c>
      <c r="FV78" s="51">
        <v>0</v>
      </c>
      <c r="FW78" s="17">
        <v>0</v>
      </c>
      <c r="FX78" s="65">
        <v>0</v>
      </c>
      <c r="FY78" s="27" t="s">
        <v>0</v>
      </c>
      <c r="FZ78" s="17">
        <v>1678996.75</v>
      </c>
      <c r="GA78" s="17">
        <v>1197442.46</v>
      </c>
      <c r="GB78" s="17">
        <v>276794.95</v>
      </c>
      <c r="GC78" s="17">
        <v>100621.77</v>
      </c>
      <c r="GD78" s="17">
        <v>64287.21</v>
      </c>
      <c r="GE78" s="17">
        <v>33511.7</v>
      </c>
      <c r="GF78" s="17">
        <v>5805.13</v>
      </c>
      <c r="GG78" s="17">
        <v>432.62</v>
      </c>
      <c r="GH78" s="17">
        <v>62.73</v>
      </c>
      <c r="GI78" s="17">
        <v>35.18</v>
      </c>
      <c r="GJ78" s="72">
        <v>3</v>
      </c>
      <c r="GK78" s="27" t="s">
        <v>0</v>
      </c>
      <c r="GL78" s="17">
        <v>1037341.32</v>
      </c>
      <c r="GM78" s="17">
        <v>883598.81</v>
      </c>
      <c r="GN78" s="17">
        <v>124078.44</v>
      </c>
      <c r="GO78" s="17">
        <v>19727.46</v>
      </c>
      <c r="GP78" s="17">
        <v>5890.87</v>
      </c>
      <c r="GQ78" s="17">
        <v>2616.68</v>
      </c>
      <c r="GR78" s="17">
        <v>1005.05</v>
      </c>
      <c r="GS78" s="17">
        <v>294.15</v>
      </c>
      <c r="GT78" s="17">
        <v>82.84</v>
      </c>
      <c r="GU78" s="51">
        <v>47.02</v>
      </c>
      <c r="GV78" s="70">
        <v>0</v>
      </c>
      <c r="GW78" s="27" t="s">
        <v>0</v>
      </c>
      <c r="GX78" s="17">
        <v>361458.47</v>
      </c>
      <c r="GY78" s="17">
        <v>186360.59</v>
      </c>
      <c r="GZ78" s="17">
        <v>87534.04</v>
      </c>
      <c r="HA78" s="17">
        <v>52888.86</v>
      </c>
      <c r="HB78" s="17">
        <v>20108.99</v>
      </c>
      <c r="HC78" s="17">
        <v>10707.71</v>
      </c>
      <c r="HD78" s="17">
        <v>3042.38</v>
      </c>
      <c r="HE78" s="17">
        <v>556.32</v>
      </c>
      <c r="HF78" s="17">
        <v>201.58</v>
      </c>
      <c r="HG78" s="17">
        <v>54</v>
      </c>
      <c r="HH78" s="72">
        <v>4</v>
      </c>
      <c r="HI78" s="27" t="s">
        <v>0</v>
      </c>
      <c r="HJ78" s="17">
        <v>1853299.46</v>
      </c>
      <c r="HK78" s="17">
        <v>1268740.83</v>
      </c>
      <c r="HL78" s="17">
        <v>429178.73</v>
      </c>
      <c r="HM78" s="17">
        <v>118187.41</v>
      </c>
      <c r="HN78" s="17">
        <v>23382.05</v>
      </c>
      <c r="HO78" s="17">
        <v>11018.43</v>
      </c>
      <c r="HP78" s="17">
        <v>2543.5</v>
      </c>
      <c r="HQ78" s="17">
        <v>222.33</v>
      </c>
      <c r="HR78" s="39">
        <v>11.12</v>
      </c>
      <c r="HS78" s="51">
        <v>15.06</v>
      </c>
      <c r="HT78" s="70">
        <v>0</v>
      </c>
      <c r="HU78" s="27" t="s">
        <v>0</v>
      </c>
      <c r="HV78" s="17">
        <v>231590.69</v>
      </c>
      <c r="HW78" s="17">
        <v>196650.09</v>
      </c>
      <c r="HX78" s="17">
        <v>34017.01</v>
      </c>
      <c r="HY78" s="39">
        <v>882.7</v>
      </c>
      <c r="HZ78" s="17">
        <v>0</v>
      </c>
      <c r="IA78" s="17">
        <v>0</v>
      </c>
      <c r="IB78" s="51">
        <v>40.89</v>
      </c>
      <c r="IC78" s="51">
        <v>0</v>
      </c>
      <c r="ID78" s="17">
        <v>0</v>
      </c>
      <c r="IE78" s="17">
        <v>0</v>
      </c>
      <c r="IF78" s="65">
        <v>0</v>
      </c>
      <c r="IG78" s="27" t="s">
        <v>0</v>
      </c>
      <c r="IH78" s="17">
        <v>190233.67</v>
      </c>
      <c r="II78" s="17">
        <v>170095.71</v>
      </c>
      <c r="IJ78" s="17">
        <v>17784.97</v>
      </c>
      <c r="IK78" s="17">
        <v>1340.03</v>
      </c>
      <c r="IL78" s="17">
        <v>931.62</v>
      </c>
      <c r="IM78" s="39">
        <v>23.79</v>
      </c>
      <c r="IN78" s="39">
        <v>34.03</v>
      </c>
      <c r="IO78" s="39">
        <v>14.28</v>
      </c>
      <c r="IP78" s="39">
        <v>9.24</v>
      </c>
      <c r="IQ78" s="17">
        <v>0</v>
      </c>
      <c r="IR78" s="65">
        <v>0</v>
      </c>
    </row>
    <row r="79" spans="1:252" s="4" customFormat="1" ht="9" customHeight="1">
      <c r="A79" s="27" t="s">
        <v>37</v>
      </c>
      <c r="B79" s="17">
        <v>1016834677.967</v>
      </c>
      <c r="C79" s="17">
        <v>85610696.536</v>
      </c>
      <c r="D79" s="17">
        <v>200678085.864</v>
      </c>
      <c r="E79" s="17">
        <v>201330685.865</v>
      </c>
      <c r="F79" s="17">
        <v>151191535.879</v>
      </c>
      <c r="G79" s="17">
        <v>133190205.23</v>
      </c>
      <c r="H79" s="17">
        <v>106748713.987</v>
      </c>
      <c r="I79" s="17">
        <v>47150584.633</v>
      </c>
      <c r="J79" s="17">
        <v>24016800.829</v>
      </c>
      <c r="K79" s="17">
        <v>28478268.805</v>
      </c>
      <c r="L79" s="65">
        <v>38439100.339</v>
      </c>
      <c r="M79" s="27" t="s">
        <v>37</v>
      </c>
      <c r="N79" s="17">
        <v>16243523.032629998</v>
      </c>
      <c r="O79" s="17">
        <v>1260170.8782000002</v>
      </c>
      <c r="P79" s="17">
        <v>3298891.6085</v>
      </c>
      <c r="Q79" s="17">
        <v>2576745.5338000003</v>
      </c>
      <c r="R79" s="17">
        <v>1788143.7289</v>
      </c>
      <c r="S79" s="17">
        <v>1830780.4435999999</v>
      </c>
      <c r="T79" s="17">
        <v>2476945.2386999996</v>
      </c>
      <c r="U79" s="17">
        <v>1743927.7865</v>
      </c>
      <c r="V79" s="17">
        <v>551884.9925</v>
      </c>
      <c r="W79" s="51">
        <v>716032.82193</v>
      </c>
      <c r="X79" s="70">
        <v>0</v>
      </c>
      <c r="Y79" s="27" t="s">
        <v>37</v>
      </c>
      <c r="Z79" s="17">
        <v>6815805.7649300005</v>
      </c>
      <c r="AA79" s="17">
        <v>392797.83882</v>
      </c>
      <c r="AB79" s="17">
        <v>970467.2924500001</v>
      </c>
      <c r="AC79" s="17">
        <v>1347191.6562</v>
      </c>
      <c r="AD79" s="17">
        <v>741956.59614</v>
      </c>
      <c r="AE79" s="17">
        <v>957602.0924</v>
      </c>
      <c r="AF79" s="17">
        <v>998082.35838</v>
      </c>
      <c r="AG79" s="17">
        <v>539558.57374</v>
      </c>
      <c r="AH79" s="17">
        <v>296064.19680000003</v>
      </c>
      <c r="AI79" s="51">
        <v>572085.16</v>
      </c>
      <c r="AJ79" s="70">
        <v>0</v>
      </c>
      <c r="AK79" s="27" t="s">
        <v>37</v>
      </c>
      <c r="AL79" s="17">
        <v>260486.21652</v>
      </c>
      <c r="AM79" s="17">
        <v>43349.912090000005</v>
      </c>
      <c r="AN79" s="39">
        <v>157508.68594999998</v>
      </c>
      <c r="AO79" s="39">
        <v>555.3025200000001</v>
      </c>
      <c r="AP79" s="39">
        <v>1763.02996</v>
      </c>
      <c r="AQ79" s="17">
        <v>0</v>
      </c>
      <c r="AR79" s="51">
        <v>57309.286</v>
      </c>
      <c r="AS79" s="51">
        <v>0</v>
      </c>
      <c r="AT79" s="51">
        <v>0</v>
      </c>
      <c r="AU79" s="51">
        <v>0</v>
      </c>
      <c r="AV79" s="65">
        <v>0</v>
      </c>
      <c r="AW79" s="27" t="s">
        <v>37</v>
      </c>
      <c r="AX79" s="17">
        <v>164238174.13500002</v>
      </c>
      <c r="AY79" s="17">
        <v>11291083.6526</v>
      </c>
      <c r="AZ79" s="17">
        <v>38321959.26252</v>
      </c>
      <c r="BA79" s="17">
        <v>37283717.04265</v>
      </c>
      <c r="BB79" s="17">
        <v>25139568.4228</v>
      </c>
      <c r="BC79" s="17">
        <v>24138327.786900003</v>
      </c>
      <c r="BD79" s="17">
        <v>17518507.9765</v>
      </c>
      <c r="BE79" s="17">
        <v>5306367.632069999</v>
      </c>
      <c r="BF79" s="17">
        <v>3295583.8353000004</v>
      </c>
      <c r="BG79" s="51">
        <v>1943058.52366</v>
      </c>
      <c r="BH79" s="70">
        <v>0</v>
      </c>
      <c r="BI79" s="27" t="s">
        <v>37</v>
      </c>
      <c r="BJ79" s="17">
        <v>24679078.06936</v>
      </c>
      <c r="BK79" s="17">
        <v>1629841.8974000001</v>
      </c>
      <c r="BL79" s="17">
        <v>3460585.4201999996</v>
      </c>
      <c r="BM79" s="17">
        <v>4798516.9112</v>
      </c>
      <c r="BN79" s="17">
        <v>4954483.846600001</v>
      </c>
      <c r="BO79" s="17">
        <v>3102002.9999</v>
      </c>
      <c r="BP79" s="17">
        <v>4084570.3049</v>
      </c>
      <c r="BQ79" s="17">
        <v>1857259.9108</v>
      </c>
      <c r="BR79" s="17">
        <v>390411.7578</v>
      </c>
      <c r="BS79" s="51">
        <v>401405.02056</v>
      </c>
      <c r="BT79" s="70">
        <v>0</v>
      </c>
      <c r="BU79" s="27" t="s">
        <v>37</v>
      </c>
      <c r="BV79" s="17">
        <v>223552381.19673002</v>
      </c>
      <c r="BW79" s="17">
        <v>10082337.66583</v>
      </c>
      <c r="BX79" s="17">
        <v>21896253.26664</v>
      </c>
      <c r="BY79" s="17">
        <v>27842598.23517</v>
      </c>
      <c r="BZ79" s="17">
        <v>35952737.252900004</v>
      </c>
      <c r="CA79" s="17">
        <v>36492050.2313</v>
      </c>
      <c r="CB79" s="17">
        <v>43597933.6532</v>
      </c>
      <c r="CC79" s="17">
        <v>24559018.2076</v>
      </c>
      <c r="CD79" s="17">
        <v>10871510.7517</v>
      </c>
      <c r="CE79" s="17">
        <v>9042799.65539</v>
      </c>
      <c r="CF79" s="65">
        <v>3215142.2770000002</v>
      </c>
      <c r="CG79" s="27" t="s">
        <v>37</v>
      </c>
      <c r="CH79" s="17">
        <v>52688187.09036</v>
      </c>
      <c r="CI79" s="17">
        <v>4412166.7359</v>
      </c>
      <c r="CJ79" s="17">
        <v>17716889.576</v>
      </c>
      <c r="CK79" s="17">
        <v>15296264.155</v>
      </c>
      <c r="CL79" s="17">
        <v>4782202.443399999</v>
      </c>
      <c r="CM79" s="17">
        <v>4436959.9093</v>
      </c>
      <c r="CN79" s="17">
        <v>3485202.1352</v>
      </c>
      <c r="CO79" s="17">
        <v>1516001.6102</v>
      </c>
      <c r="CP79" s="17">
        <v>293994.33124</v>
      </c>
      <c r="CQ79" s="51">
        <v>748506.19412</v>
      </c>
      <c r="CR79" s="70">
        <v>0</v>
      </c>
      <c r="CS79" s="27" t="s">
        <v>37</v>
      </c>
      <c r="CT79" s="17">
        <v>7625492.37451</v>
      </c>
      <c r="CU79" s="17">
        <v>1212654.7392</v>
      </c>
      <c r="CV79" s="17">
        <v>1931222.7729</v>
      </c>
      <c r="CW79" s="17">
        <v>1758902.772</v>
      </c>
      <c r="CX79" s="17">
        <v>937939.76626</v>
      </c>
      <c r="CY79" s="17">
        <v>339771.56018000003</v>
      </c>
      <c r="CZ79" s="17">
        <v>748915.2762999999</v>
      </c>
      <c r="DA79" s="17">
        <v>266904.16127</v>
      </c>
      <c r="DB79" s="17">
        <v>150219.77512</v>
      </c>
      <c r="DC79" s="39">
        <v>278961.55127999996</v>
      </c>
      <c r="DD79" s="65">
        <v>0</v>
      </c>
      <c r="DE79" s="27" t="s">
        <v>37</v>
      </c>
      <c r="DF79" s="17">
        <v>82622744.012</v>
      </c>
      <c r="DG79" s="17">
        <v>1973035.2018</v>
      </c>
      <c r="DH79" s="17">
        <v>8616811.651</v>
      </c>
      <c r="DI79" s="17">
        <v>11312245.268</v>
      </c>
      <c r="DJ79" s="17">
        <v>6830478.3255</v>
      </c>
      <c r="DK79" s="17">
        <v>3084103.7283</v>
      </c>
      <c r="DL79" s="17">
        <v>3077409.7566</v>
      </c>
      <c r="DM79" s="17">
        <v>1833280.6527</v>
      </c>
      <c r="DN79" s="17">
        <v>2927202.2366</v>
      </c>
      <c r="DO79" s="17">
        <v>9968520.8905</v>
      </c>
      <c r="DP79" s="65">
        <v>32999656.301</v>
      </c>
      <c r="DQ79" s="27" t="s">
        <v>37</v>
      </c>
      <c r="DR79" s="17">
        <v>49152060.66614</v>
      </c>
      <c r="DS79" s="17">
        <v>4317848.52</v>
      </c>
      <c r="DT79" s="17">
        <v>17012714.618</v>
      </c>
      <c r="DU79" s="17">
        <v>13459636.217</v>
      </c>
      <c r="DV79" s="17">
        <v>6419422.8047</v>
      </c>
      <c r="DW79" s="17">
        <v>3903600.9423</v>
      </c>
      <c r="DX79" s="17">
        <v>2339868.3845</v>
      </c>
      <c r="DY79" s="17">
        <v>779429.39112</v>
      </c>
      <c r="DZ79" s="17">
        <v>486408.40272</v>
      </c>
      <c r="EA79" s="51">
        <v>433131.3858</v>
      </c>
      <c r="EB79" s="70">
        <v>0</v>
      </c>
      <c r="EC79" s="27" t="s">
        <v>37</v>
      </c>
      <c r="ED79" s="17">
        <v>118772354.51200001</v>
      </c>
      <c r="EE79" s="17">
        <v>11355707.305</v>
      </c>
      <c r="EF79" s="17">
        <v>28330061.234</v>
      </c>
      <c r="EG79" s="17">
        <v>33141104.45</v>
      </c>
      <c r="EH79" s="17">
        <v>18790745.578</v>
      </c>
      <c r="EI79" s="17">
        <v>12255426.314</v>
      </c>
      <c r="EJ79" s="17">
        <v>7968329.5302</v>
      </c>
      <c r="EK79" s="17">
        <v>2708615.2539</v>
      </c>
      <c r="EL79" s="17">
        <v>1778130.8452</v>
      </c>
      <c r="EM79" s="17">
        <v>1647045.0227</v>
      </c>
      <c r="EN79" s="72">
        <v>797188.979</v>
      </c>
      <c r="EO79" s="27" t="s">
        <v>37</v>
      </c>
      <c r="EP79" s="17" t="s">
        <v>36</v>
      </c>
      <c r="EQ79" s="17" t="s">
        <v>36</v>
      </c>
      <c r="ER79" s="17" t="s">
        <v>36</v>
      </c>
      <c r="ES79" s="17" t="s">
        <v>36</v>
      </c>
      <c r="ET79" s="17" t="s">
        <v>36</v>
      </c>
      <c r="EU79" s="17" t="s">
        <v>36</v>
      </c>
      <c r="EV79" s="17" t="s">
        <v>36</v>
      </c>
      <c r="EW79" s="17" t="s">
        <v>36</v>
      </c>
      <c r="EX79" s="17" t="s">
        <v>36</v>
      </c>
      <c r="EY79" s="17" t="s">
        <v>36</v>
      </c>
      <c r="EZ79" s="65" t="s">
        <v>36</v>
      </c>
      <c r="FA79" s="27" t="s">
        <v>37</v>
      </c>
      <c r="FB79" s="17">
        <v>39322828.711890005</v>
      </c>
      <c r="FC79" s="17">
        <v>8506547.0306</v>
      </c>
      <c r="FD79" s="17">
        <v>10648624.71</v>
      </c>
      <c r="FE79" s="17">
        <v>6214165.2342</v>
      </c>
      <c r="FF79" s="17">
        <v>4925496.801100001</v>
      </c>
      <c r="FG79" s="17">
        <v>4161161.2488</v>
      </c>
      <c r="FH79" s="17">
        <v>3135584.5295</v>
      </c>
      <c r="FI79" s="17">
        <v>774120.7915299999</v>
      </c>
      <c r="FJ79" s="17">
        <v>462262.94842000003</v>
      </c>
      <c r="FK79" s="51">
        <v>494865.41773999995</v>
      </c>
      <c r="FL79" s="70">
        <v>0</v>
      </c>
      <c r="FM79" s="27" t="s">
        <v>37</v>
      </c>
      <c r="FN79" s="17">
        <v>4848724.80761</v>
      </c>
      <c r="FO79" s="17">
        <v>1658807.0052999998</v>
      </c>
      <c r="FP79" s="17">
        <v>1811144.6995</v>
      </c>
      <c r="FQ79" s="17">
        <v>866055.65279</v>
      </c>
      <c r="FR79" s="39">
        <v>217988.85798</v>
      </c>
      <c r="FS79" s="39">
        <v>36807.8451</v>
      </c>
      <c r="FT79" s="39">
        <v>79487.91772</v>
      </c>
      <c r="FU79" s="51">
        <v>178432.82922</v>
      </c>
      <c r="FV79" s="51">
        <v>0</v>
      </c>
      <c r="FW79" s="17">
        <v>0</v>
      </c>
      <c r="FX79" s="65">
        <v>0</v>
      </c>
      <c r="FY79" s="27" t="s">
        <v>37</v>
      </c>
      <c r="FZ79" s="17">
        <v>93528558.10019001</v>
      </c>
      <c r="GA79" s="17">
        <v>8911096.638</v>
      </c>
      <c r="GB79" s="17">
        <v>13168866.01</v>
      </c>
      <c r="GC79" s="17">
        <v>15915607.507</v>
      </c>
      <c r="GD79" s="17">
        <v>22406384.252</v>
      </c>
      <c r="GE79" s="17">
        <v>22379854.754</v>
      </c>
      <c r="GF79" s="17">
        <v>7868468.9498000005</v>
      </c>
      <c r="GG79" s="17">
        <v>1511268.1077999999</v>
      </c>
      <c r="GH79" s="17">
        <v>423283.83053</v>
      </c>
      <c r="GI79" s="17">
        <v>718305.80406</v>
      </c>
      <c r="GJ79" s="72">
        <v>225422.247</v>
      </c>
      <c r="GK79" s="27" t="s">
        <v>37</v>
      </c>
      <c r="GL79" s="17">
        <v>21208133.57373</v>
      </c>
      <c r="GM79" s="17">
        <v>4866902.9228</v>
      </c>
      <c r="GN79" s="17">
        <v>5539810.4455</v>
      </c>
      <c r="GO79" s="17">
        <v>2888390.8406999996</v>
      </c>
      <c r="GP79" s="17">
        <v>2088335.7412999999</v>
      </c>
      <c r="GQ79" s="17">
        <v>1741209.2552</v>
      </c>
      <c r="GR79" s="17">
        <v>1593641.2697</v>
      </c>
      <c r="GS79" s="17">
        <v>975625.96</v>
      </c>
      <c r="GT79" s="17">
        <v>548249.47013</v>
      </c>
      <c r="GU79" s="51">
        <v>965967.6684</v>
      </c>
      <c r="GV79" s="70">
        <v>0</v>
      </c>
      <c r="GW79" s="27" t="s">
        <v>37</v>
      </c>
      <c r="GX79" s="17">
        <v>37432612.739</v>
      </c>
      <c r="GY79" s="17">
        <v>1301490.6197000002</v>
      </c>
      <c r="GZ79" s="17">
        <v>5056533.663</v>
      </c>
      <c r="HA79" s="17">
        <v>8432552.3403</v>
      </c>
      <c r="HB79" s="17">
        <v>6965619.5894</v>
      </c>
      <c r="HC79" s="17">
        <v>6938342.2362</v>
      </c>
      <c r="HD79" s="17">
        <v>4141615.4884</v>
      </c>
      <c r="HE79" s="17">
        <v>1848929.6748</v>
      </c>
      <c r="HF79" s="17">
        <v>1388349.8962</v>
      </c>
      <c r="HG79" s="17">
        <v>933255.574</v>
      </c>
      <c r="HH79" s="72">
        <v>425923.657</v>
      </c>
      <c r="HI79" s="27" t="s">
        <v>37</v>
      </c>
      <c r="HJ79" s="17">
        <v>68834666.68166001</v>
      </c>
      <c r="HK79" s="17">
        <v>10457439.89</v>
      </c>
      <c r="HL79" s="17">
        <v>20580590.513</v>
      </c>
      <c r="HM79" s="17">
        <v>17889188.116</v>
      </c>
      <c r="HN79" s="17">
        <v>7925580.017600001</v>
      </c>
      <c r="HO79" s="17">
        <v>7377501.5973000005</v>
      </c>
      <c r="HP79" s="17">
        <v>3457863.0715</v>
      </c>
      <c r="HQ79" s="17">
        <v>706577.73396</v>
      </c>
      <c r="HR79" s="39">
        <v>67330.74976</v>
      </c>
      <c r="HS79" s="51">
        <v>372594.99254</v>
      </c>
      <c r="HT79" s="70">
        <v>0</v>
      </c>
      <c r="HU79" s="27" t="s">
        <v>37</v>
      </c>
      <c r="HV79" s="17">
        <v>2837353.4730800004</v>
      </c>
      <c r="HW79" s="17">
        <v>1160283.2848</v>
      </c>
      <c r="HX79" s="17">
        <v>1468685.5933</v>
      </c>
      <c r="HY79" s="39">
        <v>113156.29427</v>
      </c>
      <c r="HZ79" s="17">
        <v>0</v>
      </c>
      <c r="IA79" s="17">
        <v>0</v>
      </c>
      <c r="IB79" s="51">
        <v>95228.30070999998</v>
      </c>
      <c r="IC79" s="51">
        <v>0</v>
      </c>
      <c r="ID79" s="17">
        <v>0</v>
      </c>
      <c r="IE79" s="17">
        <v>0</v>
      </c>
      <c r="IF79" s="65">
        <v>0</v>
      </c>
      <c r="IG79" s="27" t="s">
        <v>37</v>
      </c>
      <c r="IH79" s="17">
        <v>2171512.8111300003</v>
      </c>
      <c r="II79" s="17">
        <v>777134.79844</v>
      </c>
      <c r="IJ79" s="17">
        <v>690464.84233</v>
      </c>
      <c r="IK79" s="17">
        <v>194092.33753</v>
      </c>
      <c r="IL79" s="17">
        <v>322688.82453</v>
      </c>
      <c r="IM79" s="39">
        <v>14702.28486</v>
      </c>
      <c r="IN79" s="39">
        <v>54696.41396</v>
      </c>
      <c r="IO79" s="39">
        <v>50629.936</v>
      </c>
      <c r="IP79" s="39">
        <v>67103.37348</v>
      </c>
      <c r="IQ79" s="17">
        <v>0</v>
      </c>
      <c r="IR79" s="65">
        <v>0</v>
      </c>
    </row>
    <row r="80" spans="1:252" s="4" customFormat="1" ht="9" customHeight="1">
      <c r="A80" s="28" t="s">
        <v>1</v>
      </c>
      <c r="B80" s="17">
        <v>1016834677.967</v>
      </c>
      <c r="C80" s="17">
        <v>85610696.536</v>
      </c>
      <c r="D80" s="17">
        <v>200678085.864</v>
      </c>
      <c r="E80" s="17">
        <v>201330685.865</v>
      </c>
      <c r="F80" s="17">
        <v>151191535.879</v>
      </c>
      <c r="G80" s="17">
        <v>133190205.23</v>
      </c>
      <c r="H80" s="17">
        <v>106748713.987</v>
      </c>
      <c r="I80" s="17">
        <v>47150584.633</v>
      </c>
      <c r="J80" s="17">
        <v>24016800.829</v>
      </c>
      <c r="K80" s="17">
        <v>28478268.805</v>
      </c>
      <c r="L80" s="65">
        <v>38439100.339</v>
      </c>
      <c r="M80" s="28" t="s">
        <v>1</v>
      </c>
      <c r="N80" s="17">
        <v>16243523.032629998</v>
      </c>
      <c r="O80" s="17">
        <v>1260170.8782000002</v>
      </c>
      <c r="P80" s="17">
        <v>3298891.6085</v>
      </c>
      <c r="Q80" s="17">
        <v>2576745.5338000003</v>
      </c>
      <c r="R80" s="17">
        <v>1788143.7289</v>
      </c>
      <c r="S80" s="17">
        <v>1830780.4435999999</v>
      </c>
      <c r="T80" s="17">
        <v>2476945.2386999996</v>
      </c>
      <c r="U80" s="17">
        <v>1743927.7865</v>
      </c>
      <c r="V80" s="17">
        <v>551884.9925</v>
      </c>
      <c r="W80" s="51">
        <v>716032.82193</v>
      </c>
      <c r="X80" s="70">
        <v>0</v>
      </c>
      <c r="Y80" s="28" t="s">
        <v>1</v>
      </c>
      <c r="Z80" s="17">
        <v>6815805.7649300005</v>
      </c>
      <c r="AA80" s="17">
        <v>392797.83882</v>
      </c>
      <c r="AB80" s="17">
        <v>970467.2924500001</v>
      </c>
      <c r="AC80" s="17">
        <v>1347191.6562</v>
      </c>
      <c r="AD80" s="17">
        <v>741956.59614</v>
      </c>
      <c r="AE80" s="17">
        <v>957602.0924</v>
      </c>
      <c r="AF80" s="17">
        <v>998082.35838</v>
      </c>
      <c r="AG80" s="17">
        <v>539558.57374</v>
      </c>
      <c r="AH80" s="17">
        <v>296064.19680000003</v>
      </c>
      <c r="AI80" s="51">
        <v>572085.16</v>
      </c>
      <c r="AJ80" s="70">
        <v>0</v>
      </c>
      <c r="AK80" s="28" t="s">
        <v>1</v>
      </c>
      <c r="AL80" s="17">
        <v>260486.21652</v>
      </c>
      <c r="AM80" s="17">
        <v>43349.912090000005</v>
      </c>
      <c r="AN80" s="39">
        <v>157508.68594999998</v>
      </c>
      <c r="AO80" s="39">
        <v>555.3025200000001</v>
      </c>
      <c r="AP80" s="39">
        <v>1763.02996</v>
      </c>
      <c r="AQ80" s="17">
        <v>0</v>
      </c>
      <c r="AR80" s="51">
        <v>57309.286</v>
      </c>
      <c r="AS80" s="51">
        <v>0</v>
      </c>
      <c r="AT80" s="51">
        <v>0</v>
      </c>
      <c r="AU80" s="51">
        <v>0</v>
      </c>
      <c r="AV80" s="65">
        <v>0</v>
      </c>
      <c r="AW80" s="28" t="s">
        <v>1</v>
      </c>
      <c r="AX80" s="17">
        <v>164238174.13500002</v>
      </c>
      <c r="AY80" s="17">
        <v>11291083.6526</v>
      </c>
      <c r="AZ80" s="17">
        <v>38321959.26252</v>
      </c>
      <c r="BA80" s="17">
        <v>37283717.04265</v>
      </c>
      <c r="BB80" s="17">
        <v>25139568.4228</v>
      </c>
      <c r="BC80" s="17">
        <v>24138327.786900003</v>
      </c>
      <c r="BD80" s="17">
        <v>17518507.9765</v>
      </c>
      <c r="BE80" s="17">
        <v>5306367.632069999</v>
      </c>
      <c r="BF80" s="17">
        <v>3295583.8353000004</v>
      </c>
      <c r="BG80" s="51">
        <v>1943058.52366</v>
      </c>
      <c r="BH80" s="70">
        <v>0</v>
      </c>
      <c r="BI80" s="28" t="s">
        <v>1</v>
      </c>
      <c r="BJ80" s="17">
        <v>24679078.06936</v>
      </c>
      <c r="BK80" s="17">
        <v>1629841.8974000001</v>
      </c>
      <c r="BL80" s="17">
        <v>3460585.4201999996</v>
      </c>
      <c r="BM80" s="17">
        <v>4798516.9112</v>
      </c>
      <c r="BN80" s="17">
        <v>4954483.846600001</v>
      </c>
      <c r="BO80" s="17">
        <v>3102002.9999</v>
      </c>
      <c r="BP80" s="17">
        <v>4084570.3049</v>
      </c>
      <c r="BQ80" s="17">
        <v>1857259.9108</v>
      </c>
      <c r="BR80" s="17">
        <v>390411.7578</v>
      </c>
      <c r="BS80" s="51">
        <v>401405.02056</v>
      </c>
      <c r="BT80" s="70">
        <v>0</v>
      </c>
      <c r="BU80" s="28" t="s">
        <v>1</v>
      </c>
      <c r="BV80" s="17">
        <v>223552381.19673002</v>
      </c>
      <c r="BW80" s="17">
        <v>10082337.66583</v>
      </c>
      <c r="BX80" s="17">
        <v>21896253.26664</v>
      </c>
      <c r="BY80" s="17">
        <v>27842598.23517</v>
      </c>
      <c r="BZ80" s="17">
        <v>35952737.252900004</v>
      </c>
      <c r="CA80" s="17">
        <v>36492050.2313</v>
      </c>
      <c r="CB80" s="17">
        <v>43597933.6532</v>
      </c>
      <c r="CC80" s="17">
        <v>24559018.2076</v>
      </c>
      <c r="CD80" s="17">
        <v>10871510.7517</v>
      </c>
      <c r="CE80" s="17">
        <v>9042799.65539</v>
      </c>
      <c r="CF80" s="65">
        <v>3215142.2770000002</v>
      </c>
      <c r="CG80" s="28" t="s">
        <v>1</v>
      </c>
      <c r="CH80" s="17">
        <v>52688187.09036</v>
      </c>
      <c r="CI80" s="17">
        <v>4412166.7359</v>
      </c>
      <c r="CJ80" s="17">
        <v>17716889.576</v>
      </c>
      <c r="CK80" s="17">
        <v>15296264.155</v>
      </c>
      <c r="CL80" s="17">
        <v>4782202.443399999</v>
      </c>
      <c r="CM80" s="17">
        <v>4436959.9093</v>
      </c>
      <c r="CN80" s="17">
        <v>3485202.1352</v>
      </c>
      <c r="CO80" s="17">
        <v>1516001.6102</v>
      </c>
      <c r="CP80" s="17">
        <v>293994.33124</v>
      </c>
      <c r="CQ80" s="51">
        <v>748506.19412</v>
      </c>
      <c r="CR80" s="70">
        <v>0</v>
      </c>
      <c r="CS80" s="28" t="s">
        <v>1</v>
      </c>
      <c r="CT80" s="17">
        <v>7625492.37451</v>
      </c>
      <c r="CU80" s="17">
        <v>1212654.7392</v>
      </c>
      <c r="CV80" s="17">
        <v>1931222.7729</v>
      </c>
      <c r="CW80" s="17">
        <v>1758902.772</v>
      </c>
      <c r="CX80" s="17">
        <v>937939.76626</v>
      </c>
      <c r="CY80" s="17">
        <v>339771.56018000003</v>
      </c>
      <c r="CZ80" s="17">
        <v>748915.2762999999</v>
      </c>
      <c r="DA80" s="17">
        <v>266904.16127</v>
      </c>
      <c r="DB80" s="17">
        <v>150219.77512</v>
      </c>
      <c r="DC80" s="39">
        <v>278961.55127999996</v>
      </c>
      <c r="DD80" s="65">
        <v>0</v>
      </c>
      <c r="DE80" s="28" t="s">
        <v>1</v>
      </c>
      <c r="DF80" s="17">
        <v>82622744.012</v>
      </c>
      <c r="DG80" s="17">
        <v>1973035.2018</v>
      </c>
      <c r="DH80" s="17">
        <v>8616811.651</v>
      </c>
      <c r="DI80" s="17">
        <v>11312245.268</v>
      </c>
      <c r="DJ80" s="17">
        <v>6830478.3255</v>
      </c>
      <c r="DK80" s="17">
        <v>3084103.7283</v>
      </c>
      <c r="DL80" s="17">
        <v>3077409.7566</v>
      </c>
      <c r="DM80" s="17">
        <v>1833280.6527</v>
      </c>
      <c r="DN80" s="17">
        <v>2927202.2366</v>
      </c>
      <c r="DO80" s="17">
        <v>9968520.8905</v>
      </c>
      <c r="DP80" s="65">
        <v>32999656.301</v>
      </c>
      <c r="DQ80" s="28" t="s">
        <v>1</v>
      </c>
      <c r="DR80" s="17">
        <v>49152060.66614</v>
      </c>
      <c r="DS80" s="17">
        <v>4317848.52</v>
      </c>
      <c r="DT80" s="17">
        <v>17012714.618</v>
      </c>
      <c r="DU80" s="17">
        <v>13459636.217</v>
      </c>
      <c r="DV80" s="17">
        <v>6419422.8047</v>
      </c>
      <c r="DW80" s="17">
        <v>3903600.9423</v>
      </c>
      <c r="DX80" s="17">
        <v>2339868.3845</v>
      </c>
      <c r="DY80" s="17">
        <v>779429.39112</v>
      </c>
      <c r="DZ80" s="17">
        <v>486408.40272</v>
      </c>
      <c r="EA80" s="51">
        <v>433131.3858</v>
      </c>
      <c r="EB80" s="70">
        <v>0</v>
      </c>
      <c r="EC80" s="28" t="s">
        <v>1</v>
      </c>
      <c r="ED80" s="17">
        <v>118772354.51200001</v>
      </c>
      <c r="EE80" s="17">
        <v>11355707.305</v>
      </c>
      <c r="EF80" s="17">
        <v>28330061.234</v>
      </c>
      <c r="EG80" s="17">
        <v>33141104.45</v>
      </c>
      <c r="EH80" s="17">
        <v>18790745.578</v>
      </c>
      <c r="EI80" s="17">
        <v>12255426.314</v>
      </c>
      <c r="EJ80" s="17">
        <v>7968329.5302</v>
      </c>
      <c r="EK80" s="17">
        <v>2708615.2539</v>
      </c>
      <c r="EL80" s="17">
        <v>1778130.8452</v>
      </c>
      <c r="EM80" s="17">
        <v>1647045.0227</v>
      </c>
      <c r="EN80" s="72">
        <v>797188.979</v>
      </c>
      <c r="EO80" s="28" t="s">
        <v>1</v>
      </c>
      <c r="EP80" s="17" t="s">
        <v>36</v>
      </c>
      <c r="EQ80" s="17" t="s">
        <v>36</v>
      </c>
      <c r="ER80" s="17" t="s">
        <v>36</v>
      </c>
      <c r="ES80" s="17" t="s">
        <v>36</v>
      </c>
      <c r="ET80" s="17" t="s">
        <v>36</v>
      </c>
      <c r="EU80" s="17" t="s">
        <v>36</v>
      </c>
      <c r="EV80" s="17" t="s">
        <v>36</v>
      </c>
      <c r="EW80" s="17" t="s">
        <v>36</v>
      </c>
      <c r="EX80" s="17" t="s">
        <v>36</v>
      </c>
      <c r="EY80" s="17" t="s">
        <v>36</v>
      </c>
      <c r="EZ80" s="65" t="s">
        <v>36</v>
      </c>
      <c r="FA80" s="28" t="s">
        <v>1</v>
      </c>
      <c r="FB80" s="17">
        <v>39322828.711890005</v>
      </c>
      <c r="FC80" s="17">
        <v>8506547.0306</v>
      </c>
      <c r="FD80" s="17">
        <v>10648624.71</v>
      </c>
      <c r="FE80" s="17">
        <v>6214165.2342</v>
      </c>
      <c r="FF80" s="17">
        <v>4925496.801100001</v>
      </c>
      <c r="FG80" s="17">
        <v>4161161.2488</v>
      </c>
      <c r="FH80" s="17">
        <v>3135584.5295</v>
      </c>
      <c r="FI80" s="17">
        <v>774120.7915299999</v>
      </c>
      <c r="FJ80" s="17">
        <v>462262.94842000003</v>
      </c>
      <c r="FK80" s="51">
        <v>494865.41773999995</v>
      </c>
      <c r="FL80" s="70">
        <v>0</v>
      </c>
      <c r="FM80" s="28" t="s">
        <v>1</v>
      </c>
      <c r="FN80" s="17">
        <v>4848724.80761</v>
      </c>
      <c r="FO80" s="17">
        <v>1658807.0052999998</v>
      </c>
      <c r="FP80" s="17">
        <v>1811144.6995</v>
      </c>
      <c r="FQ80" s="17">
        <v>866055.65279</v>
      </c>
      <c r="FR80" s="39">
        <v>217988.85798</v>
      </c>
      <c r="FS80" s="39">
        <v>36807.8451</v>
      </c>
      <c r="FT80" s="39">
        <v>79487.91772</v>
      </c>
      <c r="FU80" s="51">
        <v>178432.82922</v>
      </c>
      <c r="FV80" s="51">
        <v>0</v>
      </c>
      <c r="FW80" s="17">
        <v>0</v>
      </c>
      <c r="FX80" s="65">
        <v>0</v>
      </c>
      <c r="FY80" s="28" t="s">
        <v>1</v>
      </c>
      <c r="FZ80" s="17">
        <v>93528558.10019001</v>
      </c>
      <c r="GA80" s="17">
        <v>8911096.638</v>
      </c>
      <c r="GB80" s="17">
        <v>13168866.01</v>
      </c>
      <c r="GC80" s="17">
        <v>15915607.507</v>
      </c>
      <c r="GD80" s="17">
        <v>22406384.252</v>
      </c>
      <c r="GE80" s="17">
        <v>22379854.754</v>
      </c>
      <c r="GF80" s="17">
        <v>7868468.9498000005</v>
      </c>
      <c r="GG80" s="17">
        <v>1511268.1077999999</v>
      </c>
      <c r="GH80" s="17">
        <v>423283.83053</v>
      </c>
      <c r="GI80" s="17">
        <v>718305.80406</v>
      </c>
      <c r="GJ80" s="72">
        <v>225422.247</v>
      </c>
      <c r="GK80" s="28" t="s">
        <v>1</v>
      </c>
      <c r="GL80" s="17">
        <v>21208133.57373</v>
      </c>
      <c r="GM80" s="17">
        <v>4866902.9228</v>
      </c>
      <c r="GN80" s="17">
        <v>5539810.4455</v>
      </c>
      <c r="GO80" s="17">
        <v>2888390.8406999996</v>
      </c>
      <c r="GP80" s="17">
        <v>2088335.7412999999</v>
      </c>
      <c r="GQ80" s="17">
        <v>1741209.2552</v>
      </c>
      <c r="GR80" s="17">
        <v>1593641.2697</v>
      </c>
      <c r="GS80" s="17">
        <v>975625.96</v>
      </c>
      <c r="GT80" s="17">
        <v>548249.47013</v>
      </c>
      <c r="GU80" s="51">
        <v>965967.6684</v>
      </c>
      <c r="GV80" s="70">
        <v>0</v>
      </c>
      <c r="GW80" s="28" t="s">
        <v>1</v>
      </c>
      <c r="GX80" s="17">
        <v>37432612.739</v>
      </c>
      <c r="GY80" s="17">
        <v>1301490.6197000002</v>
      </c>
      <c r="GZ80" s="17">
        <v>5056533.663</v>
      </c>
      <c r="HA80" s="17">
        <v>8432552.3403</v>
      </c>
      <c r="HB80" s="17">
        <v>6965619.5894</v>
      </c>
      <c r="HC80" s="17">
        <v>6938342.2362</v>
      </c>
      <c r="HD80" s="17">
        <v>4141615.4884</v>
      </c>
      <c r="HE80" s="17">
        <v>1848929.6748</v>
      </c>
      <c r="HF80" s="17">
        <v>1388349.8962</v>
      </c>
      <c r="HG80" s="17">
        <v>933255.574</v>
      </c>
      <c r="HH80" s="72">
        <v>425923.657</v>
      </c>
      <c r="HI80" s="28" t="s">
        <v>1</v>
      </c>
      <c r="HJ80" s="17">
        <v>68834666.68166001</v>
      </c>
      <c r="HK80" s="17">
        <v>10457439.89</v>
      </c>
      <c r="HL80" s="17">
        <v>20580590.513</v>
      </c>
      <c r="HM80" s="17">
        <v>17889188.116</v>
      </c>
      <c r="HN80" s="17">
        <v>7925580.017600001</v>
      </c>
      <c r="HO80" s="17">
        <v>7377501.5973000005</v>
      </c>
      <c r="HP80" s="17">
        <v>3457863.0715</v>
      </c>
      <c r="HQ80" s="17">
        <v>706577.73396</v>
      </c>
      <c r="HR80" s="39">
        <v>67330.74976</v>
      </c>
      <c r="HS80" s="51">
        <v>372594.99254</v>
      </c>
      <c r="HT80" s="70">
        <v>0</v>
      </c>
      <c r="HU80" s="28" t="s">
        <v>1</v>
      </c>
      <c r="HV80" s="17">
        <v>2837353.4730800004</v>
      </c>
      <c r="HW80" s="17">
        <v>1160283.2848</v>
      </c>
      <c r="HX80" s="17">
        <v>1468685.5933</v>
      </c>
      <c r="HY80" s="39">
        <v>113156.29427</v>
      </c>
      <c r="HZ80" s="17">
        <v>0</v>
      </c>
      <c r="IA80" s="17">
        <v>0</v>
      </c>
      <c r="IB80" s="51">
        <v>95228.30070999998</v>
      </c>
      <c r="IC80" s="51">
        <v>0</v>
      </c>
      <c r="ID80" s="17">
        <v>0</v>
      </c>
      <c r="IE80" s="17">
        <v>0</v>
      </c>
      <c r="IF80" s="65">
        <v>0</v>
      </c>
      <c r="IG80" s="28" t="s">
        <v>1</v>
      </c>
      <c r="IH80" s="17">
        <v>2171512.8111300003</v>
      </c>
      <c r="II80" s="17">
        <v>777134.79844</v>
      </c>
      <c r="IJ80" s="17">
        <v>690464.84233</v>
      </c>
      <c r="IK80" s="17">
        <v>194092.33753</v>
      </c>
      <c r="IL80" s="17">
        <v>322688.82453</v>
      </c>
      <c r="IM80" s="39">
        <v>14702.28486</v>
      </c>
      <c r="IN80" s="39">
        <v>54696.41396</v>
      </c>
      <c r="IO80" s="39">
        <v>50629.936</v>
      </c>
      <c r="IP80" s="39">
        <v>67103.37348</v>
      </c>
      <c r="IQ80" s="17">
        <v>0</v>
      </c>
      <c r="IR80" s="65">
        <v>0</v>
      </c>
    </row>
    <row r="81" spans="1:252" s="4" customFormat="1" ht="9" customHeight="1">
      <c r="A81" s="27" t="s">
        <v>12</v>
      </c>
      <c r="B81" s="17">
        <v>799633109.801</v>
      </c>
      <c r="C81" s="17">
        <v>68287282.657</v>
      </c>
      <c r="D81" s="17">
        <v>130858648.176</v>
      </c>
      <c r="E81" s="17">
        <v>144323226.791</v>
      </c>
      <c r="F81" s="17">
        <v>118647816.687</v>
      </c>
      <c r="G81" s="17">
        <v>110158924.085</v>
      </c>
      <c r="H81" s="17">
        <v>95566176.57</v>
      </c>
      <c r="I81" s="17">
        <v>44124308.027</v>
      </c>
      <c r="J81" s="17">
        <v>22673652.467</v>
      </c>
      <c r="K81" s="17">
        <v>27235950.597</v>
      </c>
      <c r="L81" s="65">
        <v>37757123.744</v>
      </c>
      <c r="M81" s="27" t="s">
        <v>12</v>
      </c>
      <c r="N81" s="17">
        <v>14927674.792399999</v>
      </c>
      <c r="O81" s="17">
        <v>1338311.9672</v>
      </c>
      <c r="P81" s="17">
        <v>2703596.5353</v>
      </c>
      <c r="Q81" s="17">
        <v>2056870.4175999998</v>
      </c>
      <c r="R81" s="17">
        <v>1656532.9186</v>
      </c>
      <c r="S81" s="17">
        <v>1744826.3408</v>
      </c>
      <c r="T81" s="17">
        <v>2392766.0751</v>
      </c>
      <c r="U81" s="17">
        <v>1736383.8643</v>
      </c>
      <c r="V81" s="17">
        <v>568642.11196</v>
      </c>
      <c r="W81" s="51">
        <v>729744.5615399999</v>
      </c>
      <c r="X81" s="70">
        <v>0</v>
      </c>
      <c r="Y81" s="27" t="s">
        <v>12</v>
      </c>
      <c r="Z81" s="17">
        <v>6219088.97556</v>
      </c>
      <c r="AA81" s="17">
        <v>688384.1356599999</v>
      </c>
      <c r="AB81" s="17">
        <v>697598.81236</v>
      </c>
      <c r="AC81" s="17">
        <v>1086099.8661</v>
      </c>
      <c r="AD81" s="17">
        <v>667923.35644</v>
      </c>
      <c r="AE81" s="17">
        <v>810078.1806000001</v>
      </c>
      <c r="AF81" s="17">
        <v>871765.3630599999</v>
      </c>
      <c r="AG81" s="17">
        <v>485693.29854000005</v>
      </c>
      <c r="AH81" s="17">
        <v>266876.6198</v>
      </c>
      <c r="AI81" s="51">
        <v>644669.343</v>
      </c>
      <c r="AJ81" s="70">
        <v>0</v>
      </c>
      <c r="AK81" s="27" t="s">
        <v>12</v>
      </c>
      <c r="AL81" s="17">
        <v>189791.41897</v>
      </c>
      <c r="AM81" s="17">
        <v>40737.728689999996</v>
      </c>
      <c r="AN81" s="39">
        <v>101089.64746</v>
      </c>
      <c r="AO81" s="39">
        <v>1413.9246</v>
      </c>
      <c r="AP81" s="39">
        <v>635.5658000000001</v>
      </c>
      <c r="AQ81" s="17">
        <v>0</v>
      </c>
      <c r="AR81" s="51">
        <v>45914.55242</v>
      </c>
      <c r="AS81" s="51">
        <v>0</v>
      </c>
      <c r="AT81" s="51">
        <v>0</v>
      </c>
      <c r="AU81" s="51">
        <v>0</v>
      </c>
      <c r="AV81" s="65">
        <v>0</v>
      </c>
      <c r="AW81" s="27" t="s">
        <v>12</v>
      </c>
      <c r="AX81" s="17">
        <v>135708366.19378</v>
      </c>
      <c r="AY81" s="17">
        <v>7565121.893309999</v>
      </c>
      <c r="AZ81" s="17">
        <v>26279092.12736</v>
      </c>
      <c r="BA81" s="17">
        <v>30911483.9286</v>
      </c>
      <c r="BB81" s="17">
        <v>22475232.0454</v>
      </c>
      <c r="BC81" s="17">
        <v>22043527.524400003</v>
      </c>
      <c r="BD81" s="17">
        <v>16390791.7009</v>
      </c>
      <c r="BE81" s="17">
        <v>5018838.35675</v>
      </c>
      <c r="BF81" s="17">
        <v>3191105.5401</v>
      </c>
      <c r="BG81" s="51">
        <v>1833173.07696</v>
      </c>
      <c r="BH81" s="70">
        <v>0</v>
      </c>
      <c r="BI81" s="27" t="s">
        <v>12</v>
      </c>
      <c r="BJ81" s="17">
        <v>21247782.359399997</v>
      </c>
      <c r="BK81" s="17">
        <v>1360980.2767</v>
      </c>
      <c r="BL81" s="17">
        <v>2639177.664</v>
      </c>
      <c r="BM81" s="17">
        <v>3978407.8811</v>
      </c>
      <c r="BN81" s="17">
        <v>4285695.7274</v>
      </c>
      <c r="BO81" s="17">
        <v>2789277.5616</v>
      </c>
      <c r="BP81" s="17">
        <v>3707186.0326</v>
      </c>
      <c r="BQ81" s="17">
        <v>1739167.2467999998</v>
      </c>
      <c r="BR81" s="17">
        <v>367551.4086</v>
      </c>
      <c r="BS81" s="51">
        <v>380338.5606</v>
      </c>
      <c r="BT81" s="70">
        <v>0</v>
      </c>
      <c r="BU81" s="27" t="s">
        <v>12</v>
      </c>
      <c r="BV81" s="17">
        <v>209953846.50520998</v>
      </c>
      <c r="BW81" s="17">
        <v>11857468.858040001</v>
      </c>
      <c r="BX81" s="17">
        <v>17886391.08772</v>
      </c>
      <c r="BY81" s="17">
        <v>24332511.97989</v>
      </c>
      <c r="BZ81" s="17">
        <v>33163066.883300003</v>
      </c>
      <c r="CA81" s="17">
        <v>34147714.0143</v>
      </c>
      <c r="CB81" s="17">
        <v>41936099.4135</v>
      </c>
      <c r="CC81" s="17">
        <v>23923010.269</v>
      </c>
      <c r="CD81" s="17">
        <v>10629743.36596</v>
      </c>
      <c r="CE81" s="17">
        <v>8888675.4185</v>
      </c>
      <c r="CF81" s="65">
        <v>3189165.215</v>
      </c>
      <c r="CG81" s="27" t="s">
        <v>12</v>
      </c>
      <c r="CH81" s="17">
        <v>44621695.35274</v>
      </c>
      <c r="CI81" s="17">
        <v>3391497.4166</v>
      </c>
      <c r="CJ81" s="17">
        <v>13454945.192</v>
      </c>
      <c r="CK81" s="17">
        <v>13135522.335</v>
      </c>
      <c r="CL81" s="17">
        <v>4457830.0591</v>
      </c>
      <c r="CM81" s="17">
        <v>4240988.396699999</v>
      </c>
      <c r="CN81" s="17">
        <v>3449575.6572</v>
      </c>
      <c r="CO81" s="17">
        <v>1515701.7825</v>
      </c>
      <c r="CP81" s="17">
        <v>291482.17488</v>
      </c>
      <c r="CQ81" s="51">
        <v>684152.33876</v>
      </c>
      <c r="CR81" s="70">
        <v>0</v>
      </c>
      <c r="CS81" s="27" t="s">
        <v>12</v>
      </c>
      <c r="CT81" s="17">
        <v>5956148.970719999</v>
      </c>
      <c r="CU81" s="17">
        <v>1064621.7882</v>
      </c>
      <c r="CV81" s="17">
        <v>1201814.8601</v>
      </c>
      <c r="CW81" s="17">
        <v>1317389.5915</v>
      </c>
      <c r="CX81" s="17">
        <v>806316.43185</v>
      </c>
      <c r="CY81" s="17">
        <v>190545.16518</v>
      </c>
      <c r="CZ81" s="17">
        <v>670945.34363</v>
      </c>
      <c r="DA81" s="17">
        <v>257060.97134</v>
      </c>
      <c r="DB81" s="17">
        <v>151382.39224000002</v>
      </c>
      <c r="DC81" s="39">
        <v>296072.42668000003</v>
      </c>
      <c r="DD81" s="65">
        <v>0</v>
      </c>
      <c r="DE81" s="27" t="s">
        <v>12</v>
      </c>
      <c r="DF81" s="17">
        <v>68760139.9127</v>
      </c>
      <c r="DG81" s="17">
        <v>2464997.9542</v>
      </c>
      <c r="DH81" s="17">
        <v>4895928.0522</v>
      </c>
      <c r="DI81" s="17">
        <v>5978187.664899999</v>
      </c>
      <c r="DJ81" s="17">
        <v>3899914.0949</v>
      </c>
      <c r="DK81" s="17">
        <v>2039490.9599000001</v>
      </c>
      <c r="DL81" s="17">
        <v>2511167.574</v>
      </c>
      <c r="DM81" s="17">
        <v>1768276.2315999998</v>
      </c>
      <c r="DN81" s="17">
        <v>2867237.9562</v>
      </c>
      <c r="DO81" s="17">
        <v>9898543.7908</v>
      </c>
      <c r="DP81" s="65">
        <v>32436395.634</v>
      </c>
      <c r="DQ81" s="27" t="s">
        <v>12</v>
      </c>
      <c r="DR81" s="17">
        <v>28752001.28086</v>
      </c>
      <c r="DS81" s="17">
        <v>3911975.1063</v>
      </c>
      <c r="DT81" s="17">
        <v>8330200.9865</v>
      </c>
      <c r="DU81" s="17">
        <v>6765292.635</v>
      </c>
      <c r="DV81" s="17">
        <v>3566682.7641</v>
      </c>
      <c r="DW81" s="17">
        <v>2680138.2613000004</v>
      </c>
      <c r="DX81" s="17">
        <v>1937535.3017</v>
      </c>
      <c r="DY81" s="17">
        <v>717460.11312</v>
      </c>
      <c r="DZ81" s="17">
        <v>464342.7658</v>
      </c>
      <c r="EA81" s="51">
        <v>378373.34704</v>
      </c>
      <c r="EB81" s="70">
        <v>0</v>
      </c>
      <c r="EC81" s="27" t="s">
        <v>12</v>
      </c>
      <c r="ED81" s="17">
        <v>70008085.4412</v>
      </c>
      <c r="EE81" s="17">
        <v>9098635.2465</v>
      </c>
      <c r="EF81" s="17">
        <v>14313087.647</v>
      </c>
      <c r="EG81" s="17">
        <v>16498196.757</v>
      </c>
      <c r="EH81" s="17">
        <v>11289555.561</v>
      </c>
      <c r="EI81" s="17">
        <v>8108583.5276999995</v>
      </c>
      <c r="EJ81" s="17">
        <v>5543289.5805</v>
      </c>
      <c r="EK81" s="17">
        <v>1874471.9941</v>
      </c>
      <c r="EL81" s="17">
        <v>1308596.6925</v>
      </c>
      <c r="EM81" s="17">
        <v>1173096.4259000001</v>
      </c>
      <c r="EN81" s="72">
        <v>800572.009</v>
      </c>
      <c r="EO81" s="27" t="s">
        <v>12</v>
      </c>
      <c r="EP81" s="17" t="s">
        <v>36</v>
      </c>
      <c r="EQ81" s="17" t="s">
        <v>36</v>
      </c>
      <c r="ER81" s="17" t="s">
        <v>36</v>
      </c>
      <c r="ES81" s="17" t="s">
        <v>36</v>
      </c>
      <c r="ET81" s="17" t="s">
        <v>36</v>
      </c>
      <c r="EU81" s="17" t="s">
        <v>36</v>
      </c>
      <c r="EV81" s="17" t="s">
        <v>36</v>
      </c>
      <c r="EW81" s="17" t="s">
        <v>36</v>
      </c>
      <c r="EX81" s="17" t="s">
        <v>36</v>
      </c>
      <c r="EY81" s="17" t="s">
        <v>36</v>
      </c>
      <c r="EZ81" s="65" t="s">
        <v>36</v>
      </c>
      <c r="FA81" s="27" t="s">
        <v>12</v>
      </c>
      <c r="FB81" s="17">
        <v>28010990.22391</v>
      </c>
      <c r="FC81" s="17">
        <v>4727141.8207</v>
      </c>
      <c r="FD81" s="17">
        <v>6632137.7061</v>
      </c>
      <c r="FE81" s="17">
        <v>4575439.8931</v>
      </c>
      <c r="FF81" s="17">
        <v>4033946.3523000004</v>
      </c>
      <c r="FG81" s="17">
        <v>3533989.072</v>
      </c>
      <c r="FH81" s="17">
        <v>2868405.8309</v>
      </c>
      <c r="FI81" s="17">
        <v>721303.7684500001</v>
      </c>
      <c r="FJ81" s="17">
        <v>445396.35652</v>
      </c>
      <c r="FK81" s="51">
        <v>473229.42383999994</v>
      </c>
      <c r="FL81" s="70">
        <v>0</v>
      </c>
      <c r="FM81" s="27" t="s">
        <v>12</v>
      </c>
      <c r="FN81" s="17">
        <v>3109730.2531699995</v>
      </c>
      <c r="FO81" s="17">
        <v>1015168.6976000001</v>
      </c>
      <c r="FP81" s="17">
        <v>1095349.5300999999</v>
      </c>
      <c r="FQ81" s="17">
        <v>628414.94529</v>
      </c>
      <c r="FR81" s="39">
        <v>156800.40954</v>
      </c>
      <c r="FS81" s="39">
        <v>8835.22769</v>
      </c>
      <c r="FT81" s="39">
        <v>58577.49729</v>
      </c>
      <c r="FU81" s="51">
        <v>146583.94566</v>
      </c>
      <c r="FV81" s="51">
        <v>0</v>
      </c>
      <c r="FW81" s="17">
        <v>0</v>
      </c>
      <c r="FX81" s="65">
        <v>0</v>
      </c>
      <c r="FY81" s="27" t="s">
        <v>12</v>
      </c>
      <c r="FZ81" s="17">
        <v>53845268.784080006</v>
      </c>
      <c r="GA81" s="17">
        <v>5219100.3345</v>
      </c>
      <c r="GB81" s="17">
        <v>7321698.5262</v>
      </c>
      <c r="GC81" s="17">
        <v>8064262.7353</v>
      </c>
      <c r="GD81" s="17">
        <v>12882499.806</v>
      </c>
      <c r="GE81" s="17">
        <v>13129876.916</v>
      </c>
      <c r="GF81" s="17">
        <v>4877185.5133</v>
      </c>
      <c r="GG81" s="17">
        <v>1145760.0709000002</v>
      </c>
      <c r="GH81" s="17">
        <v>319528.51156</v>
      </c>
      <c r="GI81" s="17">
        <v>711565.63032</v>
      </c>
      <c r="GJ81" s="72">
        <v>173790.74</v>
      </c>
      <c r="GK81" s="27" t="s">
        <v>12</v>
      </c>
      <c r="GL81" s="17">
        <v>15854164.202550001</v>
      </c>
      <c r="GM81" s="17">
        <v>4990729.0173</v>
      </c>
      <c r="GN81" s="17">
        <v>3649641.8484</v>
      </c>
      <c r="GO81" s="17">
        <v>1923514.7827</v>
      </c>
      <c r="GP81" s="17">
        <v>1347516.4912999999</v>
      </c>
      <c r="GQ81" s="17">
        <v>1360516.9919</v>
      </c>
      <c r="GR81" s="17">
        <v>1075021.2472</v>
      </c>
      <c r="GS81" s="17">
        <v>601214.44958</v>
      </c>
      <c r="GT81" s="17">
        <v>330358.49977</v>
      </c>
      <c r="GU81" s="51">
        <v>575650.8744</v>
      </c>
      <c r="GV81" s="70">
        <v>0</v>
      </c>
      <c r="GW81" s="27" t="s">
        <v>12</v>
      </c>
      <c r="GX81" s="17">
        <v>35976124.351600006</v>
      </c>
      <c r="GY81" s="17">
        <v>1427658.6156</v>
      </c>
      <c r="GZ81" s="17">
        <v>5133886.7136</v>
      </c>
      <c r="HA81" s="17">
        <v>7902747.3295</v>
      </c>
      <c r="HB81" s="17">
        <v>6595241.1371</v>
      </c>
      <c r="HC81" s="17">
        <v>6504784.743899999</v>
      </c>
      <c r="HD81" s="17">
        <v>3913353.6361</v>
      </c>
      <c r="HE81" s="17">
        <v>1783349.1035999998</v>
      </c>
      <c r="HF81" s="17">
        <v>1352982.5962</v>
      </c>
      <c r="HG81" s="17">
        <v>939031.295</v>
      </c>
      <c r="HH81" s="72">
        <v>423089.181</v>
      </c>
      <c r="HI81" s="27" t="s">
        <v>12</v>
      </c>
      <c r="HJ81" s="17">
        <v>54062605.88657001</v>
      </c>
      <c r="HK81" s="17">
        <v>7001053.931</v>
      </c>
      <c r="HL81" s="17">
        <v>13772288.327</v>
      </c>
      <c r="HM81" s="17">
        <v>15046298.9</v>
      </c>
      <c r="HN81" s="17">
        <v>7116356.8615</v>
      </c>
      <c r="HO81" s="17">
        <v>6823798.3592</v>
      </c>
      <c r="HP81" s="17">
        <v>3212410.07</v>
      </c>
      <c r="HQ81" s="17">
        <v>683294.0199500001</v>
      </c>
      <c r="HR81" s="39">
        <v>55114.3596</v>
      </c>
      <c r="HS81" s="51">
        <v>351991.05831999995</v>
      </c>
      <c r="HT81" s="70">
        <v>0</v>
      </c>
      <c r="HU81" s="27" t="s">
        <v>12</v>
      </c>
      <c r="HV81" s="17">
        <v>1365173.83119</v>
      </c>
      <c r="HW81" s="17">
        <v>754426.79016</v>
      </c>
      <c r="HX81" s="17">
        <v>492490.00024</v>
      </c>
      <c r="HY81" s="39">
        <v>26451.068440000003</v>
      </c>
      <c r="HZ81" s="17">
        <v>0</v>
      </c>
      <c r="IA81" s="17">
        <v>0</v>
      </c>
      <c r="IB81" s="51">
        <v>91805.97234999998</v>
      </c>
      <c r="IC81" s="51">
        <v>0</v>
      </c>
      <c r="ID81" s="17">
        <v>0</v>
      </c>
      <c r="IE81" s="17">
        <v>0</v>
      </c>
      <c r="IF81" s="65">
        <v>0</v>
      </c>
      <c r="IG81" s="27" t="s">
        <v>12</v>
      </c>
      <c r="IH81" s="17">
        <v>1064431.06621</v>
      </c>
      <c r="II81" s="17">
        <v>369271.07951</v>
      </c>
      <c r="IJ81" s="17">
        <v>258232.91263</v>
      </c>
      <c r="IK81" s="17">
        <v>94720.15693000001</v>
      </c>
      <c r="IL81" s="17">
        <v>246070.22144999998</v>
      </c>
      <c r="IM81" s="39">
        <v>1952.84186</v>
      </c>
      <c r="IN81" s="39">
        <v>30655.55231</v>
      </c>
      <c r="IO81" s="39">
        <v>15818.93224</v>
      </c>
      <c r="IP81" s="39">
        <v>47709.36928</v>
      </c>
      <c r="IQ81" s="17">
        <v>0</v>
      </c>
      <c r="IR81" s="65">
        <v>0</v>
      </c>
    </row>
    <row r="82" spans="1:252" s="4" customFormat="1" ht="9" customHeight="1">
      <c r="A82" s="27" t="s">
        <v>13</v>
      </c>
      <c r="B82" s="17">
        <v>363355614.2048</v>
      </c>
      <c r="C82" s="17">
        <v>8254015.8568</v>
      </c>
      <c r="D82" s="17">
        <v>30960499.979</v>
      </c>
      <c r="E82" s="17">
        <v>49914750.462</v>
      </c>
      <c r="F82" s="17">
        <v>52825226.617</v>
      </c>
      <c r="G82" s="17">
        <v>57242250.235</v>
      </c>
      <c r="H82" s="17">
        <v>61891160.609</v>
      </c>
      <c r="I82" s="17">
        <v>32066368.919</v>
      </c>
      <c r="J82" s="17">
        <v>16812963.898</v>
      </c>
      <c r="K82" s="17">
        <v>21753922.084</v>
      </c>
      <c r="L82" s="65">
        <v>31634455.545</v>
      </c>
      <c r="M82" s="27" t="s">
        <v>13</v>
      </c>
      <c r="N82" s="17">
        <v>5650769.882159999</v>
      </c>
      <c r="O82" s="17">
        <v>127349.0723</v>
      </c>
      <c r="P82" s="17">
        <v>399179.10174</v>
      </c>
      <c r="Q82" s="17">
        <v>706205.8208</v>
      </c>
      <c r="R82" s="17">
        <v>387417.27212</v>
      </c>
      <c r="S82" s="17">
        <v>508546.18528</v>
      </c>
      <c r="T82" s="17">
        <v>1349634.086</v>
      </c>
      <c r="U82" s="17">
        <v>1231203.4887</v>
      </c>
      <c r="V82" s="17">
        <v>368488.106</v>
      </c>
      <c r="W82" s="51">
        <v>572746.74922</v>
      </c>
      <c r="X82" s="70">
        <v>0</v>
      </c>
      <c r="Y82" s="27" t="s">
        <v>13</v>
      </c>
      <c r="Z82" s="17">
        <v>1007052.97676</v>
      </c>
      <c r="AA82" s="17">
        <v>23770.810530000002</v>
      </c>
      <c r="AB82" s="17">
        <v>64121.76143</v>
      </c>
      <c r="AC82" s="17">
        <v>179525.14662</v>
      </c>
      <c r="AD82" s="17">
        <v>46534.98734000001</v>
      </c>
      <c r="AE82" s="17">
        <v>176367.92605</v>
      </c>
      <c r="AF82" s="17">
        <v>236858.32141</v>
      </c>
      <c r="AG82" s="17">
        <v>62599.31058</v>
      </c>
      <c r="AH82" s="17">
        <v>29795.9638</v>
      </c>
      <c r="AI82" s="51">
        <v>187478.749</v>
      </c>
      <c r="AJ82" s="70">
        <v>0</v>
      </c>
      <c r="AK82" s="27" t="s">
        <v>13</v>
      </c>
      <c r="AL82" s="17">
        <v>23521.73216</v>
      </c>
      <c r="AM82" s="17">
        <v>2.728</v>
      </c>
      <c r="AN82" s="39">
        <v>21858.3976</v>
      </c>
      <c r="AO82" s="39">
        <v>116.711</v>
      </c>
      <c r="AP82" s="39">
        <v>0</v>
      </c>
      <c r="AQ82" s="17">
        <v>0</v>
      </c>
      <c r="AR82" s="51">
        <v>1543.89556</v>
      </c>
      <c r="AS82" s="51">
        <v>0</v>
      </c>
      <c r="AT82" s="51">
        <v>0</v>
      </c>
      <c r="AU82" s="51">
        <v>0</v>
      </c>
      <c r="AV82" s="65">
        <v>0</v>
      </c>
      <c r="AW82" s="27" t="s">
        <v>13</v>
      </c>
      <c r="AX82" s="17">
        <v>74112605.09389001</v>
      </c>
      <c r="AY82" s="17">
        <v>1123887.9296999997</v>
      </c>
      <c r="AZ82" s="17">
        <v>9797970.769450001</v>
      </c>
      <c r="BA82" s="17">
        <v>15314878.366309999</v>
      </c>
      <c r="BB82" s="17">
        <v>13104313.615799999</v>
      </c>
      <c r="BC82" s="17">
        <v>14690605.297600001</v>
      </c>
      <c r="BD82" s="17">
        <v>11927144.589099998</v>
      </c>
      <c r="BE82" s="17">
        <v>3833409.96669</v>
      </c>
      <c r="BF82" s="17">
        <v>2736938.7835999997</v>
      </c>
      <c r="BG82" s="51">
        <v>1583455.77564</v>
      </c>
      <c r="BH82" s="70">
        <v>0</v>
      </c>
      <c r="BI82" s="27" t="s">
        <v>13</v>
      </c>
      <c r="BJ82" s="17">
        <v>10742649.74432</v>
      </c>
      <c r="BK82" s="17">
        <v>257628.51226</v>
      </c>
      <c r="BL82" s="17">
        <v>882619.80171</v>
      </c>
      <c r="BM82" s="17">
        <v>1820116.9269</v>
      </c>
      <c r="BN82" s="17">
        <v>2105433.8919</v>
      </c>
      <c r="BO82" s="17">
        <v>1492097.9867</v>
      </c>
      <c r="BP82" s="17">
        <v>2430107.1548</v>
      </c>
      <c r="BQ82" s="17">
        <v>1248299.0407</v>
      </c>
      <c r="BR82" s="17">
        <v>256454.68662999998</v>
      </c>
      <c r="BS82" s="51">
        <v>249891.74272</v>
      </c>
      <c r="BT82" s="70">
        <v>0</v>
      </c>
      <c r="BU82" s="27" t="s">
        <v>13</v>
      </c>
      <c r="BV82" s="17">
        <v>152429761.58033</v>
      </c>
      <c r="BW82" s="17">
        <v>3791298.93444</v>
      </c>
      <c r="BX82" s="17">
        <v>8955041.7391</v>
      </c>
      <c r="BY82" s="17">
        <v>15166494.58777</v>
      </c>
      <c r="BZ82" s="17">
        <v>23394038.760500003</v>
      </c>
      <c r="CA82" s="17">
        <v>26171963.7901</v>
      </c>
      <c r="CB82" s="17">
        <v>34242135.2444</v>
      </c>
      <c r="CC82" s="17">
        <v>20614499.0223</v>
      </c>
      <c r="CD82" s="17">
        <v>9206713.723779999</v>
      </c>
      <c r="CE82" s="17">
        <v>7901680.49494</v>
      </c>
      <c r="CF82" s="65">
        <v>2985895.2830000003</v>
      </c>
      <c r="CG82" s="27" t="s">
        <v>13</v>
      </c>
      <c r="CH82" s="17">
        <v>5805242.582760001</v>
      </c>
      <c r="CI82" s="17">
        <v>102648.70821</v>
      </c>
      <c r="CJ82" s="17">
        <v>448752.553</v>
      </c>
      <c r="CK82" s="17">
        <v>1013099.7483999999</v>
      </c>
      <c r="CL82" s="17">
        <v>768066.79835</v>
      </c>
      <c r="CM82" s="17">
        <v>1047197.1282</v>
      </c>
      <c r="CN82" s="17">
        <v>1176445.92</v>
      </c>
      <c r="CO82" s="17">
        <v>616851.87198</v>
      </c>
      <c r="CP82" s="17">
        <v>92819.81568000001</v>
      </c>
      <c r="CQ82" s="51">
        <v>539360.03894</v>
      </c>
      <c r="CR82" s="70">
        <v>0</v>
      </c>
      <c r="CS82" s="27" t="s">
        <v>13</v>
      </c>
      <c r="CT82" s="17">
        <v>1849010.73684</v>
      </c>
      <c r="CU82" s="17">
        <v>84939.94295</v>
      </c>
      <c r="CV82" s="17">
        <v>228439.25138</v>
      </c>
      <c r="CW82" s="17">
        <v>511764.72057</v>
      </c>
      <c r="CX82" s="17">
        <v>289926.17648</v>
      </c>
      <c r="CY82" s="17">
        <v>28420.08843</v>
      </c>
      <c r="CZ82" s="17">
        <v>321721.39582</v>
      </c>
      <c r="DA82" s="17">
        <v>160459.54629</v>
      </c>
      <c r="DB82" s="17">
        <v>75258.03408</v>
      </c>
      <c r="DC82" s="39">
        <v>148081.58084</v>
      </c>
      <c r="DD82" s="65">
        <v>0</v>
      </c>
      <c r="DE82" s="27" t="s">
        <v>13</v>
      </c>
      <c r="DF82" s="17">
        <v>42419222.67093</v>
      </c>
      <c r="DG82" s="17">
        <v>131426.80718</v>
      </c>
      <c r="DH82" s="17">
        <v>164124.18941999998</v>
      </c>
      <c r="DI82" s="17">
        <v>374937.60523000004</v>
      </c>
      <c r="DJ82" s="17">
        <v>266590.30400999996</v>
      </c>
      <c r="DK82" s="17">
        <v>202069.681</v>
      </c>
      <c r="DL82" s="17">
        <v>1222311.52</v>
      </c>
      <c r="DM82" s="17">
        <v>999376.92469</v>
      </c>
      <c r="DN82" s="17">
        <v>2227666.7002</v>
      </c>
      <c r="DO82" s="17">
        <v>8835181.227200001</v>
      </c>
      <c r="DP82" s="65">
        <v>27995537.712</v>
      </c>
      <c r="DQ82" s="27" t="s">
        <v>13</v>
      </c>
      <c r="DR82" s="17">
        <v>4333994.44901</v>
      </c>
      <c r="DS82" s="17">
        <v>101609.49349</v>
      </c>
      <c r="DT82" s="17">
        <v>398924.40333</v>
      </c>
      <c r="DU82" s="17">
        <v>630999.91175</v>
      </c>
      <c r="DV82" s="17">
        <v>592681.49411</v>
      </c>
      <c r="DW82" s="17">
        <v>870918.1045199999</v>
      </c>
      <c r="DX82" s="17">
        <v>942315.8997899999</v>
      </c>
      <c r="DY82" s="17">
        <v>417923.6363</v>
      </c>
      <c r="DZ82" s="17">
        <v>182106.71352000002</v>
      </c>
      <c r="EA82" s="51">
        <v>196514.79219999997</v>
      </c>
      <c r="EB82" s="70">
        <v>0</v>
      </c>
      <c r="EC82" s="27" t="s">
        <v>13</v>
      </c>
      <c r="ED82" s="17">
        <v>14812488.42871</v>
      </c>
      <c r="EE82" s="17">
        <v>550199.16977</v>
      </c>
      <c r="EF82" s="17">
        <v>1897019.2049</v>
      </c>
      <c r="EG82" s="17">
        <v>3006473.8193</v>
      </c>
      <c r="EH82" s="17">
        <v>2894601.5709</v>
      </c>
      <c r="EI82" s="17">
        <v>2166446.2635999997</v>
      </c>
      <c r="EJ82" s="17">
        <v>1802976.2611</v>
      </c>
      <c r="EK82" s="17">
        <v>802464.18108</v>
      </c>
      <c r="EL82" s="17">
        <v>763309.64698</v>
      </c>
      <c r="EM82" s="17">
        <v>712935.6870800001</v>
      </c>
      <c r="EN82" s="72">
        <v>216062.624</v>
      </c>
      <c r="EO82" s="27" t="s">
        <v>13</v>
      </c>
      <c r="EP82" s="17" t="s">
        <v>36</v>
      </c>
      <c r="EQ82" s="17" t="s">
        <v>36</v>
      </c>
      <c r="ER82" s="17" t="s">
        <v>36</v>
      </c>
      <c r="ES82" s="17" t="s">
        <v>36</v>
      </c>
      <c r="ET82" s="17" t="s">
        <v>36</v>
      </c>
      <c r="EU82" s="17" t="s">
        <v>36</v>
      </c>
      <c r="EV82" s="17" t="s">
        <v>36</v>
      </c>
      <c r="EW82" s="17" t="s">
        <v>36</v>
      </c>
      <c r="EX82" s="17" t="s">
        <v>36</v>
      </c>
      <c r="EY82" s="17" t="s">
        <v>36</v>
      </c>
      <c r="EZ82" s="65" t="s">
        <v>36</v>
      </c>
      <c r="FA82" s="27" t="s">
        <v>13</v>
      </c>
      <c r="FB82" s="17">
        <v>7679104.065090001</v>
      </c>
      <c r="FC82" s="17">
        <v>332076.83982</v>
      </c>
      <c r="FD82" s="17">
        <v>1049430.6105</v>
      </c>
      <c r="FE82" s="17">
        <v>1109761.0229</v>
      </c>
      <c r="FF82" s="17">
        <v>1123155.3392</v>
      </c>
      <c r="FG82" s="17">
        <v>1557052.3292</v>
      </c>
      <c r="FH82" s="17">
        <v>1600703.7011</v>
      </c>
      <c r="FI82" s="17">
        <v>443110.93103</v>
      </c>
      <c r="FJ82" s="17">
        <v>259945.02134</v>
      </c>
      <c r="FK82" s="51">
        <v>203868.27</v>
      </c>
      <c r="FL82" s="70">
        <v>0</v>
      </c>
      <c r="FM82" s="27" t="s">
        <v>13</v>
      </c>
      <c r="FN82" s="17">
        <v>334451.64368000004</v>
      </c>
      <c r="FO82" s="17">
        <v>25602.36055</v>
      </c>
      <c r="FP82" s="17">
        <v>139705.57434</v>
      </c>
      <c r="FQ82" s="17">
        <v>83751.46103</v>
      </c>
      <c r="FR82" s="39">
        <v>0</v>
      </c>
      <c r="FS82" s="39">
        <v>737.42592</v>
      </c>
      <c r="FT82" s="39">
        <v>0</v>
      </c>
      <c r="FU82" s="51">
        <v>84654.82184</v>
      </c>
      <c r="FV82" s="51">
        <v>0</v>
      </c>
      <c r="FW82" s="17">
        <v>0</v>
      </c>
      <c r="FX82" s="65">
        <v>0</v>
      </c>
      <c r="FY82" s="27" t="s">
        <v>13</v>
      </c>
      <c r="FZ82" s="17">
        <v>4706501.75031</v>
      </c>
      <c r="GA82" s="17">
        <v>127755.20456999999</v>
      </c>
      <c r="GB82" s="17">
        <v>484631.67787</v>
      </c>
      <c r="GC82" s="17">
        <v>470082.42573</v>
      </c>
      <c r="GD82" s="17">
        <v>1285034.0137999998</v>
      </c>
      <c r="GE82" s="17">
        <v>1281822.4597999998</v>
      </c>
      <c r="GF82" s="17">
        <v>518902.27851</v>
      </c>
      <c r="GG82" s="17">
        <v>288533.37743</v>
      </c>
      <c r="GH82" s="17">
        <v>76234.03046</v>
      </c>
      <c r="GI82" s="17">
        <v>173506.28214</v>
      </c>
      <c r="GJ82" s="72">
        <v>0</v>
      </c>
      <c r="GK82" s="27" t="s">
        <v>13</v>
      </c>
      <c r="GL82" s="17">
        <v>1994353.9028</v>
      </c>
      <c r="GM82" s="17">
        <v>262628.19737</v>
      </c>
      <c r="GN82" s="17">
        <v>306312.02597</v>
      </c>
      <c r="GO82" s="17">
        <v>178779.72243</v>
      </c>
      <c r="GP82" s="17">
        <v>246823.37934</v>
      </c>
      <c r="GQ82" s="17">
        <v>316901.63314999995</v>
      </c>
      <c r="GR82" s="17">
        <v>283336.55178</v>
      </c>
      <c r="GS82" s="17">
        <v>162253.07326</v>
      </c>
      <c r="GT82" s="17">
        <v>17729.6961</v>
      </c>
      <c r="GU82" s="51">
        <v>219589.6234</v>
      </c>
      <c r="GV82" s="70">
        <v>0</v>
      </c>
      <c r="GW82" s="27" t="s">
        <v>13</v>
      </c>
      <c r="GX82" s="17">
        <v>14586432.364529999</v>
      </c>
      <c r="GY82" s="17">
        <v>292065.53825</v>
      </c>
      <c r="GZ82" s="17">
        <v>1832370.743</v>
      </c>
      <c r="HA82" s="17">
        <v>3304610.3864</v>
      </c>
      <c r="HB82" s="17">
        <v>2956130.547</v>
      </c>
      <c r="HC82" s="17">
        <v>2959593.5705</v>
      </c>
      <c r="HD82" s="17">
        <v>1685341.933</v>
      </c>
      <c r="HE82" s="17">
        <v>690399.0543300001</v>
      </c>
      <c r="HF82" s="17">
        <v>469215.12005</v>
      </c>
      <c r="HG82" s="17">
        <v>290655.553</v>
      </c>
      <c r="HH82" s="72">
        <v>106049.919</v>
      </c>
      <c r="HI82" s="27" t="s">
        <v>13</v>
      </c>
      <c r="HJ82" s="17">
        <v>20464677.411869995</v>
      </c>
      <c r="HK82" s="17">
        <v>872379.66232</v>
      </c>
      <c r="HL82" s="17">
        <v>3808798.7648</v>
      </c>
      <c r="HM82" s="17">
        <v>6032970.0662</v>
      </c>
      <c r="HN82" s="17">
        <v>3200603.1814</v>
      </c>
      <c r="HO82" s="17">
        <v>3771510.3660999998</v>
      </c>
      <c r="HP82" s="17">
        <v>2092962.665</v>
      </c>
      <c r="HQ82" s="17">
        <v>409659.70725</v>
      </c>
      <c r="HR82" s="39">
        <v>5907.47392</v>
      </c>
      <c r="HS82" s="51">
        <v>269885.52488</v>
      </c>
      <c r="HT82" s="70">
        <v>0</v>
      </c>
      <c r="HU82" s="27" t="s">
        <v>13</v>
      </c>
      <c r="HV82" s="17">
        <v>153776.06378</v>
      </c>
      <c r="HW82" s="17">
        <v>36884.81414</v>
      </c>
      <c r="HX82" s="17">
        <v>64344.75099</v>
      </c>
      <c r="HY82" s="39">
        <v>0</v>
      </c>
      <c r="HZ82" s="17">
        <v>0</v>
      </c>
      <c r="IA82" s="17">
        <v>0</v>
      </c>
      <c r="IB82" s="51">
        <v>52546.49865</v>
      </c>
      <c r="IC82" s="51">
        <v>0</v>
      </c>
      <c r="ID82" s="17">
        <v>0</v>
      </c>
      <c r="IE82" s="17">
        <v>0</v>
      </c>
      <c r="IF82" s="65">
        <v>0</v>
      </c>
      <c r="IG82" s="27" t="s">
        <v>13</v>
      </c>
      <c r="IH82" s="17">
        <v>249997.12692999997</v>
      </c>
      <c r="II82" s="17">
        <v>9861.13093</v>
      </c>
      <c r="IJ82" s="17">
        <v>16854.65835</v>
      </c>
      <c r="IK82" s="17">
        <v>10182.01303</v>
      </c>
      <c r="IL82" s="17">
        <v>163875.28441999998</v>
      </c>
      <c r="IM82" s="39">
        <v>0</v>
      </c>
      <c r="IN82" s="39">
        <v>4174.8784</v>
      </c>
      <c r="IO82" s="39">
        <v>800.68316</v>
      </c>
      <c r="IP82" s="39">
        <v>44248.47864</v>
      </c>
      <c r="IQ82" s="17">
        <v>0</v>
      </c>
      <c r="IR82" s="65">
        <v>0</v>
      </c>
    </row>
    <row r="83" spans="1:252" s="4" customFormat="1" ht="9" customHeight="1">
      <c r="A83" s="27" t="s">
        <v>16</v>
      </c>
      <c r="B83" s="17">
        <v>91848309.10509999</v>
      </c>
      <c r="C83" s="17">
        <v>1079675.3920999998</v>
      </c>
      <c r="D83" s="17">
        <v>7656705.6332</v>
      </c>
      <c r="E83" s="17">
        <v>18282317.426</v>
      </c>
      <c r="F83" s="17">
        <v>20629472.498</v>
      </c>
      <c r="G83" s="17">
        <v>20780284.51</v>
      </c>
      <c r="H83" s="17">
        <v>13888618.541</v>
      </c>
      <c r="I83" s="17">
        <v>4784287.0041000005</v>
      </c>
      <c r="J83" s="17">
        <v>2207308.1861</v>
      </c>
      <c r="K83" s="17">
        <v>1846439.6086</v>
      </c>
      <c r="L83" s="65">
        <v>693200.306</v>
      </c>
      <c r="M83" s="27" t="s">
        <v>16</v>
      </c>
      <c r="N83" s="17">
        <v>1701837.2154599999</v>
      </c>
      <c r="O83" s="17">
        <v>18594.024510000003</v>
      </c>
      <c r="P83" s="17">
        <v>106546.54462</v>
      </c>
      <c r="Q83" s="17">
        <v>199756.94491</v>
      </c>
      <c r="R83" s="17">
        <v>331090.16732999997</v>
      </c>
      <c r="S83" s="17">
        <v>349319.59237</v>
      </c>
      <c r="T83" s="17">
        <v>337234.72901999997</v>
      </c>
      <c r="U83" s="17">
        <v>209095.5997</v>
      </c>
      <c r="V83" s="17">
        <v>121246.51796</v>
      </c>
      <c r="W83" s="51">
        <v>28953.09504</v>
      </c>
      <c r="X83" s="70">
        <v>0</v>
      </c>
      <c r="Y83" s="27" t="s">
        <v>16</v>
      </c>
      <c r="Z83" s="17">
        <v>261686.9665</v>
      </c>
      <c r="AA83" s="17">
        <v>5470.91631</v>
      </c>
      <c r="AB83" s="17">
        <v>4830.314469999999</v>
      </c>
      <c r="AC83" s="17">
        <v>67908.26315</v>
      </c>
      <c r="AD83" s="17">
        <v>27806.80004</v>
      </c>
      <c r="AE83" s="17">
        <v>36469.14176</v>
      </c>
      <c r="AF83" s="17">
        <v>46856.968049999996</v>
      </c>
      <c r="AG83" s="17">
        <v>32887.82656</v>
      </c>
      <c r="AH83" s="17">
        <v>11129.23416</v>
      </c>
      <c r="AI83" s="51">
        <v>28327.502</v>
      </c>
      <c r="AJ83" s="70">
        <v>0</v>
      </c>
      <c r="AK83" s="27" t="s">
        <v>16</v>
      </c>
      <c r="AL83" s="17">
        <v>3688.80964</v>
      </c>
      <c r="AM83" s="17">
        <v>0</v>
      </c>
      <c r="AN83" s="39">
        <v>0</v>
      </c>
      <c r="AO83" s="39">
        <v>0</v>
      </c>
      <c r="AP83" s="39">
        <v>0</v>
      </c>
      <c r="AQ83" s="17">
        <v>0</v>
      </c>
      <c r="AR83" s="51">
        <v>3688.80964</v>
      </c>
      <c r="AS83" s="51">
        <v>0</v>
      </c>
      <c r="AT83" s="51">
        <v>0</v>
      </c>
      <c r="AU83" s="51">
        <v>0</v>
      </c>
      <c r="AV83" s="65">
        <v>0</v>
      </c>
      <c r="AW83" s="27" t="s">
        <v>16</v>
      </c>
      <c r="AX83" s="17">
        <v>23717954.451189995</v>
      </c>
      <c r="AY83" s="17">
        <v>291551.35065</v>
      </c>
      <c r="AZ83" s="17">
        <v>2795162.5658199997</v>
      </c>
      <c r="BA83" s="17">
        <v>5632403.26512</v>
      </c>
      <c r="BB83" s="17">
        <v>5338889.96989</v>
      </c>
      <c r="BC83" s="17">
        <v>4692840.04445</v>
      </c>
      <c r="BD83" s="17">
        <v>3357256.5882</v>
      </c>
      <c r="BE83" s="17">
        <v>851121.68539</v>
      </c>
      <c r="BF83" s="17">
        <v>473949.99895000004</v>
      </c>
      <c r="BG83" s="51">
        <v>284778.98271999997</v>
      </c>
      <c r="BH83" s="70">
        <v>0</v>
      </c>
      <c r="BI83" s="27" t="s">
        <v>16</v>
      </c>
      <c r="BJ83" s="17">
        <v>3623122.61877</v>
      </c>
      <c r="BK83" s="17">
        <v>21853.350879999998</v>
      </c>
      <c r="BL83" s="17">
        <v>210351.16125</v>
      </c>
      <c r="BM83" s="17">
        <v>623950.98537</v>
      </c>
      <c r="BN83" s="17">
        <v>915117.12435</v>
      </c>
      <c r="BO83" s="17">
        <v>715455.75014</v>
      </c>
      <c r="BP83" s="17">
        <v>736537.0790700001</v>
      </c>
      <c r="BQ83" s="17">
        <v>257664.18119</v>
      </c>
      <c r="BR83" s="17">
        <v>65618.76479999999</v>
      </c>
      <c r="BS83" s="51">
        <v>76574.22172</v>
      </c>
      <c r="BT83" s="70">
        <v>0</v>
      </c>
      <c r="BU83" s="27" t="s">
        <v>16</v>
      </c>
      <c r="BV83" s="17">
        <v>11836184.56168</v>
      </c>
      <c r="BW83" s="17">
        <v>96542.44737000001</v>
      </c>
      <c r="BX83" s="17">
        <v>457841.03188</v>
      </c>
      <c r="BY83" s="17">
        <v>1538623.2283100002</v>
      </c>
      <c r="BZ83" s="17">
        <v>2362709.72761</v>
      </c>
      <c r="CA83" s="17">
        <v>2482146.63358</v>
      </c>
      <c r="CB83" s="17">
        <v>2670416.90837</v>
      </c>
      <c r="CC83" s="17">
        <v>1248358.09304</v>
      </c>
      <c r="CD83" s="17">
        <v>499334.09649</v>
      </c>
      <c r="CE83" s="17">
        <v>379189.26903</v>
      </c>
      <c r="CF83" s="65">
        <v>101023.126</v>
      </c>
      <c r="CG83" s="27" t="s">
        <v>16</v>
      </c>
      <c r="CH83" s="17">
        <v>3697293.88239</v>
      </c>
      <c r="CI83" s="17">
        <v>46041.539840000005</v>
      </c>
      <c r="CJ83" s="17">
        <v>173471.67054</v>
      </c>
      <c r="CK83" s="17">
        <v>870082.2762000001</v>
      </c>
      <c r="CL83" s="17">
        <v>578763.95346</v>
      </c>
      <c r="CM83" s="17">
        <v>819307.52918</v>
      </c>
      <c r="CN83" s="17">
        <v>829362.7391799999</v>
      </c>
      <c r="CO83" s="17">
        <v>286297.05069</v>
      </c>
      <c r="CP83" s="17">
        <v>49247.7094</v>
      </c>
      <c r="CQ83" s="51">
        <v>44719.4139</v>
      </c>
      <c r="CR83" s="70">
        <v>0</v>
      </c>
      <c r="CS83" s="27" t="s">
        <v>16</v>
      </c>
      <c r="CT83" s="17">
        <v>546613.6658</v>
      </c>
      <c r="CU83" s="17">
        <v>23491.27373</v>
      </c>
      <c r="CV83" s="17">
        <v>57443.442689999996</v>
      </c>
      <c r="CW83" s="17">
        <v>80651.8171</v>
      </c>
      <c r="CX83" s="17">
        <v>106668.50562000001</v>
      </c>
      <c r="CY83" s="17">
        <v>44559.82192</v>
      </c>
      <c r="CZ83" s="17">
        <v>89822.96147</v>
      </c>
      <c r="DA83" s="17">
        <v>64757.25547</v>
      </c>
      <c r="DB83" s="17">
        <v>33877.20224</v>
      </c>
      <c r="DC83" s="39">
        <v>45341.38556</v>
      </c>
      <c r="DD83" s="65">
        <v>0</v>
      </c>
      <c r="DE83" s="27" t="s">
        <v>16</v>
      </c>
      <c r="DF83" s="17">
        <v>3222090.02064</v>
      </c>
      <c r="DG83" s="17">
        <v>69568.02888</v>
      </c>
      <c r="DH83" s="17">
        <v>293593.66543</v>
      </c>
      <c r="DI83" s="17">
        <v>882115.7536</v>
      </c>
      <c r="DJ83" s="17">
        <v>817683.92919</v>
      </c>
      <c r="DK83" s="17">
        <v>307202.64841</v>
      </c>
      <c r="DL83" s="17">
        <v>227921.31388</v>
      </c>
      <c r="DM83" s="17">
        <v>156092.99797</v>
      </c>
      <c r="DN83" s="17">
        <v>67410.26266</v>
      </c>
      <c r="DO83" s="17">
        <v>177570.02862</v>
      </c>
      <c r="DP83" s="65">
        <v>222931.392</v>
      </c>
      <c r="DQ83" s="27" t="s">
        <v>16</v>
      </c>
      <c r="DR83" s="17">
        <v>1283462.10039</v>
      </c>
      <c r="DS83" s="17">
        <v>24522.75157</v>
      </c>
      <c r="DT83" s="17">
        <v>154046.82348</v>
      </c>
      <c r="DU83" s="17">
        <v>353847.92661</v>
      </c>
      <c r="DV83" s="17">
        <v>226422.16318</v>
      </c>
      <c r="DW83" s="17">
        <v>248628.16887999998</v>
      </c>
      <c r="DX83" s="17">
        <v>156366.81088</v>
      </c>
      <c r="DY83" s="17">
        <v>40166.02619</v>
      </c>
      <c r="DZ83" s="17">
        <v>34986.15924</v>
      </c>
      <c r="EA83" s="51">
        <v>44475.27036</v>
      </c>
      <c r="EB83" s="70">
        <v>0</v>
      </c>
      <c r="EC83" s="27" t="s">
        <v>16</v>
      </c>
      <c r="ED83" s="17">
        <v>9715625.67215</v>
      </c>
      <c r="EE83" s="17">
        <v>103244.90443000001</v>
      </c>
      <c r="EF83" s="17">
        <v>614510.51797</v>
      </c>
      <c r="EG83" s="17">
        <v>2309797.853</v>
      </c>
      <c r="EH83" s="17">
        <v>2107999.1348</v>
      </c>
      <c r="EI83" s="17">
        <v>2301777.4391</v>
      </c>
      <c r="EJ83" s="17">
        <v>1411557.7788</v>
      </c>
      <c r="EK83" s="17">
        <v>358730.43014</v>
      </c>
      <c r="EL83" s="17">
        <v>247403.97701</v>
      </c>
      <c r="EM83" s="17">
        <v>155590.8419</v>
      </c>
      <c r="EN83" s="72">
        <v>105012.795</v>
      </c>
      <c r="EO83" s="27" t="s">
        <v>16</v>
      </c>
      <c r="EP83" s="17" t="s">
        <v>36</v>
      </c>
      <c r="EQ83" s="17" t="s">
        <v>36</v>
      </c>
      <c r="ER83" s="17" t="s">
        <v>36</v>
      </c>
      <c r="ES83" s="17" t="s">
        <v>36</v>
      </c>
      <c r="ET83" s="17" t="s">
        <v>36</v>
      </c>
      <c r="EU83" s="17" t="s">
        <v>36</v>
      </c>
      <c r="EV83" s="17" t="s">
        <v>36</v>
      </c>
      <c r="EW83" s="17" t="s">
        <v>36</v>
      </c>
      <c r="EX83" s="17" t="s">
        <v>36</v>
      </c>
      <c r="EY83" s="17" t="s">
        <v>36</v>
      </c>
      <c r="EZ83" s="65" t="s">
        <v>36</v>
      </c>
      <c r="FA83" s="27" t="s">
        <v>16</v>
      </c>
      <c r="FB83" s="17">
        <v>4680060.18929</v>
      </c>
      <c r="FC83" s="17">
        <v>117158.21475</v>
      </c>
      <c r="FD83" s="17">
        <v>767023.798</v>
      </c>
      <c r="FE83" s="17">
        <v>678895.5578200001</v>
      </c>
      <c r="FF83" s="17">
        <v>1054535.2597999999</v>
      </c>
      <c r="FG83" s="17">
        <v>978418.90549</v>
      </c>
      <c r="FH83" s="17">
        <v>657293.58462</v>
      </c>
      <c r="FI83" s="17">
        <v>244665.29595</v>
      </c>
      <c r="FJ83" s="17">
        <v>114484.0667</v>
      </c>
      <c r="FK83" s="51">
        <v>67585.50615999999</v>
      </c>
      <c r="FL83" s="70">
        <v>0</v>
      </c>
      <c r="FM83" s="27" t="s">
        <v>16</v>
      </c>
      <c r="FN83" s="17">
        <v>271459.13872</v>
      </c>
      <c r="FO83" s="17">
        <v>2651.9892200000004</v>
      </c>
      <c r="FP83" s="17">
        <v>64665.83559</v>
      </c>
      <c r="FQ83" s="17">
        <v>98159.21883</v>
      </c>
      <c r="FR83" s="39">
        <v>61975.60232</v>
      </c>
      <c r="FS83" s="39">
        <v>113.44564</v>
      </c>
      <c r="FT83" s="39">
        <v>21276.62012</v>
      </c>
      <c r="FU83" s="51">
        <v>22616.427</v>
      </c>
      <c r="FV83" s="51">
        <v>0</v>
      </c>
      <c r="FW83" s="17">
        <v>0</v>
      </c>
      <c r="FX83" s="65">
        <v>0</v>
      </c>
      <c r="FY83" s="27" t="s">
        <v>16</v>
      </c>
      <c r="FZ83" s="17">
        <v>12627275.28946</v>
      </c>
      <c r="GA83" s="17">
        <v>53017.81899</v>
      </c>
      <c r="GB83" s="17">
        <v>425146.93122</v>
      </c>
      <c r="GC83" s="17">
        <v>1460942.4948</v>
      </c>
      <c r="GD83" s="17">
        <v>3673064.2206</v>
      </c>
      <c r="GE83" s="17">
        <v>4452068.1201</v>
      </c>
      <c r="GF83" s="17">
        <v>1750810.9648</v>
      </c>
      <c r="GG83" s="17">
        <v>343449.43501</v>
      </c>
      <c r="GH83" s="17">
        <v>93389.52646</v>
      </c>
      <c r="GI83" s="17">
        <v>289203.21748</v>
      </c>
      <c r="GJ83" s="72">
        <v>86182.56</v>
      </c>
      <c r="GK83" s="27" t="s">
        <v>16</v>
      </c>
      <c r="GL83" s="17">
        <v>835172.4381599999</v>
      </c>
      <c r="GM83" s="17">
        <v>69134.096</v>
      </c>
      <c r="GN83" s="17">
        <v>94797.69918000001</v>
      </c>
      <c r="GO83" s="17">
        <v>109779.19247</v>
      </c>
      <c r="GP83" s="17">
        <v>159016.26064</v>
      </c>
      <c r="GQ83" s="17">
        <v>155174.26263999997</v>
      </c>
      <c r="GR83" s="17">
        <v>116840.66192</v>
      </c>
      <c r="GS83" s="17">
        <v>66531.98526</v>
      </c>
      <c r="GT83" s="17">
        <v>34352.10305</v>
      </c>
      <c r="GU83" s="51">
        <v>29546.176999999996</v>
      </c>
      <c r="GV83" s="70">
        <v>0</v>
      </c>
      <c r="GW83" s="27" t="s">
        <v>16</v>
      </c>
      <c r="GX83" s="17">
        <v>6420303.4991999995</v>
      </c>
      <c r="GY83" s="17">
        <v>31621.990469999997</v>
      </c>
      <c r="GZ83" s="17">
        <v>484265.98045</v>
      </c>
      <c r="HA83" s="17">
        <v>1178666.3015</v>
      </c>
      <c r="HB83" s="17">
        <v>1332710.6694</v>
      </c>
      <c r="HC83" s="17">
        <v>1392403.641</v>
      </c>
      <c r="HD83" s="17">
        <v>902045.26215</v>
      </c>
      <c r="HE83" s="17">
        <v>426340.89963</v>
      </c>
      <c r="HF83" s="17">
        <v>337430.5506</v>
      </c>
      <c r="HG83" s="17">
        <v>234472.892</v>
      </c>
      <c r="HH83" s="72">
        <v>100345.312</v>
      </c>
      <c r="HI83" s="27" t="s">
        <v>16</v>
      </c>
      <c r="HJ83" s="17">
        <v>7323036.491250001</v>
      </c>
      <c r="HK83" s="17">
        <v>102161.83337000001</v>
      </c>
      <c r="HL83" s="17">
        <v>923248.94814</v>
      </c>
      <c r="HM83" s="17">
        <v>2181671.2825</v>
      </c>
      <c r="HN83" s="17">
        <v>1527319.9841</v>
      </c>
      <c r="HO83" s="17">
        <v>1804399.3655</v>
      </c>
      <c r="HP83" s="17">
        <v>555837.7124</v>
      </c>
      <c r="HQ83" s="17">
        <v>173368.67112</v>
      </c>
      <c r="HR83" s="39">
        <v>17211.768</v>
      </c>
      <c r="HS83" s="51">
        <v>37816.926120000004</v>
      </c>
      <c r="HT83" s="70">
        <v>0</v>
      </c>
      <c r="HU83" s="27" t="s">
        <v>16</v>
      </c>
      <c r="HV83" s="17">
        <v>36951.25679</v>
      </c>
      <c r="HW83" s="17">
        <v>1891.2784</v>
      </c>
      <c r="HX83" s="17">
        <v>20961.9368</v>
      </c>
      <c r="HY83" s="39">
        <v>7.657</v>
      </c>
      <c r="HZ83" s="17">
        <v>0</v>
      </c>
      <c r="IA83" s="17">
        <v>0</v>
      </c>
      <c r="IB83" s="51">
        <v>14090.38459</v>
      </c>
      <c r="IC83" s="51">
        <v>0</v>
      </c>
      <c r="ID83" s="17">
        <v>0</v>
      </c>
      <c r="IE83" s="17">
        <v>0</v>
      </c>
      <c r="IF83" s="65">
        <v>0</v>
      </c>
      <c r="IG83" s="27" t="s">
        <v>16</v>
      </c>
      <c r="IH83" s="17">
        <v>44490.837940000005</v>
      </c>
      <c r="II83" s="17">
        <v>1157.58271</v>
      </c>
      <c r="IJ83" s="17">
        <v>8796.7657</v>
      </c>
      <c r="IK83" s="17">
        <v>15057.40828</v>
      </c>
      <c r="IL83" s="17">
        <v>7699.02545</v>
      </c>
      <c r="IM83" s="39">
        <v>0</v>
      </c>
      <c r="IN83" s="39">
        <v>5686.166679999999</v>
      </c>
      <c r="IO83" s="39">
        <v>4237.09576</v>
      </c>
      <c r="IP83" s="39">
        <v>1856.7933600000001</v>
      </c>
      <c r="IQ83" s="17">
        <v>0</v>
      </c>
      <c r="IR83" s="65">
        <v>0</v>
      </c>
    </row>
    <row r="84" spans="1:252" s="4" customFormat="1" ht="9" customHeight="1">
      <c r="A84" s="28" t="s">
        <v>17</v>
      </c>
      <c r="B84" s="17">
        <v>14214081.66093</v>
      </c>
      <c r="C84" s="17">
        <v>837675.72389</v>
      </c>
      <c r="D84" s="17">
        <v>1904979.6153</v>
      </c>
      <c r="E84" s="17">
        <v>3176627.0157</v>
      </c>
      <c r="F84" s="17">
        <v>2986562.6884</v>
      </c>
      <c r="G84" s="17">
        <v>2536741.9507</v>
      </c>
      <c r="H84" s="17">
        <v>1677505.9908</v>
      </c>
      <c r="I84" s="17">
        <v>570477.89504</v>
      </c>
      <c r="J84" s="17">
        <v>258934.86247999998</v>
      </c>
      <c r="K84" s="17">
        <v>187461.22562</v>
      </c>
      <c r="L84" s="65">
        <v>77114.693</v>
      </c>
      <c r="M84" s="28" t="s">
        <v>17</v>
      </c>
      <c r="N84" s="17">
        <v>254487.69370000006</v>
      </c>
      <c r="O84" s="17">
        <v>26054.212620000002</v>
      </c>
      <c r="P84" s="17">
        <v>42673.12093</v>
      </c>
      <c r="Q84" s="17">
        <v>27261.454530000003</v>
      </c>
      <c r="R84" s="17">
        <v>35776.75307</v>
      </c>
      <c r="S84" s="17">
        <v>41695.12299</v>
      </c>
      <c r="T84" s="17">
        <v>37575.853820000004</v>
      </c>
      <c r="U84" s="17">
        <v>26081.272559999998</v>
      </c>
      <c r="V84" s="17">
        <v>11429.00214</v>
      </c>
      <c r="W84" s="51">
        <v>5940.901040000001</v>
      </c>
      <c r="X84" s="70">
        <v>0</v>
      </c>
      <c r="Y84" s="28" t="s">
        <v>17</v>
      </c>
      <c r="Z84" s="17">
        <v>196035.21604999996</v>
      </c>
      <c r="AA84" s="17">
        <v>11848.378470000001</v>
      </c>
      <c r="AB84" s="17">
        <v>14486.075710000001</v>
      </c>
      <c r="AC84" s="17">
        <v>35533.285189999995</v>
      </c>
      <c r="AD84" s="17">
        <v>27283.89039</v>
      </c>
      <c r="AE84" s="17">
        <v>27469.274739999997</v>
      </c>
      <c r="AF84" s="17">
        <v>28418.36665</v>
      </c>
      <c r="AG84" s="17">
        <v>20633.67518</v>
      </c>
      <c r="AH84" s="17">
        <v>12455.56272</v>
      </c>
      <c r="AI84" s="51">
        <v>17906.707</v>
      </c>
      <c r="AJ84" s="70">
        <v>0</v>
      </c>
      <c r="AK84" s="28" t="s">
        <v>17</v>
      </c>
      <c r="AL84" s="17">
        <v>340.1879</v>
      </c>
      <c r="AM84" s="17">
        <v>0</v>
      </c>
      <c r="AN84" s="39">
        <v>1.696</v>
      </c>
      <c r="AO84" s="39">
        <v>0</v>
      </c>
      <c r="AP84" s="39">
        <v>13.50888</v>
      </c>
      <c r="AQ84" s="17">
        <v>0</v>
      </c>
      <c r="AR84" s="51">
        <v>324.65454</v>
      </c>
      <c r="AS84" s="51">
        <v>0</v>
      </c>
      <c r="AT84" s="51">
        <v>0</v>
      </c>
      <c r="AU84" s="51">
        <v>0</v>
      </c>
      <c r="AV84" s="65">
        <v>0</v>
      </c>
      <c r="AW84" s="28" t="s">
        <v>17</v>
      </c>
      <c r="AX84" s="17">
        <v>1712478.6350899998</v>
      </c>
      <c r="AY84" s="17">
        <v>63120.622050000005</v>
      </c>
      <c r="AZ84" s="17">
        <v>244954.85884</v>
      </c>
      <c r="BA84" s="17">
        <v>455713.39762</v>
      </c>
      <c r="BB84" s="17">
        <v>331817.13869</v>
      </c>
      <c r="BC84" s="17">
        <v>319678.04165</v>
      </c>
      <c r="BD84" s="17">
        <v>192009.71691</v>
      </c>
      <c r="BE84" s="17">
        <v>68547.47883</v>
      </c>
      <c r="BF84" s="17">
        <v>24922.89699</v>
      </c>
      <c r="BG84" s="51">
        <v>11714.483510000002</v>
      </c>
      <c r="BH84" s="70">
        <v>0</v>
      </c>
      <c r="BI84" s="28" t="s">
        <v>17</v>
      </c>
      <c r="BJ84" s="17">
        <v>461966.7948</v>
      </c>
      <c r="BK84" s="17">
        <v>21581.10594</v>
      </c>
      <c r="BL84" s="17">
        <v>48178.31733</v>
      </c>
      <c r="BM84" s="17">
        <v>94854.14848999999</v>
      </c>
      <c r="BN84" s="17">
        <v>115642.53126999999</v>
      </c>
      <c r="BO84" s="17">
        <v>64142.21705</v>
      </c>
      <c r="BP84" s="17">
        <v>82269.79901</v>
      </c>
      <c r="BQ84" s="17">
        <v>22995.066420000003</v>
      </c>
      <c r="BR84" s="17">
        <v>6491.20853</v>
      </c>
      <c r="BS84" s="51">
        <v>5812.4007599999995</v>
      </c>
      <c r="BT84" s="70">
        <v>0</v>
      </c>
      <c r="BU84" s="28" t="s">
        <v>17</v>
      </c>
      <c r="BV84" s="17">
        <v>2957276.6500800005</v>
      </c>
      <c r="BW84" s="17">
        <v>156464.83145000003</v>
      </c>
      <c r="BX84" s="17">
        <v>242635.70966</v>
      </c>
      <c r="BY84" s="17">
        <v>505979.66338</v>
      </c>
      <c r="BZ84" s="17">
        <v>652127.10187</v>
      </c>
      <c r="CA84" s="17">
        <v>531163.83895</v>
      </c>
      <c r="CB84" s="17">
        <v>517340.21069</v>
      </c>
      <c r="CC84" s="17">
        <v>201625.93187</v>
      </c>
      <c r="CD84" s="17">
        <v>91474.35514</v>
      </c>
      <c r="CE84" s="17">
        <v>52003.31507</v>
      </c>
      <c r="CF84" s="65">
        <v>6461.692000000001</v>
      </c>
      <c r="CG84" s="28" t="s">
        <v>17</v>
      </c>
      <c r="CH84" s="17">
        <v>975385.0265700001</v>
      </c>
      <c r="CI84" s="17">
        <v>55085.05464</v>
      </c>
      <c r="CJ84" s="17">
        <v>264419.6363</v>
      </c>
      <c r="CK84" s="17">
        <v>314178.33017000003</v>
      </c>
      <c r="CL84" s="17">
        <v>103368.4409</v>
      </c>
      <c r="CM84" s="17">
        <v>113335.74803</v>
      </c>
      <c r="CN84" s="17">
        <v>82278.52448000001</v>
      </c>
      <c r="CO84" s="17">
        <v>29716.149579999998</v>
      </c>
      <c r="CP84" s="17">
        <v>7347.17528</v>
      </c>
      <c r="CQ84" s="51">
        <v>5655.96719</v>
      </c>
      <c r="CR84" s="70">
        <v>0</v>
      </c>
      <c r="CS84" s="28" t="s">
        <v>17</v>
      </c>
      <c r="CT84" s="17">
        <v>57792.45241</v>
      </c>
      <c r="CU84" s="17">
        <v>7089.2833200000005</v>
      </c>
      <c r="CV84" s="17">
        <v>3066.99708</v>
      </c>
      <c r="CW84" s="17">
        <v>12566.82631</v>
      </c>
      <c r="CX84" s="17">
        <v>15332.671470000001</v>
      </c>
      <c r="CY84" s="17">
        <v>2624.71319</v>
      </c>
      <c r="CZ84" s="17">
        <v>8119.016070000001</v>
      </c>
      <c r="DA84" s="17">
        <v>2165.82585</v>
      </c>
      <c r="DB84" s="17">
        <v>2022.69396</v>
      </c>
      <c r="DC84" s="39">
        <v>4804.42516</v>
      </c>
      <c r="DD84" s="65">
        <v>0</v>
      </c>
      <c r="DE84" s="28" t="s">
        <v>17</v>
      </c>
      <c r="DF84" s="17">
        <v>371382.36300000007</v>
      </c>
      <c r="DG84" s="17">
        <v>31928.13955</v>
      </c>
      <c r="DH84" s="17">
        <v>60845.59591</v>
      </c>
      <c r="DI84" s="17">
        <v>92853.94959999999</v>
      </c>
      <c r="DJ84" s="17">
        <v>87020.20615000001</v>
      </c>
      <c r="DK84" s="17">
        <v>34326.4784</v>
      </c>
      <c r="DL84" s="17">
        <v>21146.5121</v>
      </c>
      <c r="DM84" s="17">
        <v>15182.0368</v>
      </c>
      <c r="DN84" s="17">
        <v>6849.87754</v>
      </c>
      <c r="DO84" s="17">
        <v>4910.23895</v>
      </c>
      <c r="DP84" s="65">
        <v>16319.328</v>
      </c>
      <c r="DQ84" s="28" t="s">
        <v>17</v>
      </c>
      <c r="DR84" s="17">
        <v>538752.72205</v>
      </c>
      <c r="DS84" s="17">
        <v>76730.46131999999</v>
      </c>
      <c r="DT84" s="17">
        <v>115260.68147</v>
      </c>
      <c r="DU84" s="17">
        <v>151997.73537</v>
      </c>
      <c r="DV84" s="17">
        <v>90959.80906999999</v>
      </c>
      <c r="DW84" s="17">
        <v>46674.674549999996</v>
      </c>
      <c r="DX84" s="17">
        <v>36009.9522</v>
      </c>
      <c r="DY84" s="17">
        <v>9460.851869999999</v>
      </c>
      <c r="DZ84" s="17">
        <v>6142.15404</v>
      </c>
      <c r="EA84" s="51">
        <v>5516.402160000001</v>
      </c>
      <c r="EB84" s="70">
        <v>0</v>
      </c>
      <c r="EC84" s="28" t="s">
        <v>17</v>
      </c>
      <c r="ED84" s="17">
        <v>1265978.4155899999</v>
      </c>
      <c r="EE84" s="17">
        <v>89998.49408</v>
      </c>
      <c r="EF84" s="17">
        <v>154357.83192</v>
      </c>
      <c r="EG84" s="17">
        <v>300075.53419</v>
      </c>
      <c r="EH84" s="17">
        <v>293419.27474</v>
      </c>
      <c r="EI84" s="17">
        <v>227593.63059000002</v>
      </c>
      <c r="EJ84" s="17">
        <v>132218.57515000002</v>
      </c>
      <c r="EK84" s="17">
        <v>29766.93084</v>
      </c>
      <c r="EL84" s="17">
        <v>18908.91548</v>
      </c>
      <c r="EM84" s="17">
        <v>15331.533599999999</v>
      </c>
      <c r="EN84" s="72">
        <v>4307.695</v>
      </c>
      <c r="EO84" s="28" t="s">
        <v>17</v>
      </c>
      <c r="EP84" s="17" t="s">
        <v>36</v>
      </c>
      <c r="EQ84" s="17" t="s">
        <v>36</v>
      </c>
      <c r="ER84" s="17" t="s">
        <v>36</v>
      </c>
      <c r="ES84" s="17" t="s">
        <v>36</v>
      </c>
      <c r="ET84" s="17" t="s">
        <v>36</v>
      </c>
      <c r="EU84" s="17" t="s">
        <v>36</v>
      </c>
      <c r="EV84" s="17" t="s">
        <v>36</v>
      </c>
      <c r="EW84" s="17" t="s">
        <v>36</v>
      </c>
      <c r="EX84" s="17" t="s">
        <v>36</v>
      </c>
      <c r="EY84" s="17" t="s">
        <v>36</v>
      </c>
      <c r="EZ84" s="65" t="s">
        <v>36</v>
      </c>
      <c r="FA84" s="28" t="s">
        <v>17</v>
      </c>
      <c r="FB84" s="17">
        <v>521070.54970999993</v>
      </c>
      <c r="FC84" s="17">
        <v>45063.43658</v>
      </c>
      <c r="FD84" s="17">
        <v>103730.67273</v>
      </c>
      <c r="FE84" s="17">
        <v>83050.35296999999</v>
      </c>
      <c r="FF84" s="17">
        <v>128996.04517</v>
      </c>
      <c r="FG84" s="17">
        <v>86428.72553</v>
      </c>
      <c r="FH84" s="17">
        <v>52554.28199</v>
      </c>
      <c r="FI84" s="17">
        <v>11547.972099999999</v>
      </c>
      <c r="FJ84" s="17">
        <v>6564.9631</v>
      </c>
      <c r="FK84" s="51">
        <v>3134.09954</v>
      </c>
      <c r="FL84" s="70">
        <v>0</v>
      </c>
      <c r="FM84" s="28" t="s">
        <v>17</v>
      </c>
      <c r="FN84" s="17">
        <v>39020.99835</v>
      </c>
      <c r="FO84" s="17">
        <v>7928.96122</v>
      </c>
      <c r="FP84" s="17">
        <v>6986.09871</v>
      </c>
      <c r="FQ84" s="17">
        <v>16832.53013</v>
      </c>
      <c r="FR84" s="39">
        <v>2655.90031</v>
      </c>
      <c r="FS84" s="39">
        <v>69.17478</v>
      </c>
      <c r="FT84" s="39">
        <v>1983.33572</v>
      </c>
      <c r="FU84" s="51">
        <v>2564.99748</v>
      </c>
      <c r="FV84" s="51">
        <v>0</v>
      </c>
      <c r="FW84" s="17">
        <v>0</v>
      </c>
      <c r="FX84" s="65">
        <v>0</v>
      </c>
      <c r="FY84" s="28" t="s">
        <v>17</v>
      </c>
      <c r="FZ84" s="17">
        <v>1691429.3020900001</v>
      </c>
      <c r="GA84" s="17">
        <v>53689.73697</v>
      </c>
      <c r="GB84" s="17">
        <v>97086.27593999999</v>
      </c>
      <c r="GC84" s="17">
        <v>263536.05811000004</v>
      </c>
      <c r="GD84" s="17">
        <v>503947.7119</v>
      </c>
      <c r="GE84" s="17">
        <v>504778.46807</v>
      </c>
      <c r="GF84" s="17">
        <v>196177.11838</v>
      </c>
      <c r="GG84" s="17">
        <v>35306.354060000005</v>
      </c>
      <c r="GH84" s="17">
        <v>8892.09566</v>
      </c>
      <c r="GI84" s="17">
        <v>18456.411</v>
      </c>
      <c r="GJ84" s="72">
        <v>9559.072</v>
      </c>
      <c r="GK84" s="28" t="s">
        <v>17</v>
      </c>
      <c r="GL84" s="17">
        <v>243577.50553999995</v>
      </c>
      <c r="GM84" s="17">
        <v>27090.82782</v>
      </c>
      <c r="GN84" s="17">
        <v>59076.83594</v>
      </c>
      <c r="GO84" s="17">
        <v>28511.39013</v>
      </c>
      <c r="GP84" s="17">
        <v>42337.659719999996</v>
      </c>
      <c r="GQ84" s="17">
        <v>31740.45095</v>
      </c>
      <c r="GR84" s="17">
        <v>16036.41211</v>
      </c>
      <c r="GS84" s="17">
        <v>12821.91478</v>
      </c>
      <c r="GT84" s="17">
        <v>7790.00909</v>
      </c>
      <c r="GU84" s="51">
        <v>18172.004999999997</v>
      </c>
      <c r="GV84" s="70">
        <v>0</v>
      </c>
      <c r="GW84" s="28" t="s">
        <v>17</v>
      </c>
      <c r="GX84" s="17">
        <v>1581483.5280199999</v>
      </c>
      <c r="GY84" s="17">
        <v>49072.20662</v>
      </c>
      <c r="GZ84" s="17">
        <v>204940.21969</v>
      </c>
      <c r="HA84" s="17">
        <v>372442.91035</v>
      </c>
      <c r="HB84" s="17">
        <v>326615.40781999996</v>
      </c>
      <c r="HC84" s="17">
        <v>278807.78222000005</v>
      </c>
      <c r="HD84" s="17">
        <v>183920.45676</v>
      </c>
      <c r="HE84" s="17">
        <v>64967.15903</v>
      </c>
      <c r="HF84" s="17">
        <v>45970.79653</v>
      </c>
      <c r="HG84" s="17">
        <v>33875.515</v>
      </c>
      <c r="HH84" s="72">
        <v>20871.074</v>
      </c>
      <c r="HI84" s="28" t="s">
        <v>17</v>
      </c>
      <c r="HJ84" s="17">
        <v>1324489.12911</v>
      </c>
      <c r="HK84" s="17">
        <v>106419.60496</v>
      </c>
      <c r="HL84" s="17">
        <v>239276.95616</v>
      </c>
      <c r="HM84" s="17">
        <v>414795.86877</v>
      </c>
      <c r="HN84" s="17">
        <v>228331.23395</v>
      </c>
      <c r="HO84" s="17">
        <v>226213.60898</v>
      </c>
      <c r="HP84" s="17">
        <v>87491.40626</v>
      </c>
      <c r="HQ84" s="17">
        <v>17071.48315</v>
      </c>
      <c r="HR84" s="39">
        <v>1066.31424</v>
      </c>
      <c r="HS84" s="51">
        <v>3822.6526400000002</v>
      </c>
      <c r="HT84" s="70">
        <v>0</v>
      </c>
      <c r="HU84" s="28" t="s">
        <v>17</v>
      </c>
      <c r="HV84" s="17">
        <v>5614.246720000001</v>
      </c>
      <c r="HW84" s="17">
        <v>3044.44492</v>
      </c>
      <c r="HX84" s="17">
        <v>2286.58487</v>
      </c>
      <c r="HY84" s="39">
        <v>2.511</v>
      </c>
      <c r="HZ84" s="17">
        <v>0</v>
      </c>
      <c r="IA84" s="17">
        <v>0</v>
      </c>
      <c r="IB84" s="51">
        <v>280.70592999999997</v>
      </c>
      <c r="IC84" s="51">
        <v>0</v>
      </c>
      <c r="ID84" s="17">
        <v>0</v>
      </c>
      <c r="IE84" s="17">
        <v>0</v>
      </c>
      <c r="IF84" s="65">
        <v>0</v>
      </c>
      <c r="IG84" s="28" t="s">
        <v>17</v>
      </c>
      <c r="IH84" s="17">
        <v>15520.244090000002</v>
      </c>
      <c r="II84" s="17">
        <v>5465.92136</v>
      </c>
      <c r="IJ84" s="17">
        <v>715.45012</v>
      </c>
      <c r="IK84" s="17">
        <v>6440.74088</v>
      </c>
      <c r="IL84" s="17">
        <v>917.403</v>
      </c>
      <c r="IM84" s="39">
        <v>0</v>
      </c>
      <c r="IN84" s="39">
        <v>1588.23305</v>
      </c>
      <c r="IO84" s="39">
        <v>258.83464000000004</v>
      </c>
      <c r="IP84" s="39">
        <v>133.66104</v>
      </c>
      <c r="IQ84" s="17">
        <v>0</v>
      </c>
      <c r="IR84" s="65">
        <v>0</v>
      </c>
    </row>
    <row r="85" spans="1:252" s="4" customFormat="1" ht="9" customHeight="1">
      <c r="A85" s="27" t="s">
        <v>15</v>
      </c>
      <c r="B85" s="17">
        <v>12509546.52399</v>
      </c>
      <c r="C85" s="17">
        <v>1371846.1152000001</v>
      </c>
      <c r="D85" s="17">
        <v>2368042.0851999996</v>
      </c>
      <c r="E85" s="17">
        <v>2841259.2805</v>
      </c>
      <c r="F85" s="17">
        <v>2038225.1838</v>
      </c>
      <c r="G85" s="17">
        <v>1646999.4870999998</v>
      </c>
      <c r="H85" s="17">
        <v>1074663.241</v>
      </c>
      <c r="I85" s="17">
        <v>455490.85978</v>
      </c>
      <c r="J85" s="17">
        <v>269490.33051</v>
      </c>
      <c r="K85" s="17">
        <v>392543.41589999996</v>
      </c>
      <c r="L85" s="65">
        <v>50986.525</v>
      </c>
      <c r="M85" s="27" t="s">
        <v>15</v>
      </c>
      <c r="N85" s="17">
        <v>357057.77825000003</v>
      </c>
      <c r="O85" s="17">
        <v>36918.530920000005</v>
      </c>
      <c r="P85" s="17">
        <v>87612.74115</v>
      </c>
      <c r="Q85" s="17">
        <v>84687.86792</v>
      </c>
      <c r="R85" s="17">
        <v>59407.74972</v>
      </c>
      <c r="S85" s="17">
        <v>30626.95169</v>
      </c>
      <c r="T85" s="17">
        <v>27378.39761</v>
      </c>
      <c r="U85" s="17">
        <v>19877.26478</v>
      </c>
      <c r="V85" s="17">
        <v>6202.52078</v>
      </c>
      <c r="W85" s="51">
        <v>4345.75368</v>
      </c>
      <c r="X85" s="70">
        <v>0</v>
      </c>
      <c r="Y85" s="27" t="s">
        <v>15</v>
      </c>
      <c r="Z85" s="17">
        <v>298576.61492</v>
      </c>
      <c r="AA85" s="17">
        <v>56411.4731</v>
      </c>
      <c r="AB85" s="17">
        <v>14226.263289999999</v>
      </c>
      <c r="AC85" s="17">
        <v>33812.78602000001</v>
      </c>
      <c r="AD85" s="17">
        <v>26321.97222</v>
      </c>
      <c r="AE85" s="17">
        <v>11373.44819</v>
      </c>
      <c r="AF85" s="17">
        <v>21231.667980000002</v>
      </c>
      <c r="AG85" s="17">
        <v>8316.82532</v>
      </c>
      <c r="AH85" s="17">
        <v>6672.4478</v>
      </c>
      <c r="AI85" s="51">
        <v>120209.731</v>
      </c>
      <c r="AJ85" s="70">
        <v>0</v>
      </c>
      <c r="AK85" s="27" t="s">
        <v>15</v>
      </c>
      <c r="AL85" s="17">
        <v>2451.5818</v>
      </c>
      <c r="AM85" s="17">
        <v>185.3676</v>
      </c>
      <c r="AN85" s="39">
        <v>161.74456</v>
      </c>
      <c r="AO85" s="39">
        <v>222.16964000000002</v>
      </c>
      <c r="AP85" s="39">
        <v>0</v>
      </c>
      <c r="AQ85" s="17">
        <v>0</v>
      </c>
      <c r="AR85" s="51">
        <v>1882.3</v>
      </c>
      <c r="AS85" s="51">
        <v>0</v>
      </c>
      <c r="AT85" s="51">
        <v>0</v>
      </c>
      <c r="AU85" s="51">
        <v>0</v>
      </c>
      <c r="AV85" s="65">
        <v>0</v>
      </c>
      <c r="AW85" s="27" t="s">
        <v>15</v>
      </c>
      <c r="AX85" s="17">
        <v>1656949.36785</v>
      </c>
      <c r="AY85" s="17">
        <v>132446.0737</v>
      </c>
      <c r="AZ85" s="17">
        <v>355959.23779000004</v>
      </c>
      <c r="BA85" s="17">
        <v>395284.32195</v>
      </c>
      <c r="BB85" s="17">
        <v>260036.60001</v>
      </c>
      <c r="BC85" s="17">
        <v>249430.38855</v>
      </c>
      <c r="BD85" s="17">
        <v>162744.76814</v>
      </c>
      <c r="BE85" s="17">
        <v>50995.579730000005</v>
      </c>
      <c r="BF85" s="17">
        <v>22388.936209999996</v>
      </c>
      <c r="BG85" s="51">
        <v>27663.461769999998</v>
      </c>
      <c r="BH85" s="70">
        <v>0</v>
      </c>
      <c r="BI85" s="27" t="s">
        <v>15</v>
      </c>
      <c r="BJ85" s="17">
        <v>370268.18148</v>
      </c>
      <c r="BK85" s="17">
        <v>24308.28325</v>
      </c>
      <c r="BL85" s="17">
        <v>56858.486549999994</v>
      </c>
      <c r="BM85" s="17">
        <v>107520.71095000001</v>
      </c>
      <c r="BN85" s="17">
        <v>56527.09395</v>
      </c>
      <c r="BO85" s="17">
        <v>51868.490770000004</v>
      </c>
      <c r="BP85" s="17">
        <v>34178.64051</v>
      </c>
      <c r="BQ85" s="17">
        <v>24024.40978</v>
      </c>
      <c r="BR85" s="17">
        <v>6853.70356</v>
      </c>
      <c r="BS85" s="51">
        <v>8128.362160000001</v>
      </c>
      <c r="BT85" s="70">
        <v>0</v>
      </c>
      <c r="BU85" s="27" t="s">
        <v>15</v>
      </c>
      <c r="BV85" s="17">
        <v>2337208.02683</v>
      </c>
      <c r="BW85" s="17">
        <v>266657.95754</v>
      </c>
      <c r="BX85" s="17">
        <v>245400.38095</v>
      </c>
      <c r="BY85" s="17">
        <v>368244.33258</v>
      </c>
      <c r="BZ85" s="17">
        <v>440076.36176000006</v>
      </c>
      <c r="CA85" s="17">
        <v>368652.13378000003</v>
      </c>
      <c r="CB85" s="17">
        <v>333371.05007</v>
      </c>
      <c r="CC85" s="17">
        <v>168820.87841</v>
      </c>
      <c r="CD85" s="17">
        <v>77551.52545</v>
      </c>
      <c r="CE85" s="17">
        <v>64315.28728999999</v>
      </c>
      <c r="CF85" s="65">
        <v>4118.119000000001</v>
      </c>
      <c r="CG85" s="27" t="s">
        <v>15</v>
      </c>
      <c r="CH85" s="17">
        <v>1166457.05319</v>
      </c>
      <c r="CI85" s="17">
        <v>38872.39228</v>
      </c>
      <c r="CJ85" s="17">
        <v>362859.81654</v>
      </c>
      <c r="CK85" s="17">
        <v>450517.51910000003</v>
      </c>
      <c r="CL85" s="17">
        <v>102198.92739</v>
      </c>
      <c r="CM85" s="17">
        <v>98650.14154000001</v>
      </c>
      <c r="CN85" s="17">
        <v>69897.40619</v>
      </c>
      <c r="CO85" s="17">
        <v>32267.118879999998</v>
      </c>
      <c r="CP85" s="17">
        <v>5476.24096</v>
      </c>
      <c r="CQ85" s="51">
        <v>5717.49031</v>
      </c>
      <c r="CR85" s="70">
        <v>0</v>
      </c>
      <c r="CS85" s="27" t="s">
        <v>15</v>
      </c>
      <c r="CT85" s="17">
        <v>76261.32918</v>
      </c>
      <c r="CU85" s="17">
        <v>11426.01505</v>
      </c>
      <c r="CV85" s="17">
        <v>12049.638550000001</v>
      </c>
      <c r="CW85" s="17">
        <v>7294.863969999999</v>
      </c>
      <c r="CX85" s="17">
        <v>20789.793429999998</v>
      </c>
      <c r="CY85" s="17">
        <v>5575.770820000001</v>
      </c>
      <c r="CZ85" s="17">
        <v>3127.30532</v>
      </c>
      <c r="DA85" s="17">
        <v>2426.6697599999998</v>
      </c>
      <c r="DB85" s="17">
        <v>4715.41928</v>
      </c>
      <c r="DC85" s="39">
        <v>8855.853</v>
      </c>
      <c r="DD85" s="65">
        <v>0</v>
      </c>
      <c r="DE85" s="27" t="s">
        <v>15</v>
      </c>
      <c r="DF85" s="17">
        <v>622656.14514</v>
      </c>
      <c r="DG85" s="17">
        <v>171255.19337999998</v>
      </c>
      <c r="DH85" s="17">
        <v>80985.83164</v>
      </c>
      <c r="DI85" s="17">
        <v>121596.93813</v>
      </c>
      <c r="DJ85" s="17">
        <v>61004.117</v>
      </c>
      <c r="DK85" s="17">
        <v>22890.07638</v>
      </c>
      <c r="DL85" s="17">
        <v>42800.30076</v>
      </c>
      <c r="DM85" s="17">
        <v>19715.56336</v>
      </c>
      <c r="DN85" s="17">
        <v>42088.29418</v>
      </c>
      <c r="DO85" s="17">
        <v>56224.37331</v>
      </c>
      <c r="DP85" s="65">
        <v>4095.457</v>
      </c>
      <c r="DQ85" s="27" t="s">
        <v>15</v>
      </c>
      <c r="DR85" s="17">
        <v>982794.90931</v>
      </c>
      <c r="DS85" s="17">
        <v>145451.37414</v>
      </c>
      <c r="DT85" s="17">
        <v>203856.00613</v>
      </c>
      <c r="DU85" s="17">
        <v>194111.9203</v>
      </c>
      <c r="DV85" s="17">
        <v>209780.44728</v>
      </c>
      <c r="DW85" s="17">
        <v>80775.31693</v>
      </c>
      <c r="DX85" s="17">
        <v>76708.28297</v>
      </c>
      <c r="DY85" s="17">
        <v>27685.505940000003</v>
      </c>
      <c r="DZ85" s="17">
        <v>35813.785859999996</v>
      </c>
      <c r="EA85" s="51">
        <v>8612.269760000001</v>
      </c>
      <c r="EB85" s="70">
        <v>0</v>
      </c>
      <c r="EC85" s="27" t="s">
        <v>15</v>
      </c>
      <c r="ED85" s="17">
        <v>938457.9241599999</v>
      </c>
      <c r="EE85" s="17">
        <v>91658.72039</v>
      </c>
      <c r="EF85" s="17">
        <v>207799.62202</v>
      </c>
      <c r="EG85" s="17">
        <v>234734.63963999998</v>
      </c>
      <c r="EH85" s="17">
        <v>177808.70044999997</v>
      </c>
      <c r="EI85" s="17">
        <v>102663.00547</v>
      </c>
      <c r="EJ85" s="17">
        <v>69527.82711</v>
      </c>
      <c r="EK85" s="17">
        <v>20989.81564</v>
      </c>
      <c r="EL85" s="17">
        <v>5538.19738</v>
      </c>
      <c r="EM85" s="17">
        <v>17092.39606</v>
      </c>
      <c r="EN85" s="72">
        <v>10645</v>
      </c>
      <c r="EO85" s="27" t="s">
        <v>15</v>
      </c>
      <c r="EP85" s="17" t="s">
        <v>36</v>
      </c>
      <c r="EQ85" s="17" t="s">
        <v>36</v>
      </c>
      <c r="ER85" s="17" t="s">
        <v>36</v>
      </c>
      <c r="ES85" s="17" t="s">
        <v>36</v>
      </c>
      <c r="ET85" s="17" t="s">
        <v>36</v>
      </c>
      <c r="EU85" s="17" t="s">
        <v>36</v>
      </c>
      <c r="EV85" s="17" t="s">
        <v>36</v>
      </c>
      <c r="EW85" s="17" t="s">
        <v>36</v>
      </c>
      <c r="EX85" s="17" t="s">
        <v>36</v>
      </c>
      <c r="EY85" s="17" t="s">
        <v>36</v>
      </c>
      <c r="EZ85" s="65" t="s">
        <v>36</v>
      </c>
      <c r="FA85" s="27" t="s">
        <v>15</v>
      </c>
      <c r="FB85" s="17">
        <v>376428.01928999997</v>
      </c>
      <c r="FC85" s="17">
        <v>64503.283189999995</v>
      </c>
      <c r="FD85" s="17">
        <v>109544.16617</v>
      </c>
      <c r="FE85" s="17">
        <v>70622.23479999999</v>
      </c>
      <c r="FF85" s="17">
        <v>62780.419799999996</v>
      </c>
      <c r="FG85" s="17">
        <v>37521.73297</v>
      </c>
      <c r="FH85" s="17">
        <v>17711.87359</v>
      </c>
      <c r="FI85" s="17">
        <v>7012.32227</v>
      </c>
      <c r="FJ85" s="17">
        <v>3994.16336</v>
      </c>
      <c r="FK85" s="51">
        <v>2737.82314</v>
      </c>
      <c r="FL85" s="70">
        <v>0</v>
      </c>
      <c r="FM85" s="27" t="s">
        <v>15</v>
      </c>
      <c r="FN85" s="17">
        <v>27192.788959999998</v>
      </c>
      <c r="FO85" s="17">
        <v>10224.55475</v>
      </c>
      <c r="FP85" s="17">
        <v>10185.82323</v>
      </c>
      <c r="FQ85" s="17">
        <v>3359.5560699999996</v>
      </c>
      <c r="FR85" s="39">
        <v>430.10952000000003</v>
      </c>
      <c r="FS85" s="39">
        <v>43.90625</v>
      </c>
      <c r="FT85" s="39">
        <v>2535.04656</v>
      </c>
      <c r="FU85" s="51">
        <v>413.79258</v>
      </c>
      <c r="FV85" s="51">
        <v>0</v>
      </c>
      <c r="FW85" s="17">
        <v>0</v>
      </c>
      <c r="FX85" s="65">
        <v>0</v>
      </c>
      <c r="FY85" s="27" t="s">
        <v>15</v>
      </c>
      <c r="FZ85" s="17">
        <v>979705.6301099999</v>
      </c>
      <c r="GA85" s="17">
        <v>73147.98437</v>
      </c>
      <c r="GB85" s="17">
        <v>132715.61933</v>
      </c>
      <c r="GC85" s="17">
        <v>160614.67218</v>
      </c>
      <c r="GD85" s="17">
        <v>255944.84595</v>
      </c>
      <c r="GE85" s="17">
        <v>243367.01927000002</v>
      </c>
      <c r="GF85" s="17">
        <v>74552.37744</v>
      </c>
      <c r="GG85" s="17">
        <v>17144.29529</v>
      </c>
      <c r="GH85" s="17">
        <v>3840.72428</v>
      </c>
      <c r="GI85" s="17">
        <v>9939.931</v>
      </c>
      <c r="GJ85" s="72">
        <v>8438.161</v>
      </c>
      <c r="GK85" s="27" t="s">
        <v>15</v>
      </c>
      <c r="GL85" s="17">
        <v>206803.66475</v>
      </c>
      <c r="GM85" s="17">
        <v>42804.87509</v>
      </c>
      <c r="GN85" s="17">
        <v>49616.54541</v>
      </c>
      <c r="GO85" s="17">
        <v>22828.87477</v>
      </c>
      <c r="GP85" s="17">
        <v>13353.29108</v>
      </c>
      <c r="GQ85" s="17">
        <v>32340.189309999998</v>
      </c>
      <c r="GR85" s="17">
        <v>7087.58605</v>
      </c>
      <c r="GS85" s="17">
        <v>13367.34974</v>
      </c>
      <c r="GT85" s="17">
        <v>6172.235299999999</v>
      </c>
      <c r="GU85" s="51">
        <v>19232.718</v>
      </c>
      <c r="GV85" s="70">
        <v>0</v>
      </c>
      <c r="GW85" s="27" t="s">
        <v>15</v>
      </c>
      <c r="GX85" s="17">
        <v>1177224.2608599996</v>
      </c>
      <c r="GY85" s="17">
        <v>67313.51457</v>
      </c>
      <c r="GZ85" s="17">
        <v>223589.21153</v>
      </c>
      <c r="HA85" s="17">
        <v>289619.15395999997</v>
      </c>
      <c r="HB85" s="17">
        <v>164876.25923</v>
      </c>
      <c r="HC85" s="17">
        <v>202175.02277</v>
      </c>
      <c r="HD85" s="17">
        <v>93134.91861</v>
      </c>
      <c r="HE85" s="17">
        <v>34712.49204</v>
      </c>
      <c r="HF85" s="17">
        <v>41712.73715</v>
      </c>
      <c r="HG85" s="17">
        <v>46520.74</v>
      </c>
      <c r="HH85" s="72">
        <v>13570.211</v>
      </c>
      <c r="HI85" s="27" t="s">
        <v>15</v>
      </c>
      <c r="HJ85" s="17">
        <v>908717.0328799998</v>
      </c>
      <c r="HK85" s="17">
        <v>122166.46736</v>
      </c>
      <c r="HL85" s="17">
        <v>212339.19444</v>
      </c>
      <c r="HM85" s="17">
        <v>293949.9706</v>
      </c>
      <c r="HN85" s="17">
        <v>126202.31095</v>
      </c>
      <c r="HO85" s="17">
        <v>109045.89240000001</v>
      </c>
      <c r="HP85" s="17">
        <v>35643.73405</v>
      </c>
      <c r="HQ85" s="17">
        <v>7726.37582</v>
      </c>
      <c r="HR85" s="39">
        <v>331.65184000000005</v>
      </c>
      <c r="HS85" s="51">
        <v>1311.43542</v>
      </c>
      <c r="HT85" s="70">
        <v>0</v>
      </c>
      <c r="HU85" s="27" t="s">
        <v>15</v>
      </c>
      <c r="HV85" s="17">
        <v>17403.47086</v>
      </c>
      <c r="HW85" s="17">
        <v>14962.097730000001</v>
      </c>
      <c r="HX85" s="17">
        <v>190.06825</v>
      </c>
      <c r="HY85" s="39">
        <v>5.817</v>
      </c>
      <c r="HZ85" s="17">
        <v>0</v>
      </c>
      <c r="IA85" s="17">
        <v>0</v>
      </c>
      <c r="IB85" s="51">
        <v>2245.4878799999997</v>
      </c>
      <c r="IC85" s="51">
        <v>0</v>
      </c>
      <c r="ID85" s="17">
        <v>0</v>
      </c>
      <c r="IE85" s="17">
        <v>0</v>
      </c>
      <c r="IF85" s="65">
        <v>0</v>
      </c>
      <c r="IG85" s="27" t="s">
        <v>15</v>
      </c>
      <c r="IH85" s="17">
        <v>6932.744180000001</v>
      </c>
      <c r="II85" s="17">
        <v>1131.95676</v>
      </c>
      <c r="IJ85" s="17">
        <v>2091.6876899999997</v>
      </c>
      <c r="IK85" s="17">
        <v>2230.93093</v>
      </c>
      <c r="IL85" s="17">
        <v>686.18404</v>
      </c>
      <c r="IM85" s="39">
        <v>0</v>
      </c>
      <c r="IN85" s="39">
        <v>786.5702</v>
      </c>
      <c r="IO85" s="39">
        <v>0.5694400000000001</v>
      </c>
      <c r="IP85" s="39">
        <v>4.84512</v>
      </c>
      <c r="IQ85" s="17">
        <v>0</v>
      </c>
      <c r="IR85" s="65">
        <v>0</v>
      </c>
    </row>
    <row r="86" spans="1:252" s="4" customFormat="1" ht="9" customHeight="1">
      <c r="A86" s="28" t="s">
        <v>14</v>
      </c>
      <c r="B86" s="17">
        <v>34110070.51369001</v>
      </c>
      <c r="C86" s="17">
        <v>5870854.545</v>
      </c>
      <c r="D86" s="17">
        <v>8932086.472299999</v>
      </c>
      <c r="E86" s="17">
        <v>8003835.9529</v>
      </c>
      <c r="F86" s="17">
        <v>4620682.705800001</v>
      </c>
      <c r="G86" s="17">
        <v>3392492.2738</v>
      </c>
      <c r="H86" s="17">
        <v>1952414.1461</v>
      </c>
      <c r="I86" s="17">
        <v>689605.76034</v>
      </c>
      <c r="J86" s="17">
        <v>314938.52719</v>
      </c>
      <c r="K86" s="17">
        <v>279285.74326</v>
      </c>
      <c r="L86" s="65">
        <v>53874.387</v>
      </c>
      <c r="M86" s="28" t="s">
        <v>14</v>
      </c>
      <c r="N86" s="17">
        <v>1454444.9325299996</v>
      </c>
      <c r="O86" s="17">
        <v>222589.14721999998</v>
      </c>
      <c r="P86" s="17">
        <v>466765.75193</v>
      </c>
      <c r="Q86" s="17">
        <v>196363.4786</v>
      </c>
      <c r="R86" s="17">
        <v>229502.81896</v>
      </c>
      <c r="S86" s="17">
        <v>154205.90596</v>
      </c>
      <c r="T86" s="17">
        <v>113595.32970999999</v>
      </c>
      <c r="U86" s="17">
        <v>49642.35157</v>
      </c>
      <c r="V86" s="17">
        <v>13186.67342</v>
      </c>
      <c r="W86" s="51">
        <v>8593.47516</v>
      </c>
      <c r="X86" s="70">
        <v>0</v>
      </c>
      <c r="Y86" s="28" t="s">
        <v>14</v>
      </c>
      <c r="Z86" s="17">
        <v>450239.93971999997</v>
      </c>
      <c r="AA86" s="17">
        <v>40386.843460000004</v>
      </c>
      <c r="AB86" s="17">
        <v>49049.81938</v>
      </c>
      <c r="AC86" s="17">
        <v>130035.61026</v>
      </c>
      <c r="AD86" s="17">
        <v>27413.1059</v>
      </c>
      <c r="AE86" s="17">
        <v>60272.47761</v>
      </c>
      <c r="AF86" s="17">
        <v>55952.79759</v>
      </c>
      <c r="AG86" s="17">
        <v>27315.51356</v>
      </c>
      <c r="AH86" s="17">
        <v>21831.72396</v>
      </c>
      <c r="AI86" s="51">
        <v>37982.048</v>
      </c>
      <c r="AJ86" s="70">
        <v>0</v>
      </c>
      <c r="AK86" s="28" t="s">
        <v>14</v>
      </c>
      <c r="AL86" s="17">
        <v>22472.248320000006</v>
      </c>
      <c r="AM86" s="17">
        <v>7351.4996200000005</v>
      </c>
      <c r="AN86" s="39">
        <v>8806.3107</v>
      </c>
      <c r="AO86" s="39">
        <v>508.399</v>
      </c>
      <c r="AP86" s="39">
        <v>23.044</v>
      </c>
      <c r="AQ86" s="17">
        <v>0</v>
      </c>
      <c r="AR86" s="51">
        <v>5782.995</v>
      </c>
      <c r="AS86" s="51">
        <v>0</v>
      </c>
      <c r="AT86" s="51">
        <v>0</v>
      </c>
      <c r="AU86" s="51">
        <v>0</v>
      </c>
      <c r="AV86" s="65">
        <v>0</v>
      </c>
      <c r="AW86" s="28" t="s">
        <v>14</v>
      </c>
      <c r="AX86" s="17">
        <v>5753142.064499999</v>
      </c>
      <c r="AY86" s="17">
        <v>698056.49037</v>
      </c>
      <c r="AZ86" s="17">
        <v>1528855.8409300002</v>
      </c>
      <c r="BA86" s="17">
        <v>1521281.62533</v>
      </c>
      <c r="BB86" s="17">
        <v>888640.95034</v>
      </c>
      <c r="BC86" s="17">
        <v>625920.7678399999</v>
      </c>
      <c r="BD86" s="17">
        <v>355524.19133000006</v>
      </c>
      <c r="BE86" s="17">
        <v>74848.02699000001</v>
      </c>
      <c r="BF86" s="17">
        <v>37798.84036</v>
      </c>
      <c r="BG86" s="51">
        <v>22215.33101</v>
      </c>
      <c r="BH86" s="70">
        <v>0</v>
      </c>
      <c r="BI86" s="28" t="s">
        <v>14</v>
      </c>
      <c r="BJ86" s="17">
        <v>878396.2876500001</v>
      </c>
      <c r="BK86" s="17">
        <v>141053.28338</v>
      </c>
      <c r="BL86" s="17">
        <v>134320.63462</v>
      </c>
      <c r="BM86" s="17">
        <v>176256.00568</v>
      </c>
      <c r="BN86" s="17">
        <v>160648.63987</v>
      </c>
      <c r="BO86" s="17">
        <v>106427.93872</v>
      </c>
      <c r="BP86" s="17">
        <v>90450.05797</v>
      </c>
      <c r="BQ86" s="17">
        <v>46900.65018</v>
      </c>
      <c r="BR86" s="17">
        <v>7037.66439</v>
      </c>
      <c r="BS86" s="51">
        <v>15301.412839999999</v>
      </c>
      <c r="BT86" s="70">
        <v>0</v>
      </c>
      <c r="BU86" s="28" t="s">
        <v>14</v>
      </c>
      <c r="BV86" s="17">
        <v>3629774.2670300007</v>
      </c>
      <c r="BW86" s="17">
        <v>655149.6586099999</v>
      </c>
      <c r="BX86" s="17">
        <v>653340.60354</v>
      </c>
      <c r="BY86" s="17">
        <v>549843.01612</v>
      </c>
      <c r="BZ86" s="17">
        <v>626795.98653</v>
      </c>
      <c r="CA86" s="17">
        <v>471397.76515</v>
      </c>
      <c r="CB86" s="17">
        <v>365957.92078</v>
      </c>
      <c r="CC86" s="17">
        <v>179256.10985</v>
      </c>
      <c r="CD86" s="17">
        <v>71027.37946</v>
      </c>
      <c r="CE86" s="17">
        <v>49989.131989999994</v>
      </c>
      <c r="CF86" s="65">
        <v>7016.695</v>
      </c>
      <c r="CG86" s="28" t="s">
        <v>14</v>
      </c>
      <c r="CH86" s="17">
        <v>5000639.9008100005</v>
      </c>
      <c r="CI86" s="17">
        <v>336503.86687</v>
      </c>
      <c r="CJ86" s="17">
        <v>1498184.771</v>
      </c>
      <c r="CK86" s="17">
        <v>1898394.8204</v>
      </c>
      <c r="CL86" s="17">
        <v>512464.59425</v>
      </c>
      <c r="CM86" s="17">
        <v>385245.94594999996</v>
      </c>
      <c r="CN86" s="17">
        <v>246230.75844</v>
      </c>
      <c r="CO86" s="17">
        <v>81717.74134000001</v>
      </c>
      <c r="CP86" s="17">
        <v>20707.4762</v>
      </c>
      <c r="CQ86" s="51">
        <v>21189.92636</v>
      </c>
      <c r="CR86" s="70">
        <v>0</v>
      </c>
      <c r="CS86" s="28" t="s">
        <v>14</v>
      </c>
      <c r="CT86" s="17">
        <v>418463.39577000006</v>
      </c>
      <c r="CU86" s="17">
        <v>127736.57944</v>
      </c>
      <c r="CV86" s="17">
        <v>121769.32687</v>
      </c>
      <c r="CW86" s="17">
        <v>49184.20575</v>
      </c>
      <c r="CX86" s="17">
        <v>76175.03562000001</v>
      </c>
      <c r="CY86" s="17">
        <v>8859.489529999999</v>
      </c>
      <c r="CZ86" s="17">
        <v>14200.65152</v>
      </c>
      <c r="DA86" s="17">
        <v>7592.670160000001</v>
      </c>
      <c r="DB86" s="17">
        <v>4838.8848</v>
      </c>
      <c r="DC86" s="39">
        <v>8106.55208</v>
      </c>
      <c r="DD86" s="65">
        <v>0</v>
      </c>
      <c r="DE86" s="28" t="s">
        <v>14</v>
      </c>
      <c r="DF86" s="17">
        <v>807294.2479999999</v>
      </c>
      <c r="DG86" s="17">
        <v>126901.04985</v>
      </c>
      <c r="DH86" s="17">
        <v>226994.26803</v>
      </c>
      <c r="DI86" s="17">
        <v>217470.98931</v>
      </c>
      <c r="DJ86" s="17">
        <v>121787.1025</v>
      </c>
      <c r="DK86" s="17">
        <v>58995.20115</v>
      </c>
      <c r="DL86" s="17">
        <v>22220.791670000002</v>
      </c>
      <c r="DM86" s="17">
        <v>7546.84546</v>
      </c>
      <c r="DN86" s="17">
        <v>6750.41812</v>
      </c>
      <c r="DO86" s="17">
        <v>10371.939910000001</v>
      </c>
      <c r="DP86" s="65">
        <v>8255.642</v>
      </c>
      <c r="DQ86" s="28" t="s">
        <v>14</v>
      </c>
      <c r="DR86" s="17">
        <v>2396247.604190001</v>
      </c>
      <c r="DS86" s="17">
        <v>472963.37428</v>
      </c>
      <c r="DT86" s="17">
        <v>763642.14328</v>
      </c>
      <c r="DU86" s="17">
        <v>451444.01957999996</v>
      </c>
      <c r="DV86" s="17">
        <v>254845.46833</v>
      </c>
      <c r="DW86" s="17">
        <v>185069.19284</v>
      </c>
      <c r="DX86" s="17">
        <v>162532.59408</v>
      </c>
      <c r="DY86" s="17">
        <v>43596.64024</v>
      </c>
      <c r="DZ86" s="17">
        <v>39925.23056</v>
      </c>
      <c r="EA86" s="51">
        <v>22228.941</v>
      </c>
      <c r="EB86" s="70">
        <v>0</v>
      </c>
      <c r="EC86" s="28" t="s">
        <v>14</v>
      </c>
      <c r="ED86" s="17">
        <v>3328798.0656900005</v>
      </c>
      <c r="EE86" s="17">
        <v>789086.04352</v>
      </c>
      <c r="EF86" s="17">
        <v>983773.86847</v>
      </c>
      <c r="EG86" s="17">
        <v>802926.73577</v>
      </c>
      <c r="EH86" s="17">
        <v>394181.02027</v>
      </c>
      <c r="EI86" s="17">
        <v>204678.33996</v>
      </c>
      <c r="EJ86" s="17">
        <v>106094.04943000001</v>
      </c>
      <c r="EK86" s="17">
        <v>28835.87229</v>
      </c>
      <c r="EL86" s="17">
        <v>9953.50629</v>
      </c>
      <c r="EM86" s="17">
        <v>4707.642690000001</v>
      </c>
      <c r="EN86" s="72">
        <v>4560.987</v>
      </c>
      <c r="EO86" s="28" t="s">
        <v>14</v>
      </c>
      <c r="EP86" s="17" t="s">
        <v>36</v>
      </c>
      <c r="EQ86" s="17" t="s">
        <v>36</v>
      </c>
      <c r="ER86" s="17" t="s">
        <v>36</v>
      </c>
      <c r="ES86" s="17" t="s">
        <v>36</v>
      </c>
      <c r="ET86" s="17" t="s">
        <v>36</v>
      </c>
      <c r="EU86" s="17" t="s">
        <v>36</v>
      </c>
      <c r="EV86" s="17" t="s">
        <v>36</v>
      </c>
      <c r="EW86" s="17" t="s">
        <v>36</v>
      </c>
      <c r="EX86" s="17" t="s">
        <v>36</v>
      </c>
      <c r="EY86" s="17" t="s">
        <v>36</v>
      </c>
      <c r="EZ86" s="65" t="s">
        <v>36</v>
      </c>
      <c r="FA86" s="28" t="s">
        <v>14</v>
      </c>
      <c r="FB86" s="17">
        <v>1830270.7249999996</v>
      </c>
      <c r="FC86" s="17">
        <v>539272.63104</v>
      </c>
      <c r="FD86" s="17">
        <v>503837.11227</v>
      </c>
      <c r="FE86" s="17">
        <v>410182.19908</v>
      </c>
      <c r="FF86" s="17">
        <v>156147.73322999998</v>
      </c>
      <c r="FG86" s="17">
        <v>159246.92766999998</v>
      </c>
      <c r="FH86" s="17">
        <v>42315.22559</v>
      </c>
      <c r="FI86" s="17">
        <v>7662.9726</v>
      </c>
      <c r="FJ86" s="17">
        <v>7227.142339999999</v>
      </c>
      <c r="FK86" s="51">
        <v>4378.781179999999</v>
      </c>
      <c r="FL86" s="70">
        <v>0</v>
      </c>
      <c r="FM86" s="28" t="s">
        <v>14</v>
      </c>
      <c r="FN86" s="17">
        <v>221070.56892</v>
      </c>
      <c r="FO86" s="17">
        <v>75561.56011</v>
      </c>
      <c r="FP86" s="17">
        <v>117856.12693000001</v>
      </c>
      <c r="FQ86" s="17">
        <v>16665.40152</v>
      </c>
      <c r="FR86" s="39">
        <v>7363.25733</v>
      </c>
      <c r="FS86" s="39">
        <v>706.14671</v>
      </c>
      <c r="FT86" s="39">
        <v>1548.06634</v>
      </c>
      <c r="FU86" s="51">
        <v>1370.00998</v>
      </c>
      <c r="FV86" s="51">
        <v>0</v>
      </c>
      <c r="FW86" s="17">
        <v>0</v>
      </c>
      <c r="FX86" s="65">
        <v>0</v>
      </c>
      <c r="FY86" s="28" t="s">
        <v>14</v>
      </c>
      <c r="FZ86" s="17">
        <v>2329683.8782300004</v>
      </c>
      <c r="GA86" s="17">
        <v>298262.89803</v>
      </c>
      <c r="GB86" s="17">
        <v>472721.62445999996</v>
      </c>
      <c r="GC86" s="17">
        <v>348213.11605</v>
      </c>
      <c r="GD86" s="17">
        <v>527808.88133</v>
      </c>
      <c r="GE86" s="17">
        <v>472044.49024</v>
      </c>
      <c r="GF86" s="17">
        <v>164339.48856</v>
      </c>
      <c r="GG86" s="17">
        <v>27893.5742</v>
      </c>
      <c r="GH86" s="17">
        <v>4721.2303600000005</v>
      </c>
      <c r="GI86" s="17">
        <v>11446.632</v>
      </c>
      <c r="GJ86" s="72">
        <v>2231.943</v>
      </c>
      <c r="GK86" s="28" t="s">
        <v>14</v>
      </c>
      <c r="GL86" s="17">
        <v>1390475.10861</v>
      </c>
      <c r="GM86" s="17">
        <v>632053.9704400001</v>
      </c>
      <c r="GN86" s="17">
        <v>261517.58828999999</v>
      </c>
      <c r="GO86" s="17">
        <v>202562.20011</v>
      </c>
      <c r="GP86" s="17">
        <v>115163.72773999999</v>
      </c>
      <c r="GQ86" s="17">
        <v>85961.38772</v>
      </c>
      <c r="GR86" s="17">
        <v>39497.28809</v>
      </c>
      <c r="GS86" s="17">
        <v>23953.910969999997</v>
      </c>
      <c r="GT86" s="17">
        <v>14233.45125</v>
      </c>
      <c r="GU86" s="51">
        <v>15531.583999999999</v>
      </c>
      <c r="GV86" s="70">
        <v>0</v>
      </c>
      <c r="GW86" s="28" t="s">
        <v>14</v>
      </c>
      <c r="GX86" s="17">
        <v>1452788.11547</v>
      </c>
      <c r="GY86" s="17">
        <v>117841.92182999999</v>
      </c>
      <c r="GZ86" s="17">
        <v>296647.53738</v>
      </c>
      <c r="HA86" s="17">
        <v>327767.54762</v>
      </c>
      <c r="HB86" s="17">
        <v>215967.18812</v>
      </c>
      <c r="HC86" s="17">
        <v>203089.95914</v>
      </c>
      <c r="HD86" s="17">
        <v>105769.26665</v>
      </c>
      <c r="HE86" s="17">
        <v>58873.34353</v>
      </c>
      <c r="HF86" s="17">
        <v>53899.4372</v>
      </c>
      <c r="HG86" s="17">
        <v>57988.485</v>
      </c>
      <c r="HH86" s="72">
        <v>14943.429</v>
      </c>
      <c r="HI86" s="28" t="s">
        <v>14</v>
      </c>
      <c r="HJ86" s="17">
        <v>2628887.77433</v>
      </c>
      <c r="HK86" s="17">
        <v>538806.4506799999</v>
      </c>
      <c r="HL86" s="17">
        <v>804959.51558</v>
      </c>
      <c r="HM86" s="17">
        <v>688710.57601</v>
      </c>
      <c r="HN86" s="17">
        <v>299636.12870999996</v>
      </c>
      <c r="HO86" s="17">
        <v>210370.3376</v>
      </c>
      <c r="HP86" s="17">
        <v>62692.47305</v>
      </c>
      <c r="HQ86" s="17">
        <v>21815.04634</v>
      </c>
      <c r="HR86" s="39">
        <v>1105.81032</v>
      </c>
      <c r="HS86" s="51">
        <v>791.43604</v>
      </c>
      <c r="HT86" s="70">
        <v>0</v>
      </c>
      <c r="HU86" s="28" t="s">
        <v>14</v>
      </c>
      <c r="HV86" s="17">
        <v>81399.92914000001</v>
      </c>
      <c r="HW86" s="17">
        <v>38544.741270000006</v>
      </c>
      <c r="HX86" s="17">
        <v>38555.87256</v>
      </c>
      <c r="HY86" s="39">
        <v>2855.49676</v>
      </c>
      <c r="HZ86" s="17">
        <v>0</v>
      </c>
      <c r="IA86" s="17">
        <v>0</v>
      </c>
      <c r="IB86" s="51">
        <v>1443.81855</v>
      </c>
      <c r="IC86" s="51">
        <v>0</v>
      </c>
      <c r="ID86" s="17">
        <v>0</v>
      </c>
      <c r="IE86" s="17">
        <v>0</v>
      </c>
      <c r="IF86" s="65">
        <v>0</v>
      </c>
      <c r="IG86" s="28" t="s">
        <v>14</v>
      </c>
      <c r="IH86" s="17">
        <v>35581.45972</v>
      </c>
      <c r="II86" s="17">
        <v>12732.53496</v>
      </c>
      <c r="IJ86" s="17">
        <v>487.75607</v>
      </c>
      <c r="IK86" s="17">
        <v>13170.509960000001</v>
      </c>
      <c r="IL86" s="17">
        <v>6118.02277</v>
      </c>
      <c r="IM86" s="39">
        <v>0</v>
      </c>
      <c r="IN86" s="39">
        <v>2049.3767199999998</v>
      </c>
      <c r="IO86" s="39">
        <v>804.4130799999999</v>
      </c>
      <c r="IP86" s="39">
        <v>218.84616</v>
      </c>
      <c r="IQ86" s="17">
        <v>0</v>
      </c>
      <c r="IR86" s="65">
        <v>0</v>
      </c>
    </row>
    <row r="87" spans="1:252" s="4" customFormat="1" ht="9" customHeight="1">
      <c r="A87" s="27" t="s">
        <v>2</v>
      </c>
      <c r="B87" s="17">
        <v>217385115.51518002</v>
      </c>
      <c r="C87" s="17">
        <v>17411965.915</v>
      </c>
      <c r="D87" s="17">
        <v>69760576.445</v>
      </c>
      <c r="E87" s="17">
        <v>57061874.463</v>
      </c>
      <c r="F87" s="17">
        <v>32545040.23</v>
      </c>
      <c r="G87" s="17">
        <v>23083031.84</v>
      </c>
      <c r="H87" s="17">
        <v>11204826.918</v>
      </c>
      <c r="I87" s="17">
        <v>3028566.5539</v>
      </c>
      <c r="J87" s="17">
        <v>1378785.2623</v>
      </c>
      <c r="K87" s="17">
        <v>1227966.3519000001</v>
      </c>
      <c r="L87" s="65">
        <v>682481.53608</v>
      </c>
      <c r="M87" s="27" t="s">
        <v>2</v>
      </c>
      <c r="N87" s="17">
        <v>1323125.82547</v>
      </c>
      <c r="O87" s="17">
        <v>-68473.38268000001</v>
      </c>
      <c r="P87" s="17">
        <v>593023.3692000001</v>
      </c>
      <c r="Q87" s="17">
        <v>519875.11625</v>
      </c>
      <c r="R87" s="17">
        <v>131610.81032</v>
      </c>
      <c r="S87" s="17">
        <v>85835.68566</v>
      </c>
      <c r="T87" s="17">
        <v>84179.1636</v>
      </c>
      <c r="U87" s="17">
        <v>7543.92219</v>
      </c>
      <c r="V87" s="17">
        <v>-16757.11946</v>
      </c>
      <c r="W87" s="51">
        <v>-13711.73961</v>
      </c>
      <c r="X87" s="70">
        <v>0</v>
      </c>
      <c r="Y87" s="27" t="s">
        <v>2</v>
      </c>
      <c r="Z87" s="17">
        <v>607212.2676599999</v>
      </c>
      <c r="AA87" s="17">
        <v>-295009.2828</v>
      </c>
      <c r="AB87" s="17">
        <v>272848.56708999997</v>
      </c>
      <c r="AC87" s="17">
        <v>261113.29919</v>
      </c>
      <c r="AD87" s="17">
        <v>74033.2397</v>
      </c>
      <c r="AE87" s="17">
        <v>147076.84196000002</v>
      </c>
      <c r="AF87" s="17">
        <v>126316.99531999999</v>
      </c>
      <c r="AG87" s="17">
        <v>53865.275200000004</v>
      </c>
      <c r="AH87" s="17">
        <v>39551.515</v>
      </c>
      <c r="AI87" s="51">
        <v>-72584.18299999999</v>
      </c>
      <c r="AJ87" s="70">
        <v>0</v>
      </c>
      <c r="AK87" s="27" t="s">
        <v>2</v>
      </c>
      <c r="AL87" s="17">
        <v>70694.79755</v>
      </c>
      <c r="AM87" s="17">
        <v>2612.1834</v>
      </c>
      <c r="AN87" s="39">
        <v>56419.03849</v>
      </c>
      <c r="AO87" s="39">
        <v>-858.62208</v>
      </c>
      <c r="AP87" s="39">
        <v>1127.46416</v>
      </c>
      <c r="AQ87" s="17">
        <v>0</v>
      </c>
      <c r="AR87" s="51">
        <v>11394.73358</v>
      </c>
      <c r="AS87" s="51">
        <v>0</v>
      </c>
      <c r="AT87" s="51">
        <v>0</v>
      </c>
      <c r="AU87" s="51">
        <v>0</v>
      </c>
      <c r="AV87" s="65">
        <v>0</v>
      </c>
      <c r="AW87" s="27" t="s">
        <v>2</v>
      </c>
      <c r="AX87" s="17">
        <v>28530590.550389998</v>
      </c>
      <c r="AY87" s="17">
        <v>3726059.91449</v>
      </c>
      <c r="AZ87" s="17">
        <v>12043119.90816</v>
      </c>
      <c r="BA87" s="17">
        <v>6372233.11475</v>
      </c>
      <c r="BB87" s="17">
        <v>2664748.40183</v>
      </c>
      <c r="BC87" s="17">
        <v>2094800.2623299998</v>
      </c>
      <c r="BD87" s="17">
        <v>1127731.2886599998</v>
      </c>
      <c r="BE87" s="17">
        <v>287533.91835000005</v>
      </c>
      <c r="BF87" s="17">
        <v>104478.29509999999</v>
      </c>
      <c r="BG87" s="51">
        <v>109885.44671999999</v>
      </c>
      <c r="BH87" s="70">
        <v>0</v>
      </c>
      <c r="BI87" s="27" t="s">
        <v>2</v>
      </c>
      <c r="BJ87" s="17">
        <v>3433745.8648099997</v>
      </c>
      <c r="BK87" s="17">
        <v>271296.02547000005</v>
      </c>
      <c r="BL87" s="17">
        <v>821407.75627</v>
      </c>
      <c r="BM87" s="17">
        <v>820109.0301699999</v>
      </c>
      <c r="BN87" s="17">
        <v>668788.11914</v>
      </c>
      <c r="BO87" s="17">
        <v>312725.43830000004</v>
      </c>
      <c r="BP87" s="17">
        <v>377384.2723</v>
      </c>
      <c r="BQ87" s="17">
        <v>118092.664</v>
      </c>
      <c r="BR87" s="17">
        <v>22860.3492</v>
      </c>
      <c r="BS87" s="51">
        <v>21082.20996</v>
      </c>
      <c r="BT87" s="70">
        <v>0</v>
      </c>
      <c r="BU87" s="27" t="s">
        <v>2</v>
      </c>
      <c r="BV87" s="17">
        <v>13590565.288260002</v>
      </c>
      <c r="BW87" s="17">
        <v>-1764101.63815</v>
      </c>
      <c r="BX87" s="17">
        <v>3954777.68992</v>
      </c>
      <c r="BY87" s="17">
        <v>3535137.53974</v>
      </c>
      <c r="BZ87" s="17">
        <v>2789677.2633100003</v>
      </c>
      <c r="CA87" s="17">
        <v>2349243.24899</v>
      </c>
      <c r="CB87" s="17">
        <v>1662210.68139</v>
      </c>
      <c r="CC87" s="17">
        <v>635287.06057</v>
      </c>
      <c r="CD87" s="17">
        <v>246648.44871000003</v>
      </c>
      <c r="CE87" s="17">
        <v>155707.93177999998</v>
      </c>
      <c r="CF87" s="65">
        <v>25977.062</v>
      </c>
      <c r="CG87" s="27" t="s">
        <v>2</v>
      </c>
      <c r="CH87" s="17">
        <v>8090490.34288</v>
      </c>
      <c r="CI87" s="17">
        <v>1026770.5295</v>
      </c>
      <c r="CJ87" s="17">
        <v>4262675.1024</v>
      </c>
      <c r="CK87" s="17">
        <v>2161026.3942</v>
      </c>
      <c r="CL87" s="17">
        <v>325862.85175</v>
      </c>
      <c r="CM87" s="17">
        <v>203035.07669999998</v>
      </c>
      <c r="CN87" s="17">
        <v>43954.54892</v>
      </c>
      <c r="CO87" s="17">
        <v>299.82769</v>
      </c>
      <c r="CP87" s="17">
        <v>2512.15636</v>
      </c>
      <c r="CQ87" s="51">
        <v>64353.85536</v>
      </c>
      <c r="CR87" s="70">
        <v>0</v>
      </c>
      <c r="CS87" s="27" t="s">
        <v>2</v>
      </c>
      <c r="CT87" s="17">
        <v>1681706.9797900002</v>
      </c>
      <c r="CU87" s="17">
        <v>148197.46646999998</v>
      </c>
      <c r="CV87" s="17">
        <v>729407.9128200001</v>
      </c>
      <c r="CW87" s="17">
        <v>441690.99145</v>
      </c>
      <c r="CX87" s="17">
        <v>131623.33441</v>
      </c>
      <c r="CY87" s="17">
        <v>149293.7854</v>
      </c>
      <c r="CZ87" s="17">
        <v>78372.53083</v>
      </c>
      <c r="DA87" s="17">
        <v>12782.64193</v>
      </c>
      <c r="DB87" s="17">
        <v>7357.13088</v>
      </c>
      <c r="DC87" s="39">
        <v>-17018.8144</v>
      </c>
      <c r="DD87" s="65">
        <v>0</v>
      </c>
      <c r="DE87" s="27" t="s">
        <v>2</v>
      </c>
      <c r="DF87" s="17">
        <v>13874307.541479997</v>
      </c>
      <c r="DG87" s="17">
        <v>-484890.9972</v>
      </c>
      <c r="DH87" s="17">
        <v>3723837.9967</v>
      </c>
      <c r="DI87" s="17">
        <v>5334057.602600001</v>
      </c>
      <c r="DJ87" s="17">
        <v>2930892.5156</v>
      </c>
      <c r="DK87" s="17">
        <v>1044612.7684</v>
      </c>
      <c r="DL87" s="17">
        <v>566314.8410599999</v>
      </c>
      <c r="DM87" s="17">
        <v>65009.12313</v>
      </c>
      <c r="DN87" s="17">
        <v>59964.28041</v>
      </c>
      <c r="DO87" s="17">
        <v>71248.7437</v>
      </c>
      <c r="DP87" s="65">
        <v>563260.66708</v>
      </c>
      <c r="DQ87" s="27" t="s">
        <v>2</v>
      </c>
      <c r="DR87" s="17">
        <v>20408099.517920002</v>
      </c>
      <c r="DS87" s="17">
        <v>403942.41627</v>
      </c>
      <c r="DT87" s="17">
        <v>8682865.5151</v>
      </c>
      <c r="DU87" s="17">
        <v>6695392.44</v>
      </c>
      <c r="DV87" s="17">
        <v>2854119.9259</v>
      </c>
      <c r="DW87" s="17">
        <v>1218773.6517999999</v>
      </c>
      <c r="DX87" s="17">
        <v>410092.64017</v>
      </c>
      <c r="DY87" s="17">
        <v>62126.252</v>
      </c>
      <c r="DZ87" s="17">
        <v>27129.681920000003</v>
      </c>
      <c r="EA87" s="51">
        <v>53656.994759999994</v>
      </c>
      <c r="EB87" s="70">
        <v>0</v>
      </c>
      <c r="EC87" s="27" t="s">
        <v>2</v>
      </c>
      <c r="ED87" s="17">
        <v>48830592.446600005</v>
      </c>
      <c r="EE87" s="17">
        <v>2280795.9017</v>
      </c>
      <c r="EF87" s="17">
        <v>14017277.979</v>
      </c>
      <c r="EG87" s="17">
        <v>16643018.009</v>
      </c>
      <c r="EH87" s="17">
        <v>7501394.6996</v>
      </c>
      <c r="EI87" s="17">
        <v>4180678.9653000003</v>
      </c>
      <c r="EJ87" s="17">
        <v>2430417.2097</v>
      </c>
      <c r="EK87" s="17">
        <v>834143.25985</v>
      </c>
      <c r="EL87" s="17">
        <v>472408.41463</v>
      </c>
      <c r="EM87" s="17">
        <v>473841.03781999997</v>
      </c>
      <c r="EN87" s="72">
        <v>-3383.03</v>
      </c>
      <c r="EO87" s="27" t="s">
        <v>2</v>
      </c>
      <c r="EP87" s="17" t="s">
        <v>36</v>
      </c>
      <c r="EQ87" s="17" t="s">
        <v>36</v>
      </c>
      <c r="ER87" s="17" t="s">
        <v>36</v>
      </c>
      <c r="ES87" s="17" t="s">
        <v>36</v>
      </c>
      <c r="ET87" s="17" t="s">
        <v>36</v>
      </c>
      <c r="EU87" s="17" t="s">
        <v>36</v>
      </c>
      <c r="EV87" s="17" t="s">
        <v>36</v>
      </c>
      <c r="EW87" s="17" t="s">
        <v>36</v>
      </c>
      <c r="EX87" s="17" t="s">
        <v>36</v>
      </c>
      <c r="EY87" s="17" t="s">
        <v>36</v>
      </c>
      <c r="EZ87" s="65" t="s">
        <v>36</v>
      </c>
      <c r="FA87" s="27" t="s">
        <v>2</v>
      </c>
      <c r="FB87" s="17">
        <v>11314901.67225</v>
      </c>
      <c r="FC87" s="17">
        <v>3780155.3767</v>
      </c>
      <c r="FD87" s="17">
        <v>4016487.0036</v>
      </c>
      <c r="FE87" s="17">
        <v>1638750.3121</v>
      </c>
      <c r="FF87" s="17">
        <v>891525.75349</v>
      </c>
      <c r="FG87" s="17">
        <v>629484.9187899999</v>
      </c>
      <c r="FH87" s="17">
        <v>267178.69869</v>
      </c>
      <c r="FI87" s="17">
        <v>52817.02308</v>
      </c>
      <c r="FJ87" s="17">
        <v>16866.5919</v>
      </c>
      <c r="FK87" s="51">
        <v>21635.993899999998</v>
      </c>
      <c r="FL87" s="70">
        <v>0</v>
      </c>
      <c r="FM87" s="27" t="s">
        <v>2</v>
      </c>
      <c r="FN87" s="17">
        <v>1739887.6687999996</v>
      </c>
      <c r="FO87" s="17">
        <v>644529.4594299999</v>
      </c>
      <c r="FP87" s="17">
        <v>715797.13203</v>
      </c>
      <c r="FQ87" s="17">
        <v>237640.7075</v>
      </c>
      <c r="FR87" s="39">
        <v>61188.44844</v>
      </c>
      <c r="FS87" s="39">
        <v>27972.61741</v>
      </c>
      <c r="FT87" s="39">
        <v>20910.42043</v>
      </c>
      <c r="FU87" s="51">
        <v>31848.88356</v>
      </c>
      <c r="FV87" s="51">
        <v>0</v>
      </c>
      <c r="FW87" s="17">
        <v>0</v>
      </c>
      <c r="FX87" s="65">
        <v>0</v>
      </c>
      <c r="FY87" s="27" t="s">
        <v>2</v>
      </c>
      <c r="FZ87" s="17">
        <v>39694350.91986</v>
      </c>
      <c r="GA87" s="17">
        <v>3691996.3035</v>
      </c>
      <c r="GB87" s="17">
        <v>5850829.9969</v>
      </c>
      <c r="GC87" s="17">
        <v>7851344.7714</v>
      </c>
      <c r="GD87" s="17">
        <v>9523884.445600001</v>
      </c>
      <c r="GE87" s="17">
        <v>9250328.4893</v>
      </c>
      <c r="GF87" s="17">
        <v>2990250.8675</v>
      </c>
      <c r="GG87" s="17">
        <v>365508.03695</v>
      </c>
      <c r="GH87" s="17">
        <v>107689.16297</v>
      </c>
      <c r="GI87" s="17">
        <v>10887.338740000001</v>
      </c>
      <c r="GJ87" s="72">
        <v>51631.507</v>
      </c>
      <c r="GK87" s="27" t="s">
        <v>2</v>
      </c>
      <c r="GL87" s="17">
        <v>5347817.08046</v>
      </c>
      <c r="GM87" s="17">
        <v>-110682.03409999999</v>
      </c>
      <c r="GN87" s="17">
        <v>1889927.8902999999</v>
      </c>
      <c r="GO87" s="17">
        <v>965053.97195</v>
      </c>
      <c r="GP87" s="17">
        <v>740808.26701</v>
      </c>
      <c r="GQ87" s="17">
        <v>380870.97783</v>
      </c>
      <c r="GR87" s="17">
        <v>519560.26669</v>
      </c>
      <c r="GS87" s="17">
        <v>374323.54442</v>
      </c>
      <c r="GT87" s="17">
        <v>217890.97036</v>
      </c>
      <c r="GU87" s="51">
        <v>370063.22599999997</v>
      </c>
      <c r="GV87" s="70">
        <v>0</v>
      </c>
      <c r="GW87" s="27" t="s">
        <v>2</v>
      </c>
      <c r="GX87" s="17">
        <v>1469053.88477</v>
      </c>
      <c r="GY87" s="17">
        <v>-126973.4645</v>
      </c>
      <c r="GZ87" s="17">
        <v>-77319.98876000001</v>
      </c>
      <c r="HA87" s="17">
        <v>536877.00891</v>
      </c>
      <c r="HB87" s="17">
        <v>367801.62244999997</v>
      </c>
      <c r="HC87" s="17">
        <v>441852.04039</v>
      </c>
      <c r="HD87" s="17">
        <v>228312.07808</v>
      </c>
      <c r="HE87" s="17">
        <v>65573.5922</v>
      </c>
      <c r="HF87" s="17">
        <v>35367.3</v>
      </c>
      <c r="HG87" s="17">
        <v>-5775.721</v>
      </c>
      <c r="HH87" s="72">
        <v>3339.417</v>
      </c>
      <c r="HI87" s="27" t="s">
        <v>2</v>
      </c>
      <c r="HJ87" s="17">
        <v>14797299.353190003</v>
      </c>
      <c r="HK87" s="17">
        <v>3470608.7977</v>
      </c>
      <c r="HL87" s="17">
        <v>6798766.0525</v>
      </c>
      <c r="HM87" s="17">
        <v>2863335.3703</v>
      </c>
      <c r="HN87" s="17">
        <v>809334.46409</v>
      </c>
      <c r="HO87" s="17">
        <v>553697.62864</v>
      </c>
      <c r="HP87" s="17">
        <v>245453.00157</v>
      </c>
      <c r="HQ87" s="17">
        <v>23283.714010000003</v>
      </c>
      <c r="HR87" s="39">
        <v>12216.39016</v>
      </c>
      <c r="HS87" s="51">
        <v>20603.93422</v>
      </c>
      <c r="HT87" s="70">
        <v>0</v>
      </c>
      <c r="HU87" s="27" t="s">
        <v>2</v>
      </c>
      <c r="HV87" s="17">
        <v>1473602.5051999998</v>
      </c>
      <c r="HW87" s="17">
        <v>407279.35793</v>
      </c>
      <c r="HX87" s="17">
        <v>976195.59308</v>
      </c>
      <c r="HY87" s="39">
        <v>86705.22583</v>
      </c>
      <c r="HZ87" s="17">
        <v>0</v>
      </c>
      <c r="IA87" s="17">
        <v>0</v>
      </c>
      <c r="IB87" s="51">
        <v>3422.32836</v>
      </c>
      <c r="IC87" s="51">
        <v>0</v>
      </c>
      <c r="ID87" s="17">
        <v>0</v>
      </c>
      <c r="IE87" s="17">
        <v>0</v>
      </c>
      <c r="IF87" s="65">
        <v>0</v>
      </c>
      <c r="IG87" s="27" t="s">
        <v>2</v>
      </c>
      <c r="IH87" s="17">
        <v>1107071.00849</v>
      </c>
      <c r="II87" s="17">
        <v>407852.9825</v>
      </c>
      <c r="IJ87" s="17">
        <v>432231.9297</v>
      </c>
      <c r="IK87" s="17">
        <v>99372.18059999999</v>
      </c>
      <c r="IL87" s="17">
        <v>76618.60308</v>
      </c>
      <c r="IM87" s="39">
        <v>12749.443</v>
      </c>
      <c r="IN87" s="39">
        <v>24040.86165</v>
      </c>
      <c r="IO87" s="39">
        <v>34811.00376</v>
      </c>
      <c r="IP87" s="39">
        <v>19394.0042</v>
      </c>
      <c r="IQ87" s="17">
        <v>0</v>
      </c>
      <c r="IR87" s="65">
        <v>0</v>
      </c>
    </row>
    <row r="88" spans="1:252" s="4" customFormat="1" ht="9" customHeight="1">
      <c r="A88" s="28" t="s">
        <v>4</v>
      </c>
      <c r="B88" s="17">
        <v>250178321.7178</v>
      </c>
      <c r="C88" s="17">
        <v>37314917.32</v>
      </c>
      <c r="D88" s="17">
        <v>74766450.724</v>
      </c>
      <c r="E88" s="17">
        <v>59604848.323</v>
      </c>
      <c r="F88" s="17">
        <v>34083147.354</v>
      </c>
      <c r="G88" s="17">
        <v>24351032.023</v>
      </c>
      <c r="H88" s="17">
        <v>12122050.756</v>
      </c>
      <c r="I88" s="17">
        <v>3548076.443</v>
      </c>
      <c r="J88" s="17">
        <v>1695851.1629</v>
      </c>
      <c r="K88" s="17">
        <v>1709419.3729</v>
      </c>
      <c r="L88" s="65">
        <v>982528.239</v>
      </c>
      <c r="M88" s="28" t="s">
        <v>4</v>
      </c>
      <c r="N88" s="17">
        <v>2340738.1576199997</v>
      </c>
      <c r="O88" s="17">
        <v>432863.20664999995</v>
      </c>
      <c r="P88" s="17">
        <v>779960.34245</v>
      </c>
      <c r="Q88" s="17">
        <v>633431.30821</v>
      </c>
      <c r="R88" s="17">
        <v>201023.93263999998</v>
      </c>
      <c r="S88" s="17">
        <v>120163.29275</v>
      </c>
      <c r="T88" s="17">
        <v>127668.88208</v>
      </c>
      <c r="U88" s="17">
        <v>33288.82024</v>
      </c>
      <c r="V88" s="17">
        <v>6626.571440000001</v>
      </c>
      <c r="W88" s="51">
        <v>5711.80116</v>
      </c>
      <c r="X88" s="70">
        <v>0</v>
      </c>
      <c r="Y88" s="28" t="s">
        <v>4</v>
      </c>
      <c r="Z88" s="17">
        <v>1561736.4094</v>
      </c>
      <c r="AA88" s="17">
        <v>135769.32267</v>
      </c>
      <c r="AB88" s="17">
        <v>352242.40563</v>
      </c>
      <c r="AC88" s="17">
        <v>346714.77936</v>
      </c>
      <c r="AD88" s="17">
        <v>129063.64281</v>
      </c>
      <c r="AE88" s="17">
        <v>203767.00543000002</v>
      </c>
      <c r="AF88" s="17">
        <v>182558.1723</v>
      </c>
      <c r="AG88" s="17">
        <v>99895.0242</v>
      </c>
      <c r="AH88" s="17">
        <v>47186.524</v>
      </c>
      <c r="AI88" s="51">
        <v>64539.533</v>
      </c>
      <c r="AJ88" s="70">
        <v>0</v>
      </c>
      <c r="AK88" s="28" t="s">
        <v>4</v>
      </c>
      <c r="AL88" s="17">
        <v>87097.00342</v>
      </c>
      <c r="AM88" s="17">
        <v>12841.98653</v>
      </c>
      <c r="AN88" s="39">
        <v>61325.56989</v>
      </c>
      <c r="AO88" s="39">
        <v>45.13</v>
      </c>
      <c r="AP88" s="39">
        <v>1127.46416</v>
      </c>
      <c r="AQ88" s="17">
        <v>0</v>
      </c>
      <c r="AR88" s="51">
        <v>11756.85284</v>
      </c>
      <c r="AS88" s="51">
        <v>0</v>
      </c>
      <c r="AT88" s="51">
        <v>0</v>
      </c>
      <c r="AU88" s="51">
        <v>0</v>
      </c>
      <c r="AV88" s="65">
        <v>0</v>
      </c>
      <c r="AW88" s="28" t="s">
        <v>4</v>
      </c>
      <c r="AX88" s="17">
        <v>31476524.19055</v>
      </c>
      <c r="AY88" s="17">
        <v>5194269.16266</v>
      </c>
      <c r="AZ88" s="17">
        <v>12595824.06373</v>
      </c>
      <c r="BA88" s="17">
        <v>6785604.4336</v>
      </c>
      <c r="BB88" s="17">
        <v>2841936.7236899994</v>
      </c>
      <c r="BC88" s="17">
        <v>2211477.47567</v>
      </c>
      <c r="BD88" s="17">
        <v>1224704.0654000002</v>
      </c>
      <c r="BE88" s="17">
        <v>327125.24088</v>
      </c>
      <c r="BF88" s="17">
        <v>177588.35557999997</v>
      </c>
      <c r="BG88" s="51">
        <v>117994.66934000001</v>
      </c>
      <c r="BH88" s="70">
        <v>0</v>
      </c>
      <c r="BI88" s="28" t="s">
        <v>4</v>
      </c>
      <c r="BJ88" s="17">
        <v>4091449.2992200004</v>
      </c>
      <c r="BK88" s="17">
        <v>624321.2902200001</v>
      </c>
      <c r="BL88" s="17">
        <v>874276.9335599999</v>
      </c>
      <c r="BM88" s="17">
        <v>911500.85415</v>
      </c>
      <c r="BN88" s="17">
        <v>700586.21325</v>
      </c>
      <c r="BO88" s="17">
        <v>368029.64152999996</v>
      </c>
      <c r="BP88" s="17">
        <v>404689.94210000004</v>
      </c>
      <c r="BQ88" s="17">
        <v>145357.16173</v>
      </c>
      <c r="BR88" s="17">
        <v>29668.29872</v>
      </c>
      <c r="BS88" s="51">
        <v>33018.96396</v>
      </c>
      <c r="BT88" s="70">
        <v>0</v>
      </c>
      <c r="BU88" s="28" t="s">
        <v>4</v>
      </c>
      <c r="BV88" s="17">
        <v>20356009.05381</v>
      </c>
      <c r="BW88" s="17">
        <v>2397586.41616</v>
      </c>
      <c r="BX88" s="17">
        <v>5083169.790200001</v>
      </c>
      <c r="BY88" s="17">
        <v>4019577.3545700004</v>
      </c>
      <c r="BZ88" s="17">
        <v>3155463.6832399997</v>
      </c>
      <c r="CA88" s="17">
        <v>2588326.21453</v>
      </c>
      <c r="CB88" s="17">
        <v>1855027.3905200001</v>
      </c>
      <c r="CC88" s="17">
        <v>739083.6753199999</v>
      </c>
      <c r="CD88" s="17">
        <v>284305.54807</v>
      </c>
      <c r="CE88" s="17">
        <v>200799.2652</v>
      </c>
      <c r="CF88" s="65">
        <v>32669.716</v>
      </c>
      <c r="CG88" s="28" t="s">
        <v>4</v>
      </c>
      <c r="CH88" s="17">
        <v>9653767.657490002</v>
      </c>
      <c r="CI88" s="17">
        <v>1693672.7097</v>
      </c>
      <c r="CJ88" s="17">
        <v>4590373.715600001</v>
      </c>
      <c r="CK88" s="17">
        <v>2406807.3921</v>
      </c>
      <c r="CL88" s="17">
        <v>431619.44994</v>
      </c>
      <c r="CM88" s="17">
        <v>291464.74513</v>
      </c>
      <c r="CN88" s="17">
        <v>132526.72581</v>
      </c>
      <c r="CO88" s="17">
        <v>32294.21385</v>
      </c>
      <c r="CP88" s="17">
        <v>9818.977</v>
      </c>
      <c r="CQ88" s="51">
        <v>65189.72836</v>
      </c>
      <c r="CR88" s="70">
        <v>0</v>
      </c>
      <c r="CS88" s="28" t="s">
        <v>4</v>
      </c>
      <c r="CT88" s="17">
        <v>2271995.8439900004</v>
      </c>
      <c r="CU88" s="17">
        <v>504784.92943</v>
      </c>
      <c r="CV88" s="17">
        <v>812526.03252</v>
      </c>
      <c r="CW88" s="17">
        <v>489865.7864</v>
      </c>
      <c r="CX88" s="17">
        <v>146060.39899000002</v>
      </c>
      <c r="CY88" s="17">
        <v>156593.90186</v>
      </c>
      <c r="CZ88" s="17">
        <v>99285.53573999999</v>
      </c>
      <c r="DA88" s="17">
        <v>22440.14757</v>
      </c>
      <c r="DB88" s="17">
        <v>21871.63688</v>
      </c>
      <c r="DC88" s="39">
        <v>18567.4746</v>
      </c>
      <c r="DD88" s="65">
        <v>0</v>
      </c>
      <c r="DE88" s="28" t="s">
        <v>4</v>
      </c>
      <c r="DF88" s="17">
        <v>16261266.31847</v>
      </c>
      <c r="DG88" s="17">
        <v>827973.8472999999</v>
      </c>
      <c r="DH88" s="17">
        <v>3821885.512</v>
      </c>
      <c r="DI88" s="17">
        <v>5385926.603</v>
      </c>
      <c r="DJ88" s="17">
        <v>3024293.0384</v>
      </c>
      <c r="DK88" s="17">
        <v>1206211.6819000002</v>
      </c>
      <c r="DL88" s="17">
        <v>652696.3198200001</v>
      </c>
      <c r="DM88" s="17">
        <v>174990.06063999998</v>
      </c>
      <c r="DN88" s="17">
        <v>135899.77266</v>
      </c>
      <c r="DO88" s="17">
        <v>202250.98175</v>
      </c>
      <c r="DP88" s="65">
        <v>829138.501</v>
      </c>
      <c r="DQ88" s="28" t="s">
        <v>4</v>
      </c>
      <c r="DR88" s="17">
        <v>22432020.219490003</v>
      </c>
      <c r="DS88" s="17">
        <v>1613071.8680999998</v>
      </c>
      <c r="DT88" s="17">
        <v>8969689.0152</v>
      </c>
      <c r="DU88" s="17">
        <v>6897052.0453</v>
      </c>
      <c r="DV88" s="17">
        <v>2980507.8414000003</v>
      </c>
      <c r="DW88" s="17">
        <v>1310282.5178</v>
      </c>
      <c r="DX88" s="17">
        <v>480605.86585</v>
      </c>
      <c r="DY88" s="17">
        <v>84959.37594</v>
      </c>
      <c r="DZ88" s="17">
        <v>40788.63214</v>
      </c>
      <c r="EA88" s="51">
        <v>55063.057759999996</v>
      </c>
      <c r="EB88" s="70">
        <v>0</v>
      </c>
      <c r="EC88" s="28" t="s">
        <v>4</v>
      </c>
      <c r="ED88" s="17">
        <v>52931929.52401</v>
      </c>
      <c r="EE88" s="17">
        <v>5314188.1275</v>
      </c>
      <c r="EF88" s="17">
        <v>14613322.47</v>
      </c>
      <c r="EG88" s="17">
        <v>16784520.068</v>
      </c>
      <c r="EH88" s="17">
        <v>7629836.409</v>
      </c>
      <c r="EI88" s="17">
        <v>4291245.4776</v>
      </c>
      <c r="EJ88" s="17">
        <v>2481027.8768</v>
      </c>
      <c r="EK88" s="17">
        <v>853933.69129</v>
      </c>
      <c r="EL88" s="17">
        <v>480153.70713</v>
      </c>
      <c r="EM88" s="17">
        <v>481005.78569</v>
      </c>
      <c r="EN88" s="72">
        <v>2695.911</v>
      </c>
      <c r="EO88" s="28" t="s">
        <v>4</v>
      </c>
      <c r="EP88" s="17" t="s">
        <v>36</v>
      </c>
      <c r="EQ88" s="17" t="s">
        <v>36</v>
      </c>
      <c r="ER88" s="17" t="s">
        <v>36</v>
      </c>
      <c r="ES88" s="17" t="s">
        <v>36</v>
      </c>
      <c r="ET88" s="17" t="s">
        <v>36</v>
      </c>
      <c r="EU88" s="17" t="s">
        <v>36</v>
      </c>
      <c r="EV88" s="17" t="s">
        <v>36</v>
      </c>
      <c r="EW88" s="17" t="s">
        <v>36</v>
      </c>
      <c r="EX88" s="17" t="s">
        <v>36</v>
      </c>
      <c r="EY88" s="17" t="s">
        <v>36</v>
      </c>
      <c r="EZ88" s="65" t="s">
        <v>36</v>
      </c>
      <c r="FA88" s="28" t="s">
        <v>4</v>
      </c>
      <c r="FB88" s="17">
        <v>12758426.05176</v>
      </c>
      <c r="FC88" s="17">
        <v>4801879.3136</v>
      </c>
      <c r="FD88" s="17">
        <v>4264433.8968</v>
      </c>
      <c r="FE88" s="17">
        <v>1681820.3852000001</v>
      </c>
      <c r="FF88" s="17">
        <v>923287.49102</v>
      </c>
      <c r="FG88" s="17">
        <v>660801.19341</v>
      </c>
      <c r="FH88" s="17">
        <v>317225.42412</v>
      </c>
      <c r="FI88" s="17">
        <v>60401.767369999994</v>
      </c>
      <c r="FJ88" s="17">
        <v>24241.38734</v>
      </c>
      <c r="FK88" s="51">
        <v>24335.1929</v>
      </c>
      <c r="FL88" s="70">
        <v>0</v>
      </c>
      <c r="FM88" s="28" t="s">
        <v>4</v>
      </c>
      <c r="FN88" s="17">
        <v>2061127.3003500002</v>
      </c>
      <c r="FO88" s="17">
        <v>893129.48856</v>
      </c>
      <c r="FP88" s="17">
        <v>780611.23417</v>
      </c>
      <c r="FQ88" s="17">
        <v>240805.31138</v>
      </c>
      <c r="FR88" s="39">
        <v>62433.92108</v>
      </c>
      <c r="FS88" s="39">
        <v>27972.61741</v>
      </c>
      <c r="FT88" s="39">
        <v>20910.42043</v>
      </c>
      <c r="FU88" s="51">
        <v>35264.30732</v>
      </c>
      <c r="FV88" s="51">
        <v>0</v>
      </c>
      <c r="FW88" s="17">
        <v>0</v>
      </c>
      <c r="FX88" s="65">
        <v>0</v>
      </c>
      <c r="FY88" s="28" t="s">
        <v>4</v>
      </c>
      <c r="FZ88" s="17">
        <v>40965394.84408001</v>
      </c>
      <c r="GA88" s="17">
        <v>4613900.5145</v>
      </c>
      <c r="GB88" s="17">
        <v>6021060.1571</v>
      </c>
      <c r="GC88" s="17">
        <v>7915341.6693</v>
      </c>
      <c r="GD88" s="17">
        <v>9555849.7841</v>
      </c>
      <c r="GE88" s="17">
        <v>9272025.161700001</v>
      </c>
      <c r="GF88" s="17">
        <v>3023057.7752</v>
      </c>
      <c r="GG88" s="17">
        <v>373758.35621</v>
      </c>
      <c r="GH88" s="17">
        <v>110770.23697</v>
      </c>
      <c r="GI88" s="17">
        <v>27288.941</v>
      </c>
      <c r="GJ88" s="72">
        <v>52342.248</v>
      </c>
      <c r="GK88" s="28" t="s">
        <v>4</v>
      </c>
      <c r="GL88" s="17">
        <v>7939366.2471900005</v>
      </c>
      <c r="GM88" s="17">
        <v>1765298.3007</v>
      </c>
      <c r="GN88" s="17">
        <v>2126671.0183</v>
      </c>
      <c r="GO88" s="17">
        <v>1136858.6869</v>
      </c>
      <c r="GP88" s="17">
        <v>808319.3745299999</v>
      </c>
      <c r="GQ88" s="17">
        <v>476433.32321</v>
      </c>
      <c r="GR88" s="17">
        <v>566482.93047</v>
      </c>
      <c r="GS88" s="17">
        <v>403026.17168</v>
      </c>
      <c r="GT88" s="17">
        <v>240629.1034</v>
      </c>
      <c r="GU88" s="51">
        <v>415647.338</v>
      </c>
      <c r="GV88" s="70">
        <v>0</v>
      </c>
      <c r="GW88" s="28" t="s">
        <v>4</v>
      </c>
      <c r="GX88" s="17">
        <v>3273790.40767</v>
      </c>
      <c r="GY88" s="17">
        <v>447916.34114</v>
      </c>
      <c r="GZ88" s="17">
        <v>562059.59474</v>
      </c>
      <c r="HA88" s="17">
        <v>733924.93591</v>
      </c>
      <c r="HB88" s="17">
        <v>517484.74876</v>
      </c>
      <c r="HC88" s="17">
        <v>569419.11017</v>
      </c>
      <c r="HD88" s="17">
        <v>265763.14653</v>
      </c>
      <c r="HE88" s="17">
        <v>88483.19726</v>
      </c>
      <c r="HF88" s="17">
        <v>51484.32715999999</v>
      </c>
      <c r="HG88" s="17">
        <v>33269.326</v>
      </c>
      <c r="HH88" s="72">
        <v>3985.68</v>
      </c>
      <c r="HI88" s="28" t="s">
        <v>4</v>
      </c>
      <c r="HJ88" s="17">
        <v>16781273.19584</v>
      </c>
      <c r="HK88" s="17">
        <v>4878047.1804</v>
      </c>
      <c r="HL88" s="17">
        <v>7047811.5039</v>
      </c>
      <c r="HM88" s="17">
        <v>3046735.0483000004</v>
      </c>
      <c r="HN88" s="17">
        <v>896236.63762</v>
      </c>
      <c r="HO88" s="17">
        <v>584069.21968</v>
      </c>
      <c r="HP88" s="17">
        <v>260222.31183000002</v>
      </c>
      <c r="HQ88" s="17">
        <v>35247.41673</v>
      </c>
      <c r="HR88" s="39">
        <v>12216.39016</v>
      </c>
      <c r="HS88" s="51">
        <v>20687.48722</v>
      </c>
      <c r="HT88" s="70">
        <v>0</v>
      </c>
      <c r="HU88" s="28" t="s">
        <v>4</v>
      </c>
      <c r="HV88" s="17">
        <v>1718877.3017</v>
      </c>
      <c r="HW88" s="17">
        <v>652488.96343</v>
      </c>
      <c r="HX88" s="17">
        <v>976260.78408</v>
      </c>
      <c r="HY88" s="39">
        <v>86705.22583</v>
      </c>
      <c r="HZ88" s="17">
        <v>0</v>
      </c>
      <c r="IA88" s="17">
        <v>0</v>
      </c>
      <c r="IB88" s="51">
        <v>3422.32836</v>
      </c>
      <c r="IC88" s="51">
        <v>0</v>
      </c>
      <c r="ID88" s="17">
        <v>0</v>
      </c>
      <c r="IE88" s="17">
        <v>0</v>
      </c>
      <c r="IF88" s="65">
        <v>0</v>
      </c>
      <c r="IG88" s="28" t="s">
        <v>4</v>
      </c>
      <c r="IH88" s="17">
        <v>1215532.6922400002</v>
      </c>
      <c r="II88" s="17">
        <v>510914.35059</v>
      </c>
      <c r="IJ88" s="17">
        <v>432946.68458</v>
      </c>
      <c r="IK88" s="17">
        <v>101611.30596</v>
      </c>
      <c r="IL88" s="17">
        <v>78016.59932</v>
      </c>
      <c r="IM88" s="39">
        <v>12749.443</v>
      </c>
      <c r="IN88" s="39">
        <v>25089.300829999996</v>
      </c>
      <c r="IO88" s="39">
        <v>34811.00376</v>
      </c>
      <c r="IP88" s="39">
        <v>19394.0042</v>
      </c>
      <c r="IQ88" s="17">
        <v>0</v>
      </c>
      <c r="IR88" s="65">
        <v>0</v>
      </c>
    </row>
    <row r="89" spans="1:252" s="4" customFormat="1" ht="9" customHeight="1">
      <c r="A89" s="32" t="s">
        <v>5</v>
      </c>
      <c r="B89" s="25">
        <v>32793206.204000004</v>
      </c>
      <c r="C89" s="25">
        <v>19902951.405</v>
      </c>
      <c r="D89" s="25">
        <v>5005874.28</v>
      </c>
      <c r="E89" s="25">
        <v>2542973.86</v>
      </c>
      <c r="F89" s="25">
        <v>1538107.124</v>
      </c>
      <c r="G89" s="25">
        <v>1268000.183</v>
      </c>
      <c r="H89" s="25">
        <v>917223.8385</v>
      </c>
      <c r="I89" s="25">
        <v>519509.88910000003</v>
      </c>
      <c r="J89" s="25">
        <v>317065.9005</v>
      </c>
      <c r="K89" s="25">
        <v>481453.021</v>
      </c>
      <c r="L89" s="25">
        <v>300046.7029</v>
      </c>
      <c r="M89" s="32" t="s">
        <v>5</v>
      </c>
      <c r="N89" s="25">
        <v>1017612.3322100001</v>
      </c>
      <c r="O89" s="25">
        <v>501336.5893</v>
      </c>
      <c r="P89" s="25">
        <v>186936.9733</v>
      </c>
      <c r="Q89" s="25">
        <v>113556.192</v>
      </c>
      <c r="R89" s="25">
        <v>69413.12232</v>
      </c>
      <c r="S89" s="25">
        <v>34327.607090000005</v>
      </c>
      <c r="T89" s="25">
        <v>43489.718479999996</v>
      </c>
      <c r="U89" s="25">
        <v>25744.89805</v>
      </c>
      <c r="V89" s="25">
        <v>23383.690899999998</v>
      </c>
      <c r="W89" s="52">
        <v>19423.54077</v>
      </c>
      <c r="X89" s="52">
        <v>0</v>
      </c>
      <c r="Y89" s="32" t="s">
        <v>5</v>
      </c>
      <c r="Z89" s="25">
        <v>954524.14177</v>
      </c>
      <c r="AA89" s="25">
        <v>430778.6055</v>
      </c>
      <c r="AB89" s="25">
        <v>79393.83854000001</v>
      </c>
      <c r="AC89" s="25">
        <v>85601.48017</v>
      </c>
      <c r="AD89" s="25">
        <v>55030.40311</v>
      </c>
      <c r="AE89" s="25">
        <v>56690.16347</v>
      </c>
      <c r="AF89" s="25">
        <v>56241.17698</v>
      </c>
      <c r="AG89" s="25">
        <v>46029.749</v>
      </c>
      <c r="AH89" s="25">
        <v>7635.009</v>
      </c>
      <c r="AI89" s="52">
        <v>137123.716</v>
      </c>
      <c r="AJ89" s="52">
        <v>0</v>
      </c>
      <c r="AK89" s="32" t="s">
        <v>5</v>
      </c>
      <c r="AL89" s="25">
        <v>16402.20587</v>
      </c>
      <c r="AM89" s="25">
        <v>10229.80313</v>
      </c>
      <c r="AN89" s="40">
        <v>4906.531400000001</v>
      </c>
      <c r="AO89" s="40">
        <v>903.75208</v>
      </c>
      <c r="AP89" s="41">
        <v>0</v>
      </c>
      <c r="AQ89" s="25">
        <v>0</v>
      </c>
      <c r="AR89" s="52">
        <v>362.11926</v>
      </c>
      <c r="AS89" s="52">
        <v>0</v>
      </c>
      <c r="AT89" s="52">
        <v>0</v>
      </c>
      <c r="AU89" s="53">
        <v>0</v>
      </c>
      <c r="AV89" s="25">
        <v>0</v>
      </c>
      <c r="AW89" s="32" t="s">
        <v>5</v>
      </c>
      <c r="AX89" s="25">
        <v>2945933.63956</v>
      </c>
      <c r="AY89" s="25">
        <v>1468209.24847</v>
      </c>
      <c r="AZ89" s="25">
        <v>552704.1546700001</v>
      </c>
      <c r="BA89" s="25">
        <v>413371.31885000004</v>
      </c>
      <c r="BB89" s="25">
        <v>177188.32186000003</v>
      </c>
      <c r="BC89" s="25">
        <v>116677.21334</v>
      </c>
      <c r="BD89" s="25">
        <v>96972.77674</v>
      </c>
      <c r="BE89" s="25">
        <v>39591.32253</v>
      </c>
      <c r="BF89" s="25">
        <v>73110.06048</v>
      </c>
      <c r="BG89" s="52">
        <v>8109.2226200000005</v>
      </c>
      <c r="BH89" s="52">
        <v>0</v>
      </c>
      <c r="BI89" s="32" t="s">
        <v>5</v>
      </c>
      <c r="BJ89" s="25">
        <v>657703.4344599999</v>
      </c>
      <c r="BK89" s="25">
        <v>353025.2648</v>
      </c>
      <c r="BL89" s="25">
        <v>52869.17729</v>
      </c>
      <c r="BM89" s="25">
        <v>91391.82398</v>
      </c>
      <c r="BN89" s="25">
        <v>31798.09411</v>
      </c>
      <c r="BO89" s="25">
        <v>55304.20323</v>
      </c>
      <c r="BP89" s="25">
        <v>27305.6698</v>
      </c>
      <c r="BQ89" s="25">
        <v>27264.49773</v>
      </c>
      <c r="BR89" s="25">
        <v>6807.949519999999</v>
      </c>
      <c r="BS89" s="52">
        <v>11936.754</v>
      </c>
      <c r="BT89" s="52">
        <v>0</v>
      </c>
      <c r="BU89" s="32" t="s">
        <v>5</v>
      </c>
      <c r="BV89" s="25">
        <v>6765443.766350001</v>
      </c>
      <c r="BW89" s="25">
        <v>4161688.05501</v>
      </c>
      <c r="BX89" s="25">
        <v>1128392.10038</v>
      </c>
      <c r="BY89" s="25">
        <v>484439.81483000005</v>
      </c>
      <c r="BZ89" s="25">
        <v>365786.41993</v>
      </c>
      <c r="CA89" s="25">
        <v>239082.96554</v>
      </c>
      <c r="CB89" s="25">
        <v>192816.70912999997</v>
      </c>
      <c r="CC89" s="25">
        <v>103796.61475000001</v>
      </c>
      <c r="CD89" s="25">
        <v>37657.09936</v>
      </c>
      <c r="CE89" s="25">
        <v>45091.333419999995</v>
      </c>
      <c r="CF89" s="25">
        <v>6692.654</v>
      </c>
      <c r="CG89" s="32" t="s">
        <v>5</v>
      </c>
      <c r="CH89" s="25">
        <v>1563277.31472</v>
      </c>
      <c r="CI89" s="25">
        <v>666902.1802000001</v>
      </c>
      <c r="CJ89" s="25">
        <v>327698.61319999996</v>
      </c>
      <c r="CK89" s="25">
        <v>245780.998</v>
      </c>
      <c r="CL89" s="25">
        <v>105756.59820000001</v>
      </c>
      <c r="CM89" s="25">
        <v>88429.66843</v>
      </c>
      <c r="CN89" s="25">
        <v>88572.17689</v>
      </c>
      <c r="CO89" s="25">
        <v>31994.386160000002</v>
      </c>
      <c r="CP89" s="25">
        <v>7306.82064</v>
      </c>
      <c r="CQ89" s="52">
        <v>835.873</v>
      </c>
      <c r="CR89" s="52">
        <v>0</v>
      </c>
      <c r="CS89" s="32" t="s">
        <v>5</v>
      </c>
      <c r="CT89" s="25">
        <v>590288.86424</v>
      </c>
      <c r="CU89" s="25">
        <v>356587.463</v>
      </c>
      <c r="CV89" s="25">
        <v>83118.11970000001</v>
      </c>
      <c r="CW89" s="25">
        <v>48174.79495</v>
      </c>
      <c r="CX89" s="25">
        <v>14437.06458</v>
      </c>
      <c r="CY89" s="25">
        <v>7300.11646</v>
      </c>
      <c r="CZ89" s="25">
        <v>20913.00491</v>
      </c>
      <c r="DA89" s="25">
        <v>9657.505640000001</v>
      </c>
      <c r="DB89" s="25">
        <v>14514.506</v>
      </c>
      <c r="DC89" s="40">
        <v>35586.289</v>
      </c>
      <c r="DD89" s="25">
        <v>0</v>
      </c>
      <c r="DE89" s="32" t="s">
        <v>5</v>
      </c>
      <c r="DF89" s="25">
        <v>2386958.77738</v>
      </c>
      <c r="DG89" s="25">
        <v>1312864.845</v>
      </c>
      <c r="DH89" s="25">
        <v>98047.51526999999</v>
      </c>
      <c r="DI89" s="25">
        <v>51869.0003</v>
      </c>
      <c r="DJ89" s="25">
        <v>93400.52279999999</v>
      </c>
      <c r="DK89" s="25">
        <v>161598.9136</v>
      </c>
      <c r="DL89" s="25">
        <v>86381.47876</v>
      </c>
      <c r="DM89" s="25">
        <v>109980.9375</v>
      </c>
      <c r="DN89" s="25">
        <v>75935.49225</v>
      </c>
      <c r="DO89" s="25">
        <v>131002.238</v>
      </c>
      <c r="DP89" s="25">
        <v>265877.8339</v>
      </c>
      <c r="DQ89" s="32" t="s">
        <v>5</v>
      </c>
      <c r="DR89" s="25">
        <v>2023920.7018400002</v>
      </c>
      <c r="DS89" s="25">
        <v>1209129.452</v>
      </c>
      <c r="DT89" s="25">
        <v>286823.5001</v>
      </c>
      <c r="DU89" s="25">
        <v>201659.6054</v>
      </c>
      <c r="DV89" s="25">
        <v>126387.9155</v>
      </c>
      <c r="DW89" s="25">
        <v>91508.866</v>
      </c>
      <c r="DX89" s="25">
        <v>70513.22568</v>
      </c>
      <c r="DY89" s="25">
        <v>22833.12394</v>
      </c>
      <c r="DZ89" s="25">
        <v>13658.95022</v>
      </c>
      <c r="EA89" s="52">
        <v>1406.063</v>
      </c>
      <c r="EB89" s="52">
        <v>0</v>
      </c>
      <c r="EC89" s="32" t="s">
        <v>5</v>
      </c>
      <c r="ED89" s="25">
        <v>4101337.07843</v>
      </c>
      <c r="EE89" s="25">
        <v>3033392.226</v>
      </c>
      <c r="EF89" s="25">
        <v>596044.4916000001</v>
      </c>
      <c r="EG89" s="25">
        <v>141502.0592</v>
      </c>
      <c r="EH89" s="25">
        <v>128441.7095</v>
      </c>
      <c r="EI89" s="25">
        <v>110566.5123</v>
      </c>
      <c r="EJ89" s="25">
        <v>50610.66702</v>
      </c>
      <c r="EK89" s="25">
        <v>19790.43144</v>
      </c>
      <c r="EL89" s="25">
        <v>7745.2925</v>
      </c>
      <c r="EM89" s="25">
        <v>7164.74787</v>
      </c>
      <c r="EN89" s="40">
        <v>6078.941</v>
      </c>
      <c r="EO89" s="32" t="s">
        <v>5</v>
      </c>
      <c r="EP89" s="25" t="s">
        <v>36</v>
      </c>
      <c r="EQ89" s="25" t="s">
        <v>36</v>
      </c>
      <c r="ER89" s="25" t="s">
        <v>36</v>
      </c>
      <c r="ES89" s="25" t="s">
        <v>36</v>
      </c>
      <c r="ET89" s="25" t="s">
        <v>36</v>
      </c>
      <c r="EU89" s="25" t="s">
        <v>36</v>
      </c>
      <c r="EV89" s="25" t="s">
        <v>36</v>
      </c>
      <c r="EW89" s="25" t="s">
        <v>36</v>
      </c>
      <c r="EX89" s="25" t="s">
        <v>36</v>
      </c>
      <c r="EY89" s="25" t="s">
        <v>36</v>
      </c>
      <c r="EZ89" s="25" t="s">
        <v>36</v>
      </c>
      <c r="FA89" s="32" t="s">
        <v>5</v>
      </c>
      <c r="FB89" s="25">
        <v>1443524.3796200003</v>
      </c>
      <c r="FC89" s="25">
        <v>1021723.937</v>
      </c>
      <c r="FD89" s="25">
        <v>247946.8932</v>
      </c>
      <c r="FE89" s="25">
        <v>43070.07311</v>
      </c>
      <c r="FF89" s="25">
        <v>31761.737530000002</v>
      </c>
      <c r="FG89" s="25">
        <v>31316.27462</v>
      </c>
      <c r="FH89" s="25">
        <v>50046.72543</v>
      </c>
      <c r="FI89" s="25">
        <v>7584.74429</v>
      </c>
      <c r="FJ89" s="25">
        <v>7374.795440000001</v>
      </c>
      <c r="FK89" s="52">
        <v>2699.199</v>
      </c>
      <c r="FL89" s="52">
        <v>0</v>
      </c>
      <c r="FM89" s="32" t="s">
        <v>5</v>
      </c>
      <c r="FN89" s="25">
        <v>321239.63152</v>
      </c>
      <c r="FO89" s="25">
        <v>248600.02909999999</v>
      </c>
      <c r="FP89" s="25">
        <v>64814.10214</v>
      </c>
      <c r="FQ89" s="25">
        <v>3164.6038799999997</v>
      </c>
      <c r="FR89" s="40">
        <v>1245.47264</v>
      </c>
      <c r="FS89" s="40">
        <v>0</v>
      </c>
      <c r="FT89" s="40">
        <v>0</v>
      </c>
      <c r="FU89" s="52">
        <v>3415.4237599999997</v>
      </c>
      <c r="FV89" s="53">
        <v>0</v>
      </c>
      <c r="FW89" s="25">
        <v>0</v>
      </c>
      <c r="FX89" s="25">
        <v>0</v>
      </c>
      <c r="FY89" s="32" t="s">
        <v>5</v>
      </c>
      <c r="FZ89" s="25">
        <v>1271043.9242400003</v>
      </c>
      <c r="GA89" s="25">
        <v>921904.211</v>
      </c>
      <c r="GB89" s="25">
        <v>170230.16030000002</v>
      </c>
      <c r="GC89" s="25">
        <v>63996.897880000004</v>
      </c>
      <c r="GD89" s="25">
        <v>31965.33847</v>
      </c>
      <c r="GE89" s="25">
        <v>21696.67237</v>
      </c>
      <c r="GF89" s="25">
        <v>32806.907699999996</v>
      </c>
      <c r="GG89" s="25">
        <v>8250.31926</v>
      </c>
      <c r="GH89" s="25">
        <v>3081.074</v>
      </c>
      <c r="GI89" s="25">
        <v>16401.60226</v>
      </c>
      <c r="GJ89" s="40">
        <v>710.741</v>
      </c>
      <c r="GK89" s="32" t="s">
        <v>5</v>
      </c>
      <c r="GL89" s="25">
        <v>2591549.1667800006</v>
      </c>
      <c r="GM89" s="25">
        <v>1875980.335</v>
      </c>
      <c r="GN89" s="25">
        <v>236743.1279</v>
      </c>
      <c r="GO89" s="25">
        <v>171804.7149</v>
      </c>
      <c r="GP89" s="25">
        <v>67511.10751999999</v>
      </c>
      <c r="GQ89" s="25">
        <v>95562.34538</v>
      </c>
      <c r="GR89" s="25">
        <v>46922.66378</v>
      </c>
      <c r="GS89" s="25">
        <v>28702.62726</v>
      </c>
      <c r="GT89" s="25">
        <v>22738.13304</v>
      </c>
      <c r="GU89" s="52">
        <v>45584.112</v>
      </c>
      <c r="GV89" s="52">
        <v>0</v>
      </c>
      <c r="GW89" s="32" t="s">
        <v>5</v>
      </c>
      <c r="GX89" s="25">
        <v>1804736.5229699998</v>
      </c>
      <c r="GY89" s="25">
        <v>574889.8057</v>
      </c>
      <c r="GZ89" s="25">
        <v>639379.5835</v>
      </c>
      <c r="HA89" s="25">
        <v>197047.927</v>
      </c>
      <c r="HB89" s="25">
        <v>149683.1263</v>
      </c>
      <c r="HC89" s="25">
        <v>127567.0698</v>
      </c>
      <c r="HD89" s="25">
        <v>37451.068450000006</v>
      </c>
      <c r="HE89" s="25">
        <v>22909.605059999998</v>
      </c>
      <c r="HF89" s="25">
        <v>16117.02716</v>
      </c>
      <c r="HG89" s="25">
        <v>39045.047</v>
      </c>
      <c r="HH89" s="40">
        <v>646.263</v>
      </c>
      <c r="HI89" s="32" t="s">
        <v>5</v>
      </c>
      <c r="HJ89" s="25">
        <v>1983973.8429500002</v>
      </c>
      <c r="HK89" s="25">
        <v>1407438.383</v>
      </c>
      <c r="HL89" s="25">
        <v>249045.45140000002</v>
      </c>
      <c r="HM89" s="25">
        <v>183399.678</v>
      </c>
      <c r="HN89" s="25">
        <v>86902.17353</v>
      </c>
      <c r="HO89" s="25">
        <v>30371.59104</v>
      </c>
      <c r="HP89" s="25">
        <v>14769.31026</v>
      </c>
      <c r="HQ89" s="25">
        <v>11963.702720000001</v>
      </c>
      <c r="HR89" s="40">
        <v>0</v>
      </c>
      <c r="HS89" s="52">
        <v>83.553</v>
      </c>
      <c r="HT89" s="52">
        <v>0</v>
      </c>
      <c r="HU89" s="32" t="s">
        <v>5</v>
      </c>
      <c r="HV89" s="25">
        <v>245274.7965</v>
      </c>
      <c r="HW89" s="25">
        <v>245209.6055</v>
      </c>
      <c r="HX89" s="25">
        <v>65.191</v>
      </c>
      <c r="HY89" s="40">
        <v>0</v>
      </c>
      <c r="HZ89" s="25">
        <v>0</v>
      </c>
      <c r="IA89" s="25">
        <v>0</v>
      </c>
      <c r="IB89" s="52">
        <v>0</v>
      </c>
      <c r="IC89" s="53">
        <v>0</v>
      </c>
      <c r="ID89" s="25">
        <v>0</v>
      </c>
      <c r="IE89" s="25">
        <v>0</v>
      </c>
      <c r="IF89" s="25">
        <v>0</v>
      </c>
      <c r="IG89" s="32" t="s">
        <v>5</v>
      </c>
      <c r="IH89" s="25">
        <v>108461.68375999999</v>
      </c>
      <c r="II89" s="25">
        <v>103061.36809999999</v>
      </c>
      <c r="IJ89" s="25">
        <v>714.75488</v>
      </c>
      <c r="IK89" s="25">
        <v>2239.12536</v>
      </c>
      <c r="IL89" s="25">
        <v>1397.99624</v>
      </c>
      <c r="IM89" s="40">
        <v>0</v>
      </c>
      <c r="IN89" s="40">
        <v>1048.43918</v>
      </c>
      <c r="IO89" s="40">
        <v>0</v>
      </c>
      <c r="IP89" s="41">
        <v>0</v>
      </c>
      <c r="IQ89" s="25">
        <v>0</v>
      </c>
      <c r="IR89" s="25">
        <v>0</v>
      </c>
    </row>
    <row r="90" spans="1:252" s="4" customFormat="1" ht="9.75" customHeight="1">
      <c r="A90" s="23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3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3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3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3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3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3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3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3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3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3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3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3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3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3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3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3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3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3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3" t="s">
        <v>59</v>
      </c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</row>
    <row r="91" spans="2:241" ht="12.75">
      <c r="B91" s="60"/>
      <c r="IG91" s="80" t="s">
        <v>50</v>
      </c>
    </row>
    <row r="92" spans="2:241" ht="12.75">
      <c r="B92" s="60"/>
      <c r="FX92" s="73"/>
      <c r="IG92" s="80" t="s">
        <v>51</v>
      </c>
    </row>
    <row r="93" spans="2:241" ht="12.75">
      <c r="B93" s="60"/>
      <c r="FX93" s="73"/>
      <c r="HT93" s="74"/>
      <c r="IG93" s="80" t="s">
        <v>52</v>
      </c>
    </row>
    <row r="94" spans="1:241" s="4" customFormat="1" ht="12.75">
      <c r="A94" s="3"/>
      <c r="B94" s="60"/>
      <c r="C94" s="3"/>
      <c r="D94" s="3"/>
      <c r="E94" s="3"/>
      <c r="F94" s="3"/>
      <c r="G94" s="3"/>
      <c r="H94" s="3"/>
      <c r="I94" s="3"/>
      <c r="J94" s="3"/>
      <c r="K94" s="3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FX94" s="73"/>
      <c r="HT94" s="74"/>
      <c r="IG94" s="79" t="s">
        <v>54</v>
      </c>
    </row>
    <row r="95" spans="1:241" s="4" customFormat="1" ht="12.75">
      <c r="A95" s="3"/>
      <c r="B95" s="60"/>
      <c r="C95" s="3"/>
      <c r="D95" s="3"/>
      <c r="E95" s="3"/>
      <c r="F95" s="3"/>
      <c r="G95" s="3"/>
      <c r="H95" s="3"/>
      <c r="I95" s="3"/>
      <c r="J95" s="3"/>
      <c r="K95" s="3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FX95" s="73"/>
      <c r="HT95" s="74"/>
      <c r="IG95" s="79" t="s">
        <v>55</v>
      </c>
    </row>
    <row r="96" spans="1:241" s="4" customFormat="1" ht="12.75">
      <c r="A96" s="3"/>
      <c r="B96" s="60"/>
      <c r="C96" s="3"/>
      <c r="D96" s="3"/>
      <c r="E96" s="3"/>
      <c r="F96" s="3"/>
      <c r="G96" s="3"/>
      <c r="H96" s="3"/>
      <c r="I96" s="3"/>
      <c r="J96" s="3"/>
      <c r="K96" s="3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FX96" s="73"/>
      <c r="HT96" s="74"/>
      <c r="IG96" s="80" t="s">
        <v>56</v>
      </c>
    </row>
    <row r="97" spans="1:228" s="4" customFormat="1" ht="12.75">
      <c r="A97" s="3"/>
      <c r="B97" s="60"/>
      <c r="C97" s="3"/>
      <c r="D97" s="3"/>
      <c r="E97" s="3"/>
      <c r="F97" s="3"/>
      <c r="G97" s="3"/>
      <c r="H97" s="3"/>
      <c r="I97" s="3"/>
      <c r="J97" s="3"/>
      <c r="K97" s="3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FX97" s="73"/>
      <c r="HT97" s="74"/>
    </row>
    <row r="98" spans="1:228" s="4" customFormat="1" ht="12.75">
      <c r="A98" s="3"/>
      <c r="B98" s="60"/>
      <c r="C98" s="3"/>
      <c r="D98" s="3"/>
      <c r="E98" s="3"/>
      <c r="F98" s="3"/>
      <c r="G98" s="3"/>
      <c r="H98" s="3"/>
      <c r="I98" s="3"/>
      <c r="J98" s="3"/>
      <c r="K98" s="3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FX98" s="73"/>
      <c r="HT98" s="74"/>
    </row>
    <row r="99" spans="1:228" s="4" customFormat="1" ht="12.75">
      <c r="A99" s="3"/>
      <c r="B99" s="60"/>
      <c r="C99" s="3"/>
      <c r="D99" s="3"/>
      <c r="E99" s="3"/>
      <c r="F99" s="3"/>
      <c r="G99" s="3"/>
      <c r="H99" s="3"/>
      <c r="I99" s="3"/>
      <c r="J99" s="3"/>
      <c r="K99" s="3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FX99" s="73"/>
      <c r="HT99" s="74"/>
    </row>
    <row r="100" spans="1:228" s="4" customFormat="1" ht="12.75">
      <c r="A100" s="3"/>
      <c r="B100" s="60"/>
      <c r="C100" s="3"/>
      <c r="D100" s="3"/>
      <c r="E100" s="3"/>
      <c r="F100" s="3"/>
      <c r="G100" s="3"/>
      <c r="H100" s="3"/>
      <c r="I100" s="3"/>
      <c r="J100" s="3"/>
      <c r="K100" s="3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FX100" s="73"/>
      <c r="HT100" s="74"/>
    </row>
    <row r="101" spans="1:228" s="4" customFormat="1" ht="12.75">
      <c r="A101" s="3"/>
      <c r="B101" s="60"/>
      <c r="C101" s="3"/>
      <c r="D101" s="3"/>
      <c r="E101" s="3"/>
      <c r="F101" s="3"/>
      <c r="G101" s="3"/>
      <c r="H101" s="3"/>
      <c r="I101" s="3"/>
      <c r="J101" s="3"/>
      <c r="K101" s="3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FX101" s="73"/>
      <c r="HT101" s="74"/>
    </row>
    <row r="102" spans="1:228" s="4" customFormat="1" ht="12.75">
      <c r="A102" s="3"/>
      <c r="B102" s="60"/>
      <c r="C102" s="3"/>
      <c r="D102" s="3"/>
      <c r="E102" s="3"/>
      <c r="F102" s="3"/>
      <c r="G102" s="3"/>
      <c r="H102" s="3"/>
      <c r="I102" s="3"/>
      <c r="J102" s="3"/>
      <c r="K102" s="3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FX102" s="73"/>
      <c r="HT102" s="74"/>
    </row>
    <row r="103" spans="1:228" s="4" customFormat="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FX103" s="73"/>
      <c r="HT103" s="74"/>
    </row>
    <row r="104" spans="1:228" s="4" customFormat="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HT104" s="74"/>
    </row>
    <row r="105" spans="1:24" s="4" customFormat="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</row>
    <row r="106" spans="1:24" s="4" customFormat="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</row>
    <row r="107" spans="1:24" s="4" customFormat="1" ht="12.75">
      <c r="A107" s="3"/>
      <c r="B107" s="3"/>
      <c r="C107" s="3"/>
      <c r="D107" s="3"/>
      <c r="E107" s="3"/>
      <c r="F107" s="3"/>
      <c r="G107" s="3" t="s">
        <v>41</v>
      </c>
      <c r="H107" s="3"/>
      <c r="I107" s="3"/>
      <c r="J107" s="3"/>
      <c r="K107" s="3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</row>
    <row r="108" spans="1:24" s="4" customFormat="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</row>
    <row r="109" spans="1:24" s="4" customFormat="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</row>
    <row r="110" spans="1:24" s="4" customFormat="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</row>
    <row r="111" spans="1:24" s="4" customFormat="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</row>
    <row r="112" spans="1:24" s="4" customFormat="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</row>
    <row r="113" spans="1:24" s="4" customFormat="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</row>
    <row r="114" spans="1:24" s="4" customFormat="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</row>
    <row r="115" spans="1:24" s="4" customFormat="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</row>
    <row r="116" spans="1:24" s="4" customFormat="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</row>
    <row r="117" spans="1:24" s="4" customFormat="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</row>
    <row r="118" spans="1:24" s="4" customFormat="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</row>
    <row r="119" spans="1:24" s="4" customFormat="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</row>
    <row r="120" spans="1:24" s="4" customFormat="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</row>
    <row r="121" spans="1:24" s="4" customFormat="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</row>
    <row r="122" spans="1:24" s="4" customFormat="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</row>
    <row r="123" spans="1:24" s="4" customFormat="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</row>
    <row r="124" spans="1:24" s="4" customFormat="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</row>
    <row r="125" spans="1:24" s="4" customFormat="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</row>
    <row r="126" spans="1:24" s="4" customFormat="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</row>
    <row r="127" spans="1:24" s="4" customFormat="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</row>
    <row r="128" spans="1:24" s="4" customFormat="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</row>
    <row r="129" spans="1:24" s="4" customFormat="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</row>
    <row r="130" spans="1:24" s="4" customFormat="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</row>
    <row r="131" spans="1:24" s="4" customFormat="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</row>
    <row r="132" spans="1:24" s="4" customFormat="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</row>
    <row r="133" spans="1:24" s="4" customFormat="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</row>
    <row r="134" spans="1:24" s="4" customFormat="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</row>
    <row r="135" spans="1:24" s="4" customFormat="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</row>
    <row r="136" spans="1:24" s="4" customFormat="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</row>
    <row r="137" spans="1:24" s="4" customFormat="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</row>
    <row r="138" spans="1:24" s="4" customFormat="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</row>
    <row r="139" spans="1:24" s="4" customFormat="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</row>
    <row r="140" spans="1:24" s="4" customFormat="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</row>
    <row r="141" spans="1:24" s="4" customFormat="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</row>
    <row r="142" spans="1:24" s="4" customFormat="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</row>
    <row r="143" spans="1:24" s="4" customFormat="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</row>
    <row r="144" spans="1:24" s="4" customFormat="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</row>
    <row r="145" spans="1:24" s="4" customFormat="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</row>
    <row r="146" spans="1:24" s="4" customFormat="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</row>
    <row r="147" spans="1:24" s="4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</row>
    <row r="148" spans="1:24" s="4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</row>
    <row r="149" spans="1:24" s="4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</row>
    <row r="150" spans="1:24" s="4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</row>
    <row r="151" spans="1:24" s="4" customFormat="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</row>
    <row r="152" spans="1:24" s="4" customFormat="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</row>
    <row r="153" spans="1:24" s="4" customFormat="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</row>
    <row r="154" spans="1:24" s="4" customFormat="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</row>
    <row r="155" spans="1:24" s="4" customFormat="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</row>
    <row r="156" spans="1:24" s="4" customFormat="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</row>
    <row r="157" spans="1:24" s="4" customFormat="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</row>
    <row r="158" spans="1:24" s="4" customFormat="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</row>
    <row r="159" spans="1:24" s="4" customFormat="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</row>
    <row r="160" spans="1:24" s="4" customFormat="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</row>
    <row r="161" spans="1:24" s="4" customFormat="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</row>
    <row r="162" spans="1:24" s="4" customFormat="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</row>
    <row r="163" spans="1:24" s="4" customFormat="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</row>
    <row r="164" spans="1:24" s="4" customFormat="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</row>
    <row r="165" spans="1:24" s="4" customFormat="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</row>
    <row r="166" spans="1:24" s="4" customFormat="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</row>
    <row r="167" spans="1:24" s="4" customFormat="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</row>
    <row r="168" spans="1:24" s="4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</row>
    <row r="169" spans="1:24" s="4" customFormat="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</row>
    <row r="170" spans="1:24" s="4" customFormat="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</row>
    <row r="171" spans="1:24" s="4" customFormat="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</row>
    <row r="172" spans="1:24" s="4" customFormat="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</row>
    <row r="173" spans="1:24" s="4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</row>
    <row r="174" spans="1:24" s="4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</row>
    <row r="175" spans="1:24" s="4" customFormat="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</row>
    <row r="176" spans="1:24" s="4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</row>
    <row r="177" spans="1:24" s="4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</row>
    <row r="178" spans="1:24" s="4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</row>
    <row r="179" spans="1:24" s="4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</row>
    <row r="180" spans="1:24" s="4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</row>
    <row r="181" spans="1:24" s="4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</row>
    <row r="182" spans="1:24" s="4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</row>
    <row r="183" spans="1:24" s="4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</row>
    <row r="184" spans="1:24" s="4" customFormat="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</row>
    <row r="185" spans="1:24" s="4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</row>
    <row r="186" spans="1:24" s="4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</row>
    <row r="187" spans="1:24" s="4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</row>
    <row r="188" spans="1:24" s="4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</row>
    <row r="189" spans="1:24" s="4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</row>
    <row r="190" spans="1:24" s="4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</row>
    <row r="191" spans="1:24" s="4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</row>
    <row r="192" spans="1:24" s="4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</row>
    <row r="193" spans="1:24" s="4" customFormat="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</row>
    <row r="194" spans="1:24" s="4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</row>
    <row r="195" spans="1:24" s="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</row>
    <row r="196" spans="1:24" s="4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</row>
    <row r="197" spans="1:24" s="4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</row>
    <row r="198" spans="1:24" s="4" customFormat="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</row>
    <row r="199" spans="1:24" s="4" customFormat="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</row>
    <row r="200" spans="1:24" s="4" customFormat="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</row>
    <row r="201" spans="1:24" s="4" customFormat="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</row>
    <row r="202" spans="1:24" s="4" customFormat="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</row>
    <row r="203" spans="1:24" s="4" customFormat="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</row>
    <row r="204" spans="1:24" s="4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</row>
    <row r="205" spans="1:24" s="4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</row>
    <row r="206" spans="1:24" s="4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</row>
    <row r="207" spans="1:24" s="4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</row>
    <row r="208" spans="1:24" s="4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</row>
    <row r="209" spans="1:24" s="4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</row>
    <row r="210" spans="1:24" s="4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</row>
    <row r="211" spans="1:24" s="4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</row>
    <row r="212" spans="1:24" s="4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</row>
    <row r="213" spans="1:24" s="4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</row>
    <row r="214" spans="1:24" s="4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</row>
    <row r="215" spans="1:24" s="4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</row>
    <row r="216" spans="1:24" s="4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</row>
    <row r="217" spans="1:24" s="4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</row>
    <row r="218" spans="1:24" s="4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</row>
    <row r="219" spans="1:24" s="4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</row>
    <row r="220" spans="1:24" s="4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</row>
    <row r="221" spans="1:24" s="4" customFormat="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</row>
    <row r="222" spans="1:24" s="4" customFormat="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</row>
    <row r="223" spans="1:24" s="4" customFormat="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</row>
    <row r="224" spans="1:24" s="4" customFormat="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</row>
    <row r="225" spans="1:24" s="4" customFormat="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</row>
    <row r="226" spans="1:24" s="4" customFormat="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</row>
    <row r="227" spans="1:24" s="4" customFormat="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</row>
    <row r="228" spans="1:24" s="4" customFormat="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</row>
    <row r="229" spans="1:24" s="4" customFormat="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</row>
    <row r="230" spans="1:24" s="4" customFormat="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</row>
    <row r="231" spans="1:24" s="4" customFormat="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</row>
    <row r="232" spans="1:24" s="4" customFormat="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</row>
    <row r="233" spans="1:24" s="4" customFormat="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</row>
    <row r="234" spans="1:24" s="4" customFormat="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</row>
    <row r="235" spans="1:24" s="4" customFormat="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</row>
    <row r="236" spans="1:24" s="4" customFormat="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</row>
    <row r="237" spans="1:24" s="4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</row>
    <row r="238" spans="1:24" s="4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</row>
    <row r="239" spans="1:24" s="4" customFormat="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</row>
    <row r="240" spans="1:24" s="4" customFormat="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</row>
    <row r="241" spans="1:24" s="4" customFormat="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</row>
    <row r="242" spans="1:24" s="4" customFormat="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</row>
    <row r="243" spans="1:24" s="4" customFormat="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</row>
    <row r="244" spans="1:24" s="4" customFormat="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</row>
    <row r="245" spans="1:24" s="4" customFormat="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</row>
    <row r="246" spans="1:24" s="4" customFormat="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</row>
    <row r="247" spans="1:24" s="4" customFormat="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</row>
    <row r="248" spans="1:24" s="4" customFormat="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</row>
    <row r="249" spans="1:24" s="4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</row>
    <row r="250" spans="1:24" s="4" customFormat="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</row>
    <row r="251" spans="1:24" s="4" customFormat="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</row>
    <row r="252" spans="1:24" s="4" customFormat="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</row>
    <row r="253" spans="1:24" s="4" customFormat="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</row>
    <row r="254" spans="1:24" s="4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</row>
    <row r="255" spans="1:24" s="4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</row>
    <row r="256" spans="1:24" s="4" customFormat="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</row>
    <row r="257" spans="1:24" s="4" customFormat="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</row>
    <row r="258" spans="1:24" s="4" customFormat="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</row>
    <row r="259" spans="1:24" s="4" customFormat="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</row>
    <row r="260" spans="1:24" s="4" customFormat="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</row>
    <row r="261" spans="1:24" s="4" customFormat="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</row>
    <row r="262" spans="1:24" s="4" customFormat="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</row>
    <row r="263" spans="1:24" s="4" customFormat="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</row>
    <row r="264" spans="1:24" s="4" customFormat="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</row>
    <row r="265" spans="1:24" s="4" customFormat="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</row>
    <row r="266" spans="1:24" s="4" customFormat="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</row>
    <row r="267" spans="1:24" s="4" customFormat="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</row>
    <row r="268" spans="1:24" s="4" customFormat="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</row>
    <row r="269" spans="1:24" s="4" customFormat="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</row>
    <row r="270" spans="1:24" s="4" customFormat="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</row>
    <row r="271" spans="1:24" s="4" customFormat="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</row>
    <row r="272" spans="1:24" s="4" customFormat="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</row>
    <row r="273" spans="1:24" s="4" customFormat="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</row>
    <row r="274" spans="1:24" s="4" customFormat="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</row>
    <row r="275" spans="1:24" s="4" customFormat="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</row>
    <row r="276" spans="1:24" s="4" customFormat="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</row>
    <row r="277" spans="1:24" s="4" customFormat="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</row>
    <row r="278" spans="1:24" s="4" customFormat="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</row>
    <row r="279" spans="1:24" s="4" customFormat="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</row>
    <row r="280" spans="1:24" s="4" customFormat="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</row>
    <row r="281" spans="1:24" s="4" customFormat="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</row>
    <row r="282" spans="1:24" s="4" customFormat="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</row>
    <row r="283" spans="1:24" s="4" customFormat="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</row>
    <row r="284" spans="1:24" s="4" customFormat="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</row>
    <row r="285" spans="1:24" s="4" customFormat="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</row>
    <row r="286" spans="1:24" s="4" customFormat="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</row>
    <row r="287" spans="1:24" s="4" customFormat="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</row>
    <row r="288" spans="1:24" s="4" customFormat="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</row>
    <row r="289" spans="1:24" s="4" customFormat="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</row>
    <row r="290" spans="1:24" s="4" customFormat="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</row>
    <row r="291" spans="1:24" s="4" customFormat="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</row>
    <row r="292" spans="1:24" s="4" customFormat="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</row>
    <row r="293" spans="1:24" s="4" customFormat="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</row>
    <row r="294" spans="1:24" s="4" customFormat="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</row>
    <row r="295" spans="1:24" s="4" customFormat="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</row>
    <row r="296" spans="1:24" s="4" customFormat="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</row>
    <row r="297" spans="1:24" s="4" customFormat="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</row>
    <row r="298" spans="1:11" s="4" customFormat="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s="4" customFormat="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s="4" customFormat="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s="4" customFormat="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s="4" customFormat="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s="4" customFormat="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s="4" customFormat="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</sheetData>
  <mergeCells count="21">
    <mergeCell ref="B6:L6"/>
    <mergeCell ref="N6:X6"/>
    <mergeCell ref="Z6:AJ6"/>
    <mergeCell ref="AL6:AV6"/>
    <mergeCell ref="AX6:BH6"/>
    <mergeCell ref="BJ6:BT6"/>
    <mergeCell ref="CH6:CR6"/>
    <mergeCell ref="CT6:DD6"/>
    <mergeCell ref="BV6:CF6"/>
    <mergeCell ref="DF6:DP6"/>
    <mergeCell ref="DR6:EB6"/>
    <mergeCell ref="ED6:EN6"/>
    <mergeCell ref="EP6:EZ6"/>
    <mergeCell ref="FB6:FL6"/>
    <mergeCell ref="FN6:FX6"/>
    <mergeCell ref="FZ6:GJ6"/>
    <mergeCell ref="GL6:GV6"/>
    <mergeCell ref="GX6:HH6"/>
    <mergeCell ref="HJ6:HT6"/>
    <mergeCell ref="HV6:IF6"/>
    <mergeCell ref="IH6:IR6"/>
  </mergeCells>
  <conditionalFormatting sqref="IH75 HY13:IC24 FW65:FX76 HK70 IN65:IN76 IJ65:IJ76 II75:II76 II66:II73 IH69:IH73 A78:BT89 CG78:IF89 IS78:IV89 HS65:HT76 AR74:AS74 AP74 AR61 FR74:FS74">
    <cfRule type="cellIs" priority="1" dxfId="0" operator="between" stopIfTrue="1">
      <formula>0</formula>
      <formula>3</formula>
    </cfRule>
  </conditionalFormatting>
  <printOptions/>
  <pageMargins left="0.17" right="0.17" top="0.17" bottom="0.18" header="0.5" footer="0.25"/>
  <pageSetup horizontalDpi="300" verticalDpi="300" orientation="portrait" pageOrder="overThenDown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lxalto00</cp:lastModifiedBy>
  <cp:lastPrinted>2006-03-29T12:12:57Z</cp:lastPrinted>
  <dcterms:created xsi:type="dcterms:W3CDTF">1999-04-20T19:15:49Z</dcterms:created>
  <dcterms:modified xsi:type="dcterms:W3CDTF">2006-04-10T16:18:09Z</dcterms:modified>
  <cp:category/>
  <cp:version/>
  <cp:contentType/>
  <cp:contentStatus/>
</cp:coreProperties>
</file>