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1"/>
  </bookViews>
  <sheets>
    <sheet name="Weekly Update" sheetId="1" r:id="rId1"/>
    <sheet name="Major Activities" sheetId="2" r:id="rId2"/>
  </sheets>
  <definedNames>
    <definedName name="_xlnm.Print_Area" localSheetId="1">'Major Activities'!$A$1:$C$32</definedName>
    <definedName name="_xlnm.Print_Titles" localSheetId="0">'Weekly Update'!$6:$6</definedName>
  </definedNames>
  <calcPr fullCalcOnLoad="1"/>
</workbook>
</file>

<file path=xl/sharedStrings.xml><?xml version="1.0" encoding="utf-8"?>
<sst xmlns="http://schemas.openxmlformats.org/spreadsheetml/2006/main" count="69" uniqueCount="65">
  <si>
    <t>Program Source/Treasury Account Symbol: Account Code</t>
  </si>
  <si>
    <t>Agency Name:</t>
  </si>
  <si>
    <t>Submitter Name:</t>
  </si>
  <si>
    <t>Submitter Contact Info:</t>
  </si>
  <si>
    <t>Program Source/ Treasury Account Symbol: Agency Code</t>
  </si>
  <si>
    <t>Program Source/Treasury Account Symbol; Sub-Account Code (OPTIONAL)</t>
  </si>
  <si>
    <t>Total Obligations</t>
  </si>
  <si>
    <t>Total Disbursements</t>
  </si>
  <si>
    <t>Short bulleted list of the major actions taken to date</t>
  </si>
  <si>
    <t>Short bulleted list of the major planned actions</t>
  </si>
  <si>
    <t>Weekly Update Report Data (sheet 2 of 2)</t>
  </si>
  <si>
    <t>No.</t>
  </si>
  <si>
    <t>Total Appropriation</t>
  </si>
  <si>
    <t>Week End Date:</t>
  </si>
  <si>
    <t>Weekly Update Report Data (sheet 1 of 2) Version 1.1</t>
  </si>
  <si>
    <t>Program Description (Account Title)</t>
  </si>
  <si>
    <t>Employment and Training Administration (ETA):</t>
  </si>
  <si>
    <t>On March 4, the Employment and Training Administration issued a Training and Employment Notice to the States providing an overview of ETA's implementation strategy for the Recovery Act funds to preserve and create jobs, promote the nation's economic recovery, and assist those most impacted by the recession.</t>
  </si>
  <si>
    <t>On March 6, the Employment and Training Administration issued a Training and Employment Guidance Letter to All State Workforce Agencies and All State Workforce Liaisons providing administrative guidance on the allotments for training and employment services as specified in the Recovery Act for activities under the Workforce Investment Act (WIA).  This includes WIA Adult, Dislocated Workers, and Youth Activities Program Allotments; Wagner-Peyser Act Allotments; and Reemployment Service Allotments.</t>
  </si>
  <si>
    <t>On March 4th, Grant agreement Addendums were sent to States and grantees for Workforce Investment Act programs, the Wagner-Peyser Act program, and Senior Community Service Employment Program to be signed in order for funding to be released by March 19, 2009 obligating Recovery Act funds.</t>
  </si>
  <si>
    <r>
      <t>Education and Outreach:                                                                                                                       -- On Tuesday, March 3rd, ETA participated in briefings on ARRA implementation with the House Appropriations Subcommittee on Labor, Health and Human Services, Education and Regulated Agencies                                                                                                                        -- ETA convened a meeting on Friday, March 6, with intergovernmental organizations on ARRA implementation. Organizations included: National Governors Association, US Conference of Mayors, National Association of Counties, National League of Cities, National Association of State Workforce Agencies, National Association of Workforce Boards, and National Conference of State Legislatures this Friday, March 6</t>
    </r>
    <r>
      <rPr>
        <vertAlign val="superscript"/>
        <sz val="12"/>
        <rFont val="Times New Roman"/>
        <family val="1"/>
      </rPr>
      <t>th</t>
    </r>
    <r>
      <rPr>
        <sz val="12"/>
        <rFont val="Times New Roman"/>
        <family val="1"/>
      </rPr>
      <t xml:space="preserve">.                           -                                                                                                 </t>
    </r>
  </si>
  <si>
    <t xml:space="preserve">On March 4th, DOL provided advance Congressional notification of deliverables developed in support of our ARRA implementation.  The ARRA includes significant changes to the Trade Adjustment Assistance program, including changes to who is eligible for benefits; the deadlines for accessing benefits; and the benefits that are available.  To better support ARRA implementation, we provided House and Senate Authorizers and Appropriators the letter to petitioners; website information for individuals with petitions currently under investigation; and website information for individuals considering filing a petition.  In addition, the Department also provided allotment tables for Workforce Investment Act (WIA) Adults, Dislocated Workers, Youth, and Wagner Peyser – as well as the formula data factors.  This was accompanied by the draft Training and Employment Notice (TEN) advising that allotments and planning guidance will be released soon.
</t>
  </si>
  <si>
    <t>Employee Benefits Security Administration (EBSA):</t>
  </si>
  <si>
    <t xml:space="preserve">Education and Outreach:                                                                                                                           -- The development and issuance of outreach and education materials regarding COBRA entitlements.      
- Conducted Congressional Staff briefings with House and Senate Labor Committees and Senate finance committee on COBRA and the ARRA
- Created dedicated COBRA website, www.dol.gov/cobra, and posted a COBRA premium reduction fact sheet, frequently asked questions and poster. 
- Received over 120,000 visitors to the dedicated COBRA website and over 9,500 subscribers who will receive automatic notices of new or updated announcements.  
- Responded to approximately 900 COBRA inquiries on a daily basis.
</t>
  </si>
  <si>
    <t>Employee Standards Administration (ESA):</t>
  </si>
  <si>
    <t>Occupational Safety and Health Administration (OSHA):</t>
  </si>
  <si>
    <t>Office of Job Corps (JOB CORPS):</t>
  </si>
  <si>
    <t>Invitation for Bid for new Job Corps center in Iowa  published in Federal Business Opportunities (www.fbo.gov)  on March 5.  Apportionment resubmitted to OMB on March 5. The Job Center is funded through ARRA.</t>
  </si>
  <si>
    <t>Office of the Inspector General (OIG):</t>
  </si>
  <si>
    <r>
      <t xml:space="preserve">OIG initiated first audit under phase 1 of its oversight plan for the DOL's implementation of the </t>
    </r>
    <r>
      <rPr>
        <i/>
        <sz val="12"/>
        <rFont val="Times New Roman"/>
        <family val="1"/>
      </rPr>
      <t>American Recovery and Reinvestment Act (ARRA</t>
    </r>
    <r>
      <rPr>
        <sz val="12"/>
        <rFont val="Times New Roman"/>
        <family val="1"/>
      </rPr>
      <t xml:space="preserve">).  The audit will cover accounting and reporting on </t>
    </r>
    <r>
      <rPr>
        <i/>
        <sz val="12"/>
        <rFont val="Times New Roman"/>
        <family val="1"/>
      </rPr>
      <t>ARRA</t>
    </r>
    <r>
      <rPr>
        <sz val="12"/>
        <rFont val="Times New Roman"/>
        <family val="1"/>
      </rPr>
      <t xml:space="preserve"> funds received by DOL.</t>
    </r>
  </si>
  <si>
    <t>The Trade Adjustment Assistance (TAA) Program was reauthorized under the Recovery Act.  The Employment and Training Administration has posted information on their website and will be following up with letters to petitioners explaining that petitioners have the ability to withdraw their petition and submit a new one beginning May 18, 2009, if they want to take advantage of new TAA program provisions.</t>
  </si>
  <si>
    <t>ARRA assigns significant new responsibilities to the Secretary of Labor in the benefit security arena. DOL must conduct extensive outreach, education, participant and compliance assistance programs as well as promulgate, under very tight time frames, model notices and regulations covering changes in COBRA eligibility and ARRA’s new premium assistance provisions.  In addition, DOL must develop and implement a program that provides for expedited review and determination regarding an individual’s appeal of the denial of his or her request to be treated as an “assistance eligible individual” and thus entitled to a subsidy of 65 percent of the cost of the individual’s COBRA continuation health coverage for up to nine months. Notices are expected to be published in the coming weeks.</t>
  </si>
  <si>
    <r>
      <t xml:space="preserve">Davis-Bacon: </t>
    </r>
    <r>
      <rPr>
        <sz val="12"/>
        <rFont val="Times New Roman"/>
        <family val="1"/>
      </rPr>
      <t>Provide information to the federal contracting agencies on the requirements for complying with the ARRA’s Davis-Bacon provision and train and retrain investigators on Davis-Bacon investigative techniques and enforcement procedures.</t>
    </r>
  </si>
  <si>
    <t>Accelerate standards/guidance development.</t>
  </si>
  <si>
    <t>Hire staff consistent with increased inspection workload.</t>
  </si>
  <si>
    <t>Issue grants to states for enforcement activities and consultative services..</t>
  </si>
  <si>
    <t>Complete targeting models for jobs, industries, and hazards relevant to ARRA.</t>
  </si>
  <si>
    <r>
      <t xml:space="preserve">The OIG will establish a web page dedicated to its audit and related oversight work of DOL’s activities related to the </t>
    </r>
    <r>
      <rPr>
        <i/>
        <sz val="12"/>
        <rFont val="Times New Roman"/>
        <family val="1"/>
      </rPr>
      <t>American Recovery and Reinvestment Act.</t>
    </r>
  </si>
  <si>
    <t>ETA - Recovery Act Adult Employment and Training Activities</t>
  </si>
  <si>
    <t>ETA - Recovery Act Youth Activities</t>
  </si>
  <si>
    <t xml:space="preserve">ETA - Recovery Act High Growth/Emerging Industry Training and Placement </t>
  </si>
  <si>
    <t>ETA - Recovery Act Youth Build</t>
  </si>
  <si>
    <t>ETA - Recovery Act Community Service Employment</t>
  </si>
  <si>
    <r>
      <t xml:space="preserve">Employment Service - Recovery Act Grants to States
</t>
    </r>
    <r>
      <rPr>
        <sz val="12"/>
        <color indexed="8"/>
        <rFont val="Calibri"/>
        <family val="2"/>
      </rPr>
      <t>(Not a direct appropriation.  To be expended from the ESA account in the UTF)</t>
    </r>
  </si>
  <si>
    <t>ETA - Program Administration</t>
  </si>
  <si>
    <t>TBD</t>
  </si>
  <si>
    <t>EBSA</t>
  </si>
  <si>
    <t>ESA</t>
  </si>
  <si>
    <t>OSHA</t>
  </si>
  <si>
    <t>DM - Salaries &amp; Expenses-Recovery Act, DM, Labor</t>
  </si>
  <si>
    <t>JOB CORPS - Recovery Act, Construction, Rehabilitation and Acquisition</t>
  </si>
  <si>
    <t>OIG-Recovery Act, DM</t>
  </si>
  <si>
    <t>TOTAL DOL DIVISION A</t>
  </si>
  <si>
    <t>ETA - TES Recovery Act for Extension of NEGs for Health Insurance Coverage</t>
  </si>
  <si>
    <r>
      <t xml:space="preserve">ETA - Payment to UTF, Recovery Act, for Extended Emergency Unemployment Compensation
</t>
    </r>
    <r>
      <rPr>
        <sz val="12"/>
        <color indexed="8"/>
        <rFont val="Calibri"/>
        <family val="2"/>
      </rPr>
      <t>(Legislation specifies "such sums as may be necessary." This amount represents the current estimate based on latest economic assumptions)</t>
    </r>
  </si>
  <si>
    <r>
      <t xml:space="preserve">ETA - Federal Additional Unemployment Comp-Recovery Act
</t>
    </r>
    <r>
      <rPr>
        <sz val="12"/>
        <color indexed="8"/>
        <rFont val="Calibri"/>
        <family val="2"/>
      </rPr>
      <t>(Legislation specifies "such sums as may be necessary." This amount represents the current estimate based on latest economic assumptions)</t>
    </r>
  </si>
  <si>
    <r>
      <t xml:space="preserve">ARRA Funds - Transfer to State UI Accounts from Employment Security Administration Account within the Unemployment Trust Fund. 
</t>
    </r>
    <r>
      <rPr>
        <sz val="12"/>
        <rFont val="Calibri"/>
        <family val="2"/>
      </rPr>
      <t>(Obligations and disbursements will be provided on a monthly basis)</t>
    </r>
  </si>
  <si>
    <t>TOTAL DOL DIVISION B</t>
  </si>
  <si>
    <t>TOTAL DOL</t>
  </si>
  <si>
    <t>Non - ARRA Funds - OIG-Direct Funds as required by OMB guidance (Estimate)</t>
  </si>
  <si>
    <t>Note: The amounts in the appropriation column are based on American Recovery and Reinvestment Act and not on the basis of apportionments in the DOL's financial system with the exception of $6,258,000,000 for Extended Emergency Unemployment Compensation.</t>
  </si>
  <si>
    <t>Bedir Memmedli</t>
  </si>
  <si>
    <t>memmedli.bedir@dol.gov</t>
  </si>
  <si>
    <t>ETA - Recovery Act Dislocated Worker State Grants</t>
  </si>
  <si>
    <t>ETA - Recovery Act Dislocated Worker Employment and Training Act Grants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</si>
</sst>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s>
  <fonts count="35">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1"/>
      <name val="Calibri"/>
      <family val="2"/>
    </font>
    <font>
      <b/>
      <sz val="12"/>
      <name val="Times New Roman"/>
      <family val="1"/>
    </font>
    <font>
      <sz val="12"/>
      <name val="Times New Roman"/>
      <family val="1"/>
    </font>
    <font>
      <vertAlign val="superscript"/>
      <sz val="12"/>
      <name val="Times New Roman"/>
      <family val="1"/>
    </font>
    <font>
      <i/>
      <sz val="12"/>
      <name val="Times New Roman"/>
      <family val="1"/>
    </font>
    <font>
      <sz val="12"/>
      <color indexed="8"/>
      <name val="Times New Roman"/>
      <family val="1"/>
    </font>
    <font>
      <b/>
      <i/>
      <sz val="12"/>
      <color indexed="9"/>
      <name val="Times New Roman"/>
      <family val="1"/>
    </font>
    <font>
      <b/>
      <sz val="12"/>
      <color indexed="8"/>
      <name val="Times New Roman"/>
      <family val="1"/>
    </font>
    <font>
      <sz val="12"/>
      <color indexed="8"/>
      <name val="Calibri"/>
      <family val="2"/>
    </font>
    <font>
      <b/>
      <sz val="12"/>
      <color indexed="8"/>
      <name val="Calibri"/>
      <family val="2"/>
    </font>
    <font>
      <sz val="12"/>
      <name val="Calibri"/>
      <family val="2"/>
    </font>
    <font>
      <b/>
      <sz val="12"/>
      <name val="Calibri"/>
      <family val="2"/>
    </font>
    <font>
      <u val="single"/>
      <sz val="6.6"/>
      <color indexed="12"/>
      <name val="Calibri"/>
      <family val="2"/>
    </font>
    <font>
      <u val="single"/>
      <sz val="6.6"/>
      <color indexed="36"/>
      <name val="Calibri"/>
      <family val="2"/>
    </font>
    <font>
      <u val="single"/>
      <sz val="12"/>
      <color indexed="12"/>
      <name val="Calibri"/>
      <family val="2"/>
    </font>
    <font>
      <sz val="11"/>
      <color indexed="22"/>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32"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31"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0" borderId="0">
      <alignment/>
      <protection/>
    </xf>
    <xf numFmtId="0" fontId="0"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57">
    <xf numFmtId="0" fontId="0" fillId="0" borderId="0" xfId="0" applyAlignment="1">
      <alignment/>
    </xf>
    <xf numFmtId="0" fontId="0" fillId="20" borderId="10" xfId="0" applyFont="1" applyFill="1" applyBorder="1" applyAlignment="1">
      <alignment horizontal="right" vertical="top" wrapText="1"/>
    </xf>
    <xf numFmtId="0" fontId="19" fillId="0" borderId="10" xfId="0" applyFont="1" applyFill="1" applyBorder="1" applyAlignment="1" applyProtection="1">
      <alignment horizontal="left" vertical="top" wrapText="1"/>
      <protection locked="0"/>
    </xf>
    <xf numFmtId="0" fontId="0" fillId="24" borderId="10" xfId="0" applyFill="1" applyBorder="1" applyAlignment="1" applyProtection="1">
      <alignment vertical="top" wrapText="1"/>
      <protection locked="0"/>
    </xf>
    <xf numFmtId="168" fontId="0" fillId="24" borderId="10" xfId="0" applyNumberFormat="1" applyFill="1" applyBorder="1" applyAlignment="1" applyProtection="1">
      <alignment vertical="top" wrapText="1"/>
      <protection locked="0"/>
    </xf>
    <xf numFmtId="0" fontId="0" fillId="0" borderId="10" xfId="0" applyBorder="1" applyAlignment="1" applyProtection="1">
      <alignment/>
      <protection locked="0"/>
    </xf>
    <xf numFmtId="0" fontId="0" fillId="20" borderId="10" xfId="0" applyFill="1" applyBorder="1" applyAlignment="1">
      <alignment/>
    </xf>
    <xf numFmtId="170" fontId="0" fillId="24" borderId="10" xfId="0" applyNumberFormat="1" applyFill="1" applyBorder="1" applyAlignment="1" applyProtection="1">
      <alignment vertical="top" wrapText="1"/>
      <protection locked="0"/>
    </xf>
    <xf numFmtId="171" fontId="0" fillId="24" borderId="10" xfId="0" applyNumberFormat="1" applyFill="1" applyBorder="1" applyAlignment="1" applyProtection="1">
      <alignment vertical="top" wrapText="1"/>
      <protection locked="0"/>
    </xf>
    <xf numFmtId="0" fontId="17" fillId="13" borderId="10" xfId="0" applyFont="1" applyFill="1" applyBorder="1" applyAlignment="1">
      <alignment horizontal="left" vertical="center"/>
    </xf>
    <xf numFmtId="0" fontId="0" fillId="20" borderId="10" xfId="0" applyFill="1" applyBorder="1" applyAlignment="1">
      <alignment horizontal="center"/>
    </xf>
    <xf numFmtId="0" fontId="20" fillId="0" borderId="10" xfId="58" applyFont="1" applyFill="1" applyBorder="1" applyAlignment="1" applyProtection="1">
      <alignment vertical="center" wrapText="1"/>
      <protection locked="0"/>
    </xf>
    <xf numFmtId="0" fontId="21" fillId="0" borderId="10" xfId="0" applyFont="1" applyFill="1" applyBorder="1" applyAlignment="1" applyProtection="1">
      <alignment horizontal="left" vertical="top" wrapText="1"/>
      <protection locked="0"/>
    </xf>
    <xf numFmtId="0" fontId="21" fillId="0" borderId="0" xfId="0" applyFont="1" applyAlignment="1" applyProtection="1">
      <alignment vertical="justify" wrapText="1"/>
      <protection locked="0"/>
    </xf>
    <xf numFmtId="0" fontId="20" fillId="0" borderId="10" xfId="58" applyFont="1" applyFill="1" applyBorder="1" applyAlignment="1" applyProtection="1">
      <alignment horizontal="left" vertical="top" wrapText="1"/>
      <protection locked="0"/>
    </xf>
    <xf numFmtId="0" fontId="21" fillId="0" borderId="10" xfId="58" applyFont="1" applyFill="1" applyBorder="1" applyAlignment="1" applyProtection="1">
      <alignment horizontal="left" vertical="top" wrapText="1"/>
      <protection locked="0"/>
    </xf>
    <xf numFmtId="0" fontId="21" fillId="0" borderId="0" xfId="0" applyFont="1" applyFill="1" applyAlignment="1" applyProtection="1">
      <alignment vertical="center" wrapText="1"/>
      <protection locked="0"/>
    </xf>
    <xf numFmtId="0" fontId="21" fillId="0" borderId="0" xfId="0" applyFont="1" applyAlignment="1" applyProtection="1">
      <alignment vertical="center" wrapText="1"/>
      <protection locked="0"/>
    </xf>
    <xf numFmtId="0" fontId="23" fillId="0" borderId="10" xfId="0" applyFont="1" applyFill="1" applyBorder="1" applyAlignment="1" applyProtection="1">
      <alignment horizontal="left" vertical="top" wrapText="1"/>
      <protection locked="0"/>
    </xf>
    <xf numFmtId="0" fontId="21" fillId="0" borderId="10" xfId="0" applyFont="1" applyFill="1" applyBorder="1" applyAlignment="1" applyProtection="1">
      <alignment horizontal="left" vertical="top" wrapText="1"/>
      <protection locked="0"/>
    </xf>
    <xf numFmtId="0" fontId="24" fillId="20" borderId="11" xfId="0" applyFont="1" applyFill="1" applyBorder="1" applyAlignment="1">
      <alignment/>
    </xf>
    <xf numFmtId="0" fontId="25" fillId="13" borderId="10" xfId="0" applyFont="1" applyFill="1" applyBorder="1" applyAlignment="1">
      <alignment horizontal="left" vertical="center"/>
    </xf>
    <xf numFmtId="0" fontId="25" fillId="0" borderId="0" xfId="0" applyFont="1" applyFill="1" applyBorder="1" applyAlignment="1">
      <alignment vertical="center"/>
    </xf>
    <xf numFmtId="0" fontId="24" fillId="0" borderId="0" xfId="0" applyFont="1" applyAlignment="1">
      <alignment/>
    </xf>
    <xf numFmtId="0" fontId="24" fillId="20" borderId="12" xfId="0" applyFont="1" applyFill="1" applyBorder="1" applyAlignment="1">
      <alignment vertical="center"/>
    </xf>
    <xf numFmtId="0" fontId="26" fillId="20" borderId="10" xfId="0" applyFont="1" applyFill="1" applyBorder="1" applyAlignment="1">
      <alignment horizontal="center" vertical="center" wrapText="1"/>
    </xf>
    <xf numFmtId="0" fontId="24" fillId="0" borderId="0" xfId="0" applyFont="1" applyAlignment="1">
      <alignment vertical="center"/>
    </xf>
    <xf numFmtId="0" fontId="24" fillId="20" borderId="10" xfId="0" applyFont="1" applyFill="1" applyBorder="1" applyAlignment="1">
      <alignment/>
    </xf>
    <xf numFmtId="0" fontId="24" fillId="0" borderId="10" xfId="0" applyFont="1" applyBorder="1" applyAlignment="1" applyProtection="1">
      <alignment/>
      <protection locked="0"/>
    </xf>
    <xf numFmtId="170" fontId="27" fillId="24" borderId="10" xfId="57" applyNumberFormat="1" applyFont="1" applyFill="1" applyBorder="1" applyAlignment="1" applyProtection="1">
      <alignment vertical="top" wrapText="1"/>
      <protection locked="0"/>
    </xf>
    <xf numFmtId="171" fontId="27" fillId="24" borderId="10" xfId="57" applyNumberFormat="1" applyFont="1" applyFill="1" applyBorder="1" applyAlignment="1" applyProtection="1">
      <alignment vertical="top" wrapText="1"/>
      <protection locked="0"/>
    </xf>
    <xf numFmtId="0" fontId="28" fillId="24" borderId="10" xfId="57" applyFont="1" applyFill="1" applyBorder="1" applyAlignment="1" applyProtection="1">
      <alignment vertical="top" wrapText="1"/>
      <protection locked="0"/>
    </xf>
    <xf numFmtId="168" fontId="27" fillId="24" borderId="10" xfId="57" applyNumberFormat="1" applyFont="1" applyFill="1" applyBorder="1" applyAlignment="1" applyProtection="1">
      <alignment vertical="top" wrapText="1"/>
      <protection locked="0"/>
    </xf>
    <xf numFmtId="0" fontId="27" fillId="24" borderId="10" xfId="57" applyFont="1" applyFill="1" applyBorder="1" applyAlignment="1" applyProtection="1">
      <alignment vertical="top" wrapText="1"/>
      <protection locked="0"/>
    </xf>
    <xf numFmtId="171" fontId="27" fillId="0" borderId="10" xfId="57" applyNumberFormat="1" applyFont="1" applyFill="1" applyBorder="1" applyAlignment="1" applyProtection="1">
      <alignment vertical="top" wrapText="1"/>
      <protection locked="0"/>
    </xf>
    <xf numFmtId="0" fontId="28" fillId="0" borderId="10" xfId="57" applyFont="1" applyFill="1" applyBorder="1" applyAlignment="1" applyProtection="1">
      <alignment vertical="top" wrapText="1"/>
      <protection locked="0"/>
    </xf>
    <xf numFmtId="0" fontId="29" fillId="0" borderId="10" xfId="0" applyFont="1" applyBorder="1" applyAlignment="1" applyProtection="1">
      <alignment/>
      <protection locked="0"/>
    </xf>
    <xf numFmtId="168" fontId="27" fillId="24" borderId="10" xfId="57" applyNumberFormat="1" applyFont="1" applyFill="1" applyBorder="1" applyAlignment="1" applyProtection="1">
      <alignment horizontal="right" vertical="top" wrapText="1"/>
      <protection locked="0"/>
    </xf>
    <xf numFmtId="170" fontId="27" fillId="20" borderId="10" xfId="57" applyNumberFormat="1" applyFont="1" applyFill="1" applyBorder="1" applyAlignment="1" applyProtection="1">
      <alignment vertical="top" wrapText="1"/>
      <protection locked="0"/>
    </xf>
    <xf numFmtId="171" fontId="27" fillId="20" borderId="10" xfId="57" applyNumberFormat="1" applyFont="1" applyFill="1" applyBorder="1" applyAlignment="1" applyProtection="1">
      <alignment vertical="top" wrapText="1"/>
      <protection locked="0"/>
    </xf>
    <xf numFmtId="0" fontId="28" fillId="20" borderId="10" xfId="57" applyFont="1" applyFill="1" applyBorder="1" applyAlignment="1" applyProtection="1">
      <alignment vertical="top" wrapText="1"/>
      <protection locked="0"/>
    </xf>
    <xf numFmtId="168" fontId="28" fillId="20" borderId="10" xfId="57" applyNumberFormat="1" applyFont="1" applyFill="1" applyBorder="1" applyAlignment="1" applyProtection="1">
      <alignment vertical="top" wrapText="1"/>
      <protection locked="0"/>
    </xf>
    <xf numFmtId="168" fontId="28" fillId="24" borderId="10" xfId="57" applyNumberFormat="1" applyFont="1" applyFill="1" applyBorder="1" applyAlignment="1" applyProtection="1">
      <alignment vertical="top" wrapText="1"/>
      <protection locked="0"/>
    </xf>
    <xf numFmtId="170" fontId="27" fillId="0" borderId="10" xfId="57" applyNumberFormat="1" applyFont="1" applyFill="1" applyBorder="1" applyAlignment="1" applyProtection="1">
      <alignment vertical="top" wrapText="1"/>
      <protection locked="0"/>
    </xf>
    <xf numFmtId="171" fontId="27" fillId="0" borderId="10" xfId="57" applyNumberFormat="1" applyFont="1" applyFill="1" applyBorder="1" applyAlignment="1" applyProtection="1">
      <alignment horizontal="right" vertical="top" wrapText="1"/>
      <protection locked="0"/>
    </xf>
    <xf numFmtId="0" fontId="30" fillId="0" borderId="10" xfId="0" applyFont="1" applyFill="1" applyBorder="1" applyAlignment="1" applyProtection="1">
      <alignment vertical="top" wrapText="1"/>
      <protection locked="0"/>
    </xf>
    <xf numFmtId="0" fontId="29" fillId="0" borderId="10" xfId="0" applyFont="1" applyFill="1" applyBorder="1" applyAlignment="1" applyProtection="1">
      <alignment/>
      <protection locked="0"/>
    </xf>
    <xf numFmtId="3" fontId="27" fillId="24" borderId="10" xfId="57" applyNumberFormat="1" applyFont="1" applyFill="1" applyBorder="1" applyAlignment="1" applyProtection="1">
      <alignment vertical="top" wrapText="1"/>
      <protection locked="0"/>
    </xf>
    <xf numFmtId="0" fontId="0" fillId="0" borderId="10" xfId="0" applyBorder="1" applyAlignment="1">
      <alignment/>
    </xf>
    <xf numFmtId="0" fontId="17" fillId="20" borderId="10" xfId="0" applyFont="1" applyFill="1" applyBorder="1" applyAlignment="1">
      <alignment horizontal="center" vertical="center"/>
    </xf>
    <xf numFmtId="0" fontId="0" fillId="20" borderId="10" xfId="0" applyFont="1" applyFill="1" applyBorder="1" applyAlignment="1">
      <alignment horizontal="center" vertical="top" wrapText="1"/>
    </xf>
    <xf numFmtId="0" fontId="0" fillId="0" borderId="10" xfId="0" applyFont="1" applyBorder="1" applyAlignment="1">
      <alignment/>
    </xf>
    <xf numFmtId="169" fontId="29" fillId="0" borderId="10" xfId="57" applyNumberFormat="1" applyFont="1" applyFill="1" applyBorder="1" applyAlignment="1" applyProtection="1">
      <alignment horizontal="left" vertical="top" wrapText="1"/>
      <protection locked="0"/>
    </xf>
    <xf numFmtId="0" fontId="29" fillId="0" borderId="12" xfId="57" applyFont="1" applyFill="1" applyBorder="1" applyAlignment="1" applyProtection="1">
      <alignment horizontal="left" vertical="top" wrapText="1"/>
      <protection locked="0"/>
    </xf>
    <xf numFmtId="0" fontId="33" fillId="0" borderId="13" xfId="53" applyFont="1" applyFill="1" applyBorder="1" applyAlignment="1" applyProtection="1">
      <alignment horizontal="left" vertical="top" wrapText="1"/>
      <protection locked="0"/>
    </xf>
    <xf numFmtId="0" fontId="34" fillId="20" borderId="10" xfId="0" applyFont="1" applyFill="1" applyBorder="1" applyAlignment="1" applyProtection="1">
      <alignment/>
      <protection locked="0"/>
    </xf>
    <xf numFmtId="0" fontId="0" fillId="20" borderId="10" xfId="0" applyFill="1" applyBorder="1" applyAlignment="1" applyProtection="1">
      <alignment/>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rmal_Sheet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emmedli.bedir@dol.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04"/>
  <sheetViews>
    <sheetView view="pageBreakPreview" zoomScale="60" zoomScaleNormal="75" zoomScalePageLayoutView="0" workbookViewId="0" topLeftCell="A40">
      <selection activeCell="E9" sqref="E9"/>
    </sheetView>
  </sheetViews>
  <sheetFormatPr defaultColWidth="9.140625" defaultRowHeight="15"/>
  <cols>
    <col min="1" max="1" width="3.7109375" style="48" customWidth="1"/>
    <col min="2" max="2" width="22.140625" style="48" customWidth="1"/>
    <col min="3" max="3" width="29.421875" style="48" customWidth="1"/>
    <col min="4" max="5" width="30.28125" style="48" customWidth="1"/>
    <col min="6" max="6" width="24.57421875" style="48" customWidth="1"/>
    <col min="7" max="7" width="21.140625" style="48" customWidth="1"/>
    <col min="8" max="8" width="22.421875" style="48" customWidth="1"/>
    <col min="9" max="16384" width="9.140625" style="48" customWidth="1"/>
  </cols>
  <sheetData>
    <row r="1" spans="1:8" ht="26.25" customHeight="1">
      <c r="A1" s="10" t="s">
        <v>11</v>
      </c>
      <c r="B1" s="9" t="s">
        <v>14</v>
      </c>
      <c r="C1" s="9"/>
      <c r="D1" s="9"/>
      <c r="E1" s="9"/>
      <c r="F1" s="9"/>
      <c r="G1" s="9"/>
      <c r="H1" s="9"/>
    </row>
    <row r="2" spans="1:8" ht="26.25" customHeight="1">
      <c r="A2" s="10"/>
      <c r="B2" s="1" t="s">
        <v>1</v>
      </c>
      <c r="C2" s="2"/>
      <c r="D2" s="49"/>
      <c r="E2" s="49"/>
      <c r="F2" s="49"/>
      <c r="G2" s="49"/>
      <c r="H2" s="49"/>
    </row>
    <row r="3" spans="1:8" ht="26.25" customHeight="1">
      <c r="A3" s="10"/>
      <c r="B3" s="1" t="s">
        <v>13</v>
      </c>
      <c r="C3" s="52">
        <v>39878</v>
      </c>
      <c r="D3" s="49"/>
      <c r="E3" s="49"/>
      <c r="F3" s="49"/>
      <c r="G3" s="49"/>
      <c r="H3" s="49"/>
    </row>
    <row r="4" spans="1:8" ht="26.25" customHeight="1">
      <c r="A4" s="10"/>
      <c r="B4" s="1" t="s">
        <v>2</v>
      </c>
      <c r="C4" s="53" t="s">
        <v>61</v>
      </c>
      <c r="D4" s="49"/>
      <c r="E4" s="49"/>
      <c r="F4" s="49"/>
      <c r="G4" s="49"/>
      <c r="H4" s="49"/>
    </row>
    <row r="5" spans="1:8" ht="26.25" customHeight="1">
      <c r="A5" s="10"/>
      <c r="B5" s="1" t="s">
        <v>3</v>
      </c>
      <c r="C5" s="54" t="s">
        <v>62</v>
      </c>
      <c r="D5" s="49"/>
      <c r="E5" s="49"/>
      <c r="F5" s="49"/>
      <c r="G5" s="49"/>
      <c r="H5" s="49"/>
    </row>
    <row r="6" spans="1:8" s="51" customFormat="1" ht="45">
      <c r="A6" s="10"/>
      <c r="B6" s="50" t="s">
        <v>4</v>
      </c>
      <c r="C6" s="50" t="s">
        <v>0</v>
      </c>
      <c r="D6" s="50" t="s">
        <v>5</v>
      </c>
      <c r="E6" s="50" t="s">
        <v>15</v>
      </c>
      <c r="F6" s="50" t="s">
        <v>12</v>
      </c>
      <c r="G6" s="50" t="s">
        <v>6</v>
      </c>
      <c r="H6" s="50" t="s">
        <v>7</v>
      </c>
    </row>
    <row r="7" spans="1:8" ht="60.75" customHeight="1">
      <c r="A7" s="6">
        <v>1</v>
      </c>
      <c r="B7" s="29">
        <v>16</v>
      </c>
      <c r="C7" s="30">
        <v>184</v>
      </c>
      <c r="D7" s="5"/>
      <c r="E7" s="31" t="s">
        <v>38</v>
      </c>
      <c r="F7" s="32">
        <v>500000000</v>
      </c>
      <c r="G7" s="32">
        <v>0</v>
      </c>
      <c r="H7" s="32">
        <v>0</v>
      </c>
    </row>
    <row r="8" spans="1:8" ht="66.75" customHeight="1">
      <c r="A8" s="6">
        <v>2</v>
      </c>
      <c r="B8" s="29">
        <v>16</v>
      </c>
      <c r="C8" s="30">
        <v>184</v>
      </c>
      <c r="D8" s="5"/>
      <c r="E8" s="31" t="s">
        <v>63</v>
      </c>
      <c r="F8" s="32">
        <v>1250000000</v>
      </c>
      <c r="G8" s="32">
        <v>0</v>
      </c>
      <c r="H8" s="32">
        <v>0</v>
      </c>
    </row>
    <row r="9" spans="1:8" ht="75.75" customHeight="1">
      <c r="A9" s="6">
        <v>3</v>
      </c>
      <c r="B9" s="29">
        <v>16</v>
      </c>
      <c r="C9" s="30">
        <v>184</v>
      </c>
      <c r="D9" s="5"/>
      <c r="E9" s="31" t="s">
        <v>64</v>
      </c>
      <c r="F9" s="32">
        <v>200000000</v>
      </c>
      <c r="G9" s="32">
        <v>0</v>
      </c>
      <c r="H9" s="32">
        <v>0</v>
      </c>
    </row>
    <row r="10" spans="1:8" ht="63" customHeight="1">
      <c r="A10" s="6">
        <v>4</v>
      </c>
      <c r="B10" s="29">
        <v>16</v>
      </c>
      <c r="C10" s="30">
        <v>184</v>
      </c>
      <c r="D10" s="5"/>
      <c r="E10" s="31" t="s">
        <v>39</v>
      </c>
      <c r="F10" s="32">
        <v>1200000000</v>
      </c>
      <c r="G10" s="32">
        <v>0</v>
      </c>
      <c r="H10" s="32">
        <v>0</v>
      </c>
    </row>
    <row r="11" spans="1:8" ht="69.75" customHeight="1">
      <c r="A11" s="6">
        <v>5</v>
      </c>
      <c r="B11" s="29">
        <v>16</v>
      </c>
      <c r="C11" s="30">
        <v>184</v>
      </c>
      <c r="D11" s="5"/>
      <c r="E11" s="31" t="s">
        <v>40</v>
      </c>
      <c r="F11" s="32">
        <v>750000000</v>
      </c>
      <c r="G11" s="32">
        <v>0</v>
      </c>
      <c r="H11" s="32">
        <v>0</v>
      </c>
    </row>
    <row r="12" spans="1:8" ht="45" customHeight="1">
      <c r="A12" s="6">
        <v>6</v>
      </c>
      <c r="B12" s="29">
        <v>16</v>
      </c>
      <c r="C12" s="30">
        <v>184</v>
      </c>
      <c r="D12" s="5"/>
      <c r="E12" s="31" t="s">
        <v>41</v>
      </c>
      <c r="F12" s="32">
        <v>50000000</v>
      </c>
      <c r="G12" s="32">
        <v>0</v>
      </c>
      <c r="H12" s="32">
        <v>0</v>
      </c>
    </row>
    <row r="13" spans="1:8" ht="15.75">
      <c r="A13" s="6">
        <v>7</v>
      </c>
      <c r="B13" s="29"/>
      <c r="C13" s="30"/>
      <c r="D13" s="5"/>
      <c r="E13" s="33"/>
      <c r="F13" s="32"/>
      <c r="G13" s="32"/>
      <c r="H13" s="32"/>
    </row>
    <row r="14" spans="1:8" ht="15.75">
      <c r="A14" s="6">
        <v>8</v>
      </c>
      <c r="B14" s="29"/>
      <c r="C14" s="30"/>
      <c r="D14" s="5"/>
      <c r="E14" s="33"/>
      <c r="F14" s="32"/>
      <c r="G14" s="32"/>
      <c r="H14" s="32"/>
    </row>
    <row r="15" spans="1:8" ht="72" customHeight="1">
      <c r="A15" s="6">
        <v>9</v>
      </c>
      <c r="B15" s="29">
        <v>16</v>
      </c>
      <c r="C15" s="30">
        <v>176</v>
      </c>
      <c r="D15" s="5"/>
      <c r="E15" s="31" t="s">
        <v>42</v>
      </c>
      <c r="F15" s="32">
        <v>120000000</v>
      </c>
      <c r="G15" s="32">
        <v>0</v>
      </c>
      <c r="H15" s="32">
        <v>0</v>
      </c>
    </row>
    <row r="16" spans="1:8" ht="15.75">
      <c r="A16" s="6">
        <v>10</v>
      </c>
      <c r="B16" s="29"/>
      <c r="C16" s="30"/>
      <c r="D16" s="5"/>
      <c r="E16" s="33"/>
      <c r="F16" s="32"/>
      <c r="G16" s="32"/>
      <c r="H16" s="32"/>
    </row>
    <row r="17" spans="1:8" ht="15.75">
      <c r="A17" s="6">
        <v>11</v>
      </c>
      <c r="B17" s="29"/>
      <c r="C17" s="30"/>
      <c r="D17" s="5"/>
      <c r="E17" s="33"/>
      <c r="F17" s="32"/>
      <c r="G17" s="32"/>
      <c r="H17" s="32"/>
    </row>
    <row r="18" spans="1:8" ht="118.5" customHeight="1">
      <c r="A18" s="6">
        <v>12</v>
      </c>
      <c r="B18" s="29">
        <v>16</v>
      </c>
      <c r="C18" s="34">
        <v>179</v>
      </c>
      <c r="D18" s="5"/>
      <c r="E18" s="35" t="s">
        <v>43</v>
      </c>
      <c r="F18" s="32">
        <v>400000000</v>
      </c>
      <c r="G18" s="32">
        <v>0</v>
      </c>
      <c r="H18" s="32">
        <v>0</v>
      </c>
    </row>
    <row r="19" spans="1:8" ht="15.75">
      <c r="A19" s="6">
        <v>13</v>
      </c>
      <c r="B19" s="36"/>
      <c r="C19" s="36"/>
      <c r="D19" s="5"/>
      <c r="E19" s="36"/>
      <c r="F19" s="32"/>
      <c r="G19" s="32"/>
      <c r="H19" s="32"/>
    </row>
    <row r="20" spans="1:8" ht="31.5">
      <c r="A20" s="6">
        <v>14</v>
      </c>
      <c r="B20" s="29">
        <v>16</v>
      </c>
      <c r="C20" s="30">
        <v>172</v>
      </c>
      <c r="D20" s="5"/>
      <c r="E20" s="31" t="s">
        <v>44</v>
      </c>
      <c r="F20" s="37" t="s">
        <v>45</v>
      </c>
      <c r="G20" s="32">
        <v>0</v>
      </c>
      <c r="H20" s="32">
        <v>0</v>
      </c>
    </row>
    <row r="21" spans="1:8" ht="15.75">
      <c r="A21" s="6">
        <v>15</v>
      </c>
      <c r="B21" s="29">
        <v>16</v>
      </c>
      <c r="C21" s="30">
        <v>1700</v>
      </c>
      <c r="D21" s="5"/>
      <c r="E21" s="31" t="s">
        <v>46</v>
      </c>
      <c r="F21" s="37" t="s">
        <v>45</v>
      </c>
      <c r="G21" s="32">
        <v>0</v>
      </c>
      <c r="H21" s="32">
        <v>0</v>
      </c>
    </row>
    <row r="22" spans="1:8" ht="15.75">
      <c r="A22" s="6">
        <v>16</v>
      </c>
      <c r="B22" s="29">
        <v>16</v>
      </c>
      <c r="C22" s="30">
        <v>105</v>
      </c>
      <c r="D22" s="5"/>
      <c r="E22" s="31" t="s">
        <v>47</v>
      </c>
      <c r="F22" s="37" t="s">
        <v>45</v>
      </c>
      <c r="G22" s="32">
        <v>0</v>
      </c>
      <c r="H22" s="32">
        <v>0</v>
      </c>
    </row>
    <row r="23" spans="1:8" ht="15.75">
      <c r="A23" s="6">
        <v>17</v>
      </c>
      <c r="B23" s="29">
        <v>16</v>
      </c>
      <c r="C23" s="30">
        <v>400</v>
      </c>
      <c r="D23" s="5"/>
      <c r="E23" s="31" t="s">
        <v>48</v>
      </c>
      <c r="F23" s="37" t="s">
        <v>45</v>
      </c>
      <c r="G23" s="32">
        <v>0</v>
      </c>
      <c r="H23" s="32">
        <v>0</v>
      </c>
    </row>
    <row r="24" spans="1:8" ht="31.5">
      <c r="A24" s="6">
        <v>18</v>
      </c>
      <c r="B24" s="29">
        <v>16</v>
      </c>
      <c r="C24" s="30">
        <v>167</v>
      </c>
      <c r="D24" s="5"/>
      <c r="E24" s="31" t="s">
        <v>49</v>
      </c>
      <c r="F24" s="32">
        <v>80000000</v>
      </c>
      <c r="G24" s="32">
        <v>0</v>
      </c>
      <c r="H24" s="32">
        <v>0</v>
      </c>
    </row>
    <row r="25" spans="1:8" ht="15.75">
      <c r="A25" s="6">
        <v>19</v>
      </c>
      <c r="B25" s="29"/>
      <c r="C25" s="30"/>
      <c r="D25" s="5"/>
      <c r="E25" s="33"/>
      <c r="F25" s="32"/>
      <c r="G25" s="32"/>
      <c r="H25" s="32"/>
    </row>
    <row r="26" spans="1:8" ht="15.75">
      <c r="A26" s="6">
        <v>20</v>
      </c>
      <c r="B26" s="29"/>
      <c r="C26" s="30"/>
      <c r="D26" s="5"/>
      <c r="E26" s="33"/>
      <c r="F26" s="32"/>
      <c r="G26" s="32"/>
      <c r="H26" s="32"/>
    </row>
    <row r="27" spans="1:8" ht="47.25">
      <c r="A27" s="6">
        <v>21</v>
      </c>
      <c r="B27" s="29">
        <v>16</v>
      </c>
      <c r="C27" s="30">
        <v>182</v>
      </c>
      <c r="D27" s="5"/>
      <c r="E27" s="31" t="s">
        <v>50</v>
      </c>
      <c r="F27" s="32">
        <v>250000000</v>
      </c>
      <c r="G27" s="32">
        <v>0</v>
      </c>
      <c r="H27" s="32">
        <v>0</v>
      </c>
    </row>
    <row r="28" spans="1:8" ht="15.75">
      <c r="A28" s="6">
        <v>22</v>
      </c>
      <c r="B28" s="29">
        <v>16</v>
      </c>
      <c r="C28" s="30">
        <v>107</v>
      </c>
      <c r="D28" s="5"/>
      <c r="E28" s="31" t="s">
        <v>51</v>
      </c>
      <c r="F28" s="32">
        <v>6000000</v>
      </c>
      <c r="G28" s="32">
        <v>0</v>
      </c>
      <c r="H28" s="32">
        <v>0</v>
      </c>
    </row>
    <row r="29" spans="1:8" ht="15.75">
      <c r="A29" s="6">
        <v>23</v>
      </c>
      <c r="B29" s="29"/>
      <c r="C29" s="30"/>
      <c r="D29" s="5"/>
      <c r="E29" s="31"/>
      <c r="F29" s="32"/>
      <c r="G29" s="32"/>
      <c r="H29" s="32"/>
    </row>
    <row r="30" spans="1:8" ht="15.75">
      <c r="A30" s="6">
        <v>24</v>
      </c>
      <c r="B30" s="29"/>
      <c r="C30" s="30"/>
      <c r="D30" s="5"/>
      <c r="E30" s="33"/>
      <c r="F30" s="32"/>
      <c r="G30" s="32"/>
      <c r="H30" s="32"/>
    </row>
    <row r="31" spans="1:8" ht="33" customHeight="1">
      <c r="A31" s="6">
        <v>25</v>
      </c>
      <c r="B31" s="38"/>
      <c r="C31" s="39"/>
      <c r="D31" s="55"/>
      <c r="E31" s="40" t="s">
        <v>52</v>
      </c>
      <c r="F31" s="41">
        <f>SUM(F7:F30)</f>
        <v>4806000000</v>
      </c>
      <c r="G31" s="41">
        <f>SUM(G7:G30)</f>
        <v>0</v>
      </c>
      <c r="H31" s="41">
        <f>SUM(H7:H30)</f>
        <v>0</v>
      </c>
    </row>
    <row r="32" spans="1:8" ht="15.75">
      <c r="A32" s="6">
        <v>26</v>
      </c>
      <c r="B32" s="29"/>
      <c r="C32" s="30"/>
      <c r="D32" s="5"/>
      <c r="E32" s="31"/>
      <c r="F32" s="32"/>
      <c r="G32" s="32"/>
      <c r="H32" s="42"/>
    </row>
    <row r="33" spans="1:8" ht="15.75">
      <c r="A33" s="6">
        <v>27</v>
      </c>
      <c r="B33" s="29"/>
      <c r="C33" s="30"/>
      <c r="D33" s="5"/>
      <c r="E33" s="31"/>
      <c r="F33" s="32"/>
      <c r="G33" s="32"/>
      <c r="H33" s="42"/>
    </row>
    <row r="34" spans="1:8" ht="47.25">
      <c r="A34" s="6">
        <v>28</v>
      </c>
      <c r="B34" s="29">
        <v>16</v>
      </c>
      <c r="C34" s="30">
        <v>184</v>
      </c>
      <c r="D34" s="5"/>
      <c r="E34" s="31" t="s">
        <v>53</v>
      </c>
      <c r="F34" s="32">
        <v>150000000</v>
      </c>
      <c r="G34" s="32">
        <v>0</v>
      </c>
      <c r="H34" s="32">
        <v>0</v>
      </c>
    </row>
    <row r="35" spans="1:8" ht="180.75" customHeight="1">
      <c r="A35" s="6">
        <v>29</v>
      </c>
      <c r="B35" s="29">
        <v>16</v>
      </c>
      <c r="C35" s="30">
        <v>186</v>
      </c>
      <c r="D35" s="5"/>
      <c r="E35" s="31" t="s">
        <v>54</v>
      </c>
      <c r="F35" s="32">
        <v>11526000000</v>
      </c>
      <c r="G35" s="32"/>
      <c r="H35" s="32"/>
    </row>
    <row r="36" spans="1:8" ht="176.25" customHeight="1">
      <c r="A36" s="6">
        <v>30</v>
      </c>
      <c r="B36" s="29">
        <v>16</v>
      </c>
      <c r="C36" s="30">
        <v>1800</v>
      </c>
      <c r="D36" s="5"/>
      <c r="E36" s="31" t="s">
        <v>55</v>
      </c>
      <c r="F36" s="32">
        <v>6258000000</v>
      </c>
      <c r="G36" s="32">
        <v>0</v>
      </c>
      <c r="H36" s="32">
        <v>0</v>
      </c>
    </row>
    <row r="37" spans="1:8" ht="190.5" customHeight="1">
      <c r="A37" s="6">
        <v>31</v>
      </c>
      <c r="B37" s="43">
        <v>20</v>
      </c>
      <c r="C37" s="44">
        <v>8042</v>
      </c>
      <c r="D37" s="5"/>
      <c r="E37" s="45" t="s">
        <v>56</v>
      </c>
      <c r="F37" s="32">
        <v>500000000</v>
      </c>
      <c r="G37" s="32">
        <v>0</v>
      </c>
      <c r="H37" s="32">
        <v>0</v>
      </c>
    </row>
    <row r="38" spans="1:8" ht="15.75">
      <c r="A38" s="6">
        <v>32</v>
      </c>
      <c r="B38" s="29"/>
      <c r="C38" s="30"/>
      <c r="D38" s="5"/>
      <c r="E38" s="31"/>
      <c r="F38" s="32"/>
      <c r="G38" s="32"/>
      <c r="H38" s="32"/>
    </row>
    <row r="39" spans="1:8" ht="15.75">
      <c r="A39" s="6">
        <v>33</v>
      </c>
      <c r="B39" s="29"/>
      <c r="C39" s="30"/>
      <c r="D39" s="5"/>
      <c r="E39" s="33"/>
      <c r="F39" s="32"/>
      <c r="G39" s="32"/>
      <c r="H39" s="32"/>
    </row>
    <row r="40" spans="1:8" ht="36" customHeight="1">
      <c r="A40" s="6">
        <v>34</v>
      </c>
      <c r="B40" s="38"/>
      <c r="C40" s="39"/>
      <c r="D40" s="56"/>
      <c r="E40" s="40" t="s">
        <v>57</v>
      </c>
      <c r="F40" s="41">
        <f>SUM(F34:F39)</f>
        <v>18434000000</v>
      </c>
      <c r="G40" s="41">
        <f>SUM(G34:G39)</f>
        <v>0</v>
      </c>
      <c r="H40" s="41">
        <f>SUM(H34:H39)</f>
        <v>0</v>
      </c>
    </row>
    <row r="41" spans="1:8" ht="15.75">
      <c r="A41" s="6">
        <v>35</v>
      </c>
      <c r="B41" s="29"/>
      <c r="C41" s="30"/>
      <c r="D41" s="5"/>
      <c r="E41" s="31"/>
      <c r="F41" s="32"/>
      <c r="G41" s="32"/>
      <c r="H41" s="42"/>
    </row>
    <row r="42" spans="1:8" ht="15.75">
      <c r="A42" s="6">
        <v>36</v>
      </c>
      <c r="B42" s="29"/>
      <c r="C42" s="30"/>
      <c r="D42" s="5"/>
      <c r="E42" s="33"/>
      <c r="F42" s="32"/>
      <c r="G42" s="32"/>
      <c r="H42" s="32"/>
    </row>
    <row r="43" spans="1:8" ht="15.75">
      <c r="A43" s="6">
        <v>37</v>
      </c>
      <c r="B43" s="38"/>
      <c r="C43" s="39"/>
      <c r="D43" s="56"/>
      <c r="E43" s="40" t="s">
        <v>58</v>
      </c>
      <c r="F43" s="41">
        <f>+F40+F31</f>
        <v>23240000000</v>
      </c>
      <c r="G43" s="41">
        <f>+G40+G31</f>
        <v>0</v>
      </c>
      <c r="H43" s="41">
        <f>+H40+H31</f>
        <v>0</v>
      </c>
    </row>
    <row r="44" spans="1:8" ht="15.75">
      <c r="A44" s="6">
        <v>38</v>
      </c>
      <c r="B44" s="29"/>
      <c r="C44" s="30"/>
      <c r="D44" s="5"/>
      <c r="E44" s="31"/>
      <c r="F44" s="32"/>
      <c r="G44" s="32"/>
      <c r="H44" s="42"/>
    </row>
    <row r="45" spans="1:8" ht="15.75">
      <c r="A45" s="6">
        <v>39</v>
      </c>
      <c r="B45" s="29"/>
      <c r="C45" s="30"/>
      <c r="D45" s="5"/>
      <c r="E45" s="31"/>
      <c r="F45" s="32"/>
      <c r="G45" s="32"/>
      <c r="H45" s="42"/>
    </row>
    <row r="46" spans="1:8" ht="15.75">
      <c r="A46" s="6">
        <v>40</v>
      </c>
      <c r="B46" s="29"/>
      <c r="C46" s="30"/>
      <c r="D46" s="5"/>
      <c r="E46" s="33"/>
      <c r="F46" s="32"/>
      <c r="G46" s="32"/>
      <c r="H46" s="32"/>
    </row>
    <row r="47" spans="1:8" ht="47.25">
      <c r="A47" s="6">
        <v>41</v>
      </c>
      <c r="B47" s="29">
        <v>16</v>
      </c>
      <c r="C47" s="30">
        <v>106</v>
      </c>
      <c r="D47" s="5"/>
      <c r="E47" s="31" t="s">
        <v>59</v>
      </c>
      <c r="F47" s="32">
        <v>0</v>
      </c>
      <c r="G47" s="32">
        <v>1500</v>
      </c>
      <c r="H47" s="32">
        <v>0</v>
      </c>
    </row>
    <row r="48" spans="1:8" ht="15.75">
      <c r="A48" s="6">
        <v>42</v>
      </c>
      <c r="B48" s="29"/>
      <c r="C48" s="30"/>
      <c r="D48" s="31"/>
      <c r="E48" s="31"/>
      <c r="F48" s="32"/>
      <c r="G48" s="32"/>
      <c r="H48" s="32"/>
    </row>
    <row r="49" spans="1:8" ht="15.75">
      <c r="A49" s="6">
        <v>43</v>
      </c>
      <c r="B49" s="46"/>
      <c r="C49" s="46"/>
      <c r="D49" s="46"/>
      <c r="E49" s="46"/>
      <c r="F49" s="46"/>
      <c r="G49" s="32">
        <v>0</v>
      </c>
      <c r="H49" s="32">
        <v>0</v>
      </c>
    </row>
    <row r="50" spans="1:8" ht="15.75">
      <c r="A50" s="6">
        <v>44</v>
      </c>
      <c r="B50" s="29"/>
      <c r="C50" s="30"/>
      <c r="D50" s="33"/>
      <c r="E50" s="33"/>
      <c r="F50" s="47"/>
      <c r="G50" s="32"/>
      <c r="H50" s="32"/>
    </row>
    <row r="51" spans="1:8" ht="220.5">
      <c r="A51" s="6">
        <v>45</v>
      </c>
      <c r="B51" s="29" t="s">
        <v>60</v>
      </c>
      <c r="C51" s="30"/>
      <c r="D51" s="33"/>
      <c r="E51" s="33"/>
      <c r="F51" s="47"/>
      <c r="G51" s="32"/>
      <c r="H51" s="32"/>
    </row>
    <row r="52" spans="1:8" ht="15.75">
      <c r="A52" s="6">
        <v>46</v>
      </c>
      <c r="B52" s="7"/>
      <c r="C52" s="8"/>
      <c r="D52" s="3"/>
      <c r="E52" s="33"/>
      <c r="F52" s="47"/>
      <c r="G52" s="32"/>
      <c r="H52" s="32"/>
    </row>
    <row r="53" spans="1:8" ht="15.75">
      <c r="A53" s="6">
        <v>47</v>
      </c>
      <c r="B53" s="7"/>
      <c r="C53" s="8"/>
      <c r="D53" s="3"/>
      <c r="E53" s="33"/>
      <c r="F53" s="47"/>
      <c r="G53" s="32"/>
      <c r="H53" s="32"/>
    </row>
    <row r="54" spans="1:8" ht="15.75">
      <c r="A54" s="6">
        <v>48</v>
      </c>
      <c r="B54" s="7"/>
      <c r="C54" s="8"/>
      <c r="D54" s="3"/>
      <c r="E54" s="33"/>
      <c r="F54" s="47"/>
      <c r="G54" s="32"/>
      <c r="H54" s="32"/>
    </row>
    <row r="55" spans="1:8" ht="15">
      <c r="A55" s="6">
        <v>49</v>
      </c>
      <c r="B55" s="7"/>
      <c r="C55" s="8"/>
      <c r="D55" s="3"/>
      <c r="E55" s="3"/>
      <c r="F55" s="4"/>
      <c r="G55" s="4"/>
      <c r="H55" s="4"/>
    </row>
    <row r="56" spans="1:8" ht="15">
      <c r="A56" s="6">
        <v>50</v>
      </c>
      <c r="B56" s="7"/>
      <c r="C56" s="8"/>
      <c r="D56" s="3"/>
      <c r="E56" s="3"/>
      <c r="F56" s="4"/>
      <c r="G56" s="4"/>
      <c r="H56" s="4"/>
    </row>
    <row r="57" spans="1:8" ht="15">
      <c r="A57" s="6">
        <v>51</v>
      </c>
      <c r="B57" s="7"/>
      <c r="C57" s="8"/>
      <c r="D57" s="3"/>
      <c r="E57" s="3"/>
      <c r="F57" s="4"/>
      <c r="G57" s="4"/>
      <c r="H57" s="4"/>
    </row>
    <row r="58" spans="1:8" ht="15">
      <c r="A58" s="6">
        <v>52</v>
      </c>
      <c r="B58" s="7"/>
      <c r="C58" s="8"/>
      <c r="D58" s="3"/>
      <c r="E58" s="3"/>
      <c r="F58" s="4"/>
      <c r="G58" s="4"/>
      <c r="H58" s="4"/>
    </row>
    <row r="59" spans="1:8" ht="15">
      <c r="A59" s="6">
        <v>53</v>
      </c>
      <c r="B59" s="7"/>
      <c r="C59" s="8"/>
      <c r="D59" s="3"/>
      <c r="E59" s="3"/>
      <c r="F59" s="4"/>
      <c r="G59" s="4"/>
      <c r="H59" s="4"/>
    </row>
    <row r="60" spans="1:8" ht="15">
      <c r="A60" s="6">
        <v>54</v>
      </c>
      <c r="B60" s="7"/>
      <c r="C60" s="8"/>
      <c r="D60" s="3"/>
      <c r="E60" s="3"/>
      <c r="F60" s="4"/>
      <c r="G60" s="4"/>
      <c r="H60" s="4"/>
    </row>
    <row r="61" spans="1:8" ht="15">
      <c r="A61" s="6">
        <v>55</v>
      </c>
      <c r="B61" s="7"/>
      <c r="C61" s="8"/>
      <c r="D61" s="3"/>
      <c r="E61" s="3"/>
      <c r="F61" s="4"/>
      <c r="G61" s="4"/>
      <c r="H61" s="4"/>
    </row>
    <row r="62" spans="1:8" ht="15">
      <c r="A62" s="6">
        <v>56</v>
      </c>
      <c r="B62" s="7"/>
      <c r="C62" s="8"/>
      <c r="D62" s="3"/>
      <c r="E62" s="3"/>
      <c r="F62" s="4"/>
      <c r="G62" s="4"/>
      <c r="H62" s="4"/>
    </row>
    <row r="63" spans="1:8" ht="15">
      <c r="A63" s="6">
        <v>57</v>
      </c>
      <c r="B63" s="7"/>
      <c r="C63" s="8"/>
      <c r="D63" s="3"/>
      <c r="E63" s="3"/>
      <c r="F63" s="4"/>
      <c r="G63" s="4"/>
      <c r="H63" s="4"/>
    </row>
    <row r="64" spans="1:8" ht="15">
      <c r="A64" s="6">
        <v>58</v>
      </c>
      <c r="B64" s="7"/>
      <c r="C64" s="8"/>
      <c r="D64" s="3"/>
      <c r="E64" s="3"/>
      <c r="F64" s="4"/>
      <c r="G64" s="4"/>
      <c r="H64" s="4"/>
    </row>
    <row r="65" spans="1:8" ht="15">
      <c r="A65" s="6">
        <v>59</v>
      </c>
      <c r="B65" s="7"/>
      <c r="C65" s="8"/>
      <c r="D65" s="3"/>
      <c r="E65" s="3"/>
      <c r="F65" s="4"/>
      <c r="G65" s="4"/>
      <c r="H65" s="4"/>
    </row>
    <row r="66" spans="1:8" ht="15">
      <c r="A66" s="6">
        <v>60</v>
      </c>
      <c r="B66" s="7"/>
      <c r="C66" s="8"/>
      <c r="D66" s="3"/>
      <c r="E66" s="3"/>
      <c r="F66" s="4"/>
      <c r="G66" s="4"/>
      <c r="H66" s="4"/>
    </row>
    <row r="67" spans="1:8" ht="15">
      <c r="A67" s="6">
        <v>61</v>
      </c>
      <c r="B67" s="7"/>
      <c r="C67" s="8"/>
      <c r="D67" s="3"/>
      <c r="E67" s="3"/>
      <c r="F67" s="4"/>
      <c r="G67" s="4"/>
      <c r="H67" s="4"/>
    </row>
    <row r="68" spans="1:8" ht="15">
      <c r="A68" s="6">
        <v>62</v>
      </c>
      <c r="B68" s="7"/>
      <c r="C68" s="8"/>
      <c r="D68" s="3"/>
      <c r="E68" s="3"/>
      <c r="F68" s="4"/>
      <c r="G68" s="4"/>
      <c r="H68" s="4"/>
    </row>
    <row r="69" spans="1:8" ht="15">
      <c r="A69" s="6">
        <v>63</v>
      </c>
      <c r="B69" s="7"/>
      <c r="C69" s="8"/>
      <c r="D69" s="3"/>
      <c r="E69" s="3"/>
      <c r="F69" s="4"/>
      <c r="G69" s="4"/>
      <c r="H69" s="4"/>
    </row>
    <row r="70" spans="1:8" ht="15">
      <c r="A70" s="6">
        <v>64</v>
      </c>
      <c r="B70" s="7"/>
      <c r="C70" s="8"/>
      <c r="D70" s="3"/>
      <c r="E70" s="3"/>
      <c r="F70" s="4"/>
      <c r="G70" s="4"/>
      <c r="H70" s="4"/>
    </row>
    <row r="71" spans="1:8" ht="15">
      <c r="A71" s="6">
        <v>65</v>
      </c>
      <c r="B71" s="7"/>
      <c r="C71" s="8"/>
      <c r="D71" s="3"/>
      <c r="E71" s="3"/>
      <c r="F71" s="4"/>
      <c r="G71" s="4"/>
      <c r="H71" s="4"/>
    </row>
    <row r="72" spans="1:8" ht="15">
      <c r="A72" s="6">
        <v>66</v>
      </c>
      <c r="B72" s="7"/>
      <c r="C72" s="8"/>
      <c r="D72" s="3"/>
      <c r="E72" s="3"/>
      <c r="F72" s="4"/>
      <c r="G72" s="4"/>
      <c r="H72" s="4"/>
    </row>
    <row r="73" spans="1:8" ht="15">
      <c r="A73" s="6">
        <v>67</v>
      </c>
      <c r="B73" s="7"/>
      <c r="C73" s="8"/>
      <c r="D73" s="3"/>
      <c r="E73" s="3"/>
      <c r="F73" s="4"/>
      <c r="G73" s="4"/>
      <c r="H73" s="4"/>
    </row>
    <row r="74" spans="1:8" ht="15">
      <c r="A74" s="6">
        <v>68</v>
      </c>
      <c r="B74" s="7"/>
      <c r="C74" s="8"/>
      <c r="D74" s="3"/>
      <c r="E74" s="3"/>
      <c r="F74" s="4"/>
      <c r="G74" s="4"/>
      <c r="H74" s="4"/>
    </row>
    <row r="75" spans="1:8" ht="15">
      <c r="A75" s="6">
        <v>69</v>
      </c>
      <c r="B75" s="7"/>
      <c r="C75" s="8"/>
      <c r="D75" s="3"/>
      <c r="E75" s="3"/>
      <c r="F75" s="4"/>
      <c r="G75" s="4"/>
      <c r="H75" s="4"/>
    </row>
    <row r="76" spans="1:8" ht="15">
      <c r="A76" s="6">
        <v>70</v>
      </c>
      <c r="B76" s="7"/>
      <c r="C76" s="8"/>
      <c r="D76" s="3"/>
      <c r="E76" s="3"/>
      <c r="F76" s="4"/>
      <c r="G76" s="4"/>
      <c r="H76" s="4"/>
    </row>
    <row r="77" spans="1:8" ht="15">
      <c r="A77" s="6">
        <v>71</v>
      </c>
      <c r="B77" s="7"/>
      <c r="C77" s="8"/>
      <c r="D77" s="3"/>
      <c r="E77" s="3"/>
      <c r="F77" s="4"/>
      <c r="G77" s="4"/>
      <c r="H77" s="4"/>
    </row>
    <row r="78" spans="1:8" ht="15">
      <c r="A78" s="6">
        <v>72</v>
      </c>
      <c r="B78" s="7"/>
      <c r="C78" s="8"/>
      <c r="D78" s="3"/>
      <c r="E78" s="3"/>
      <c r="F78" s="4"/>
      <c r="G78" s="4"/>
      <c r="H78" s="4"/>
    </row>
    <row r="79" spans="1:8" ht="15">
      <c r="A79" s="6">
        <v>73</v>
      </c>
      <c r="B79" s="7"/>
      <c r="C79" s="8"/>
      <c r="D79" s="3"/>
      <c r="E79" s="3"/>
      <c r="F79" s="4"/>
      <c r="G79" s="4"/>
      <c r="H79" s="4"/>
    </row>
    <row r="80" spans="1:8" ht="15">
      <c r="A80" s="6">
        <v>74</v>
      </c>
      <c r="B80" s="7"/>
      <c r="C80" s="8"/>
      <c r="D80" s="3"/>
      <c r="E80" s="3"/>
      <c r="F80" s="4"/>
      <c r="G80" s="4"/>
      <c r="H80" s="4"/>
    </row>
    <row r="81" spans="1:8" ht="15">
      <c r="A81" s="6">
        <v>75</v>
      </c>
      <c r="B81" s="7"/>
      <c r="C81" s="8"/>
      <c r="D81" s="3"/>
      <c r="E81" s="3"/>
      <c r="F81" s="4"/>
      <c r="G81" s="4"/>
      <c r="H81" s="4"/>
    </row>
    <row r="82" spans="1:8" ht="15">
      <c r="A82" s="6">
        <v>76</v>
      </c>
      <c r="B82" s="7"/>
      <c r="C82" s="8"/>
      <c r="D82" s="3"/>
      <c r="E82" s="3"/>
      <c r="F82" s="4"/>
      <c r="G82" s="4"/>
      <c r="H82" s="4"/>
    </row>
    <row r="83" spans="1:8" ht="15">
      <c r="A83" s="6">
        <v>77</v>
      </c>
      <c r="B83" s="7"/>
      <c r="C83" s="8"/>
      <c r="D83" s="3"/>
      <c r="E83" s="3"/>
      <c r="F83" s="4"/>
      <c r="G83" s="4"/>
      <c r="H83" s="4"/>
    </row>
    <row r="84" spans="1:8" ht="15">
      <c r="A84" s="6">
        <v>78</v>
      </c>
      <c r="B84" s="7"/>
      <c r="C84" s="8"/>
      <c r="D84" s="3"/>
      <c r="E84" s="3"/>
      <c r="F84" s="4"/>
      <c r="G84" s="4"/>
      <c r="H84" s="4"/>
    </row>
    <row r="85" spans="1:8" ht="15">
      <c r="A85" s="6">
        <v>79</v>
      </c>
      <c r="B85" s="7"/>
      <c r="C85" s="8"/>
      <c r="D85" s="3"/>
      <c r="E85" s="3"/>
      <c r="F85" s="4"/>
      <c r="G85" s="4"/>
      <c r="H85" s="4"/>
    </row>
    <row r="86" spans="1:8" ht="15">
      <c r="A86" s="6">
        <v>80</v>
      </c>
      <c r="B86" s="7"/>
      <c r="C86" s="8"/>
      <c r="D86" s="3"/>
      <c r="E86" s="3"/>
      <c r="F86" s="4"/>
      <c r="G86" s="4"/>
      <c r="H86" s="4"/>
    </row>
    <row r="87" spans="1:8" ht="15">
      <c r="A87" s="6">
        <v>81</v>
      </c>
      <c r="B87" s="7"/>
      <c r="C87" s="8"/>
      <c r="D87" s="3"/>
      <c r="E87" s="3"/>
      <c r="F87" s="4"/>
      <c r="G87" s="4"/>
      <c r="H87" s="4"/>
    </row>
    <row r="88" spans="1:8" ht="15">
      <c r="A88" s="6">
        <v>82</v>
      </c>
      <c r="B88" s="7"/>
      <c r="C88" s="8"/>
      <c r="D88" s="3"/>
      <c r="E88" s="3"/>
      <c r="F88" s="4"/>
      <c r="G88" s="4"/>
      <c r="H88" s="4"/>
    </row>
    <row r="89" spans="1:8" ht="15">
      <c r="A89" s="6">
        <v>83</v>
      </c>
      <c r="B89" s="7"/>
      <c r="C89" s="8"/>
      <c r="D89" s="3"/>
      <c r="E89" s="3"/>
      <c r="F89" s="4"/>
      <c r="G89" s="4"/>
      <c r="H89" s="4"/>
    </row>
    <row r="90" spans="1:8" ht="15">
      <c r="A90" s="6">
        <v>84</v>
      </c>
      <c r="B90" s="7"/>
      <c r="C90" s="8"/>
      <c r="D90" s="3"/>
      <c r="E90" s="3"/>
      <c r="F90" s="4"/>
      <c r="G90" s="4"/>
      <c r="H90" s="4"/>
    </row>
    <row r="91" spans="1:8" ht="15">
      <c r="A91" s="6">
        <v>85</v>
      </c>
      <c r="B91" s="7"/>
      <c r="C91" s="8"/>
      <c r="D91" s="3"/>
      <c r="E91" s="3"/>
      <c r="F91" s="4"/>
      <c r="G91" s="4"/>
      <c r="H91" s="4"/>
    </row>
    <row r="92" spans="1:8" ht="15">
      <c r="A92" s="6">
        <v>86</v>
      </c>
      <c r="B92" s="7"/>
      <c r="C92" s="8"/>
      <c r="D92" s="3"/>
      <c r="E92" s="3"/>
      <c r="F92" s="4"/>
      <c r="G92" s="4"/>
      <c r="H92" s="4"/>
    </row>
    <row r="93" spans="1:8" ht="15">
      <c r="A93" s="6">
        <v>87</v>
      </c>
      <c r="B93" s="7"/>
      <c r="C93" s="8"/>
      <c r="D93" s="3"/>
      <c r="E93" s="3"/>
      <c r="F93" s="4"/>
      <c r="G93" s="4"/>
      <c r="H93" s="4"/>
    </row>
    <row r="94" spans="1:8" ht="15">
      <c r="A94" s="6">
        <v>88</v>
      </c>
      <c r="B94" s="7"/>
      <c r="C94" s="8"/>
      <c r="D94" s="3"/>
      <c r="E94" s="3"/>
      <c r="F94" s="4"/>
      <c r="G94" s="4"/>
      <c r="H94" s="4"/>
    </row>
    <row r="95" spans="1:8" ht="15">
      <c r="A95" s="6">
        <v>89</v>
      </c>
      <c r="B95" s="7"/>
      <c r="C95" s="8"/>
      <c r="D95" s="3"/>
      <c r="E95" s="3"/>
      <c r="F95" s="4"/>
      <c r="G95" s="4"/>
      <c r="H95" s="4"/>
    </row>
    <row r="96" spans="1:8" ht="15">
      <c r="A96" s="6">
        <v>90</v>
      </c>
      <c r="B96" s="7"/>
      <c r="C96" s="8"/>
      <c r="D96" s="3"/>
      <c r="E96" s="3"/>
      <c r="F96" s="4"/>
      <c r="G96" s="4"/>
      <c r="H96" s="4"/>
    </row>
    <row r="97" spans="1:8" ht="15">
      <c r="A97" s="6">
        <v>91</v>
      </c>
      <c r="B97" s="7"/>
      <c r="C97" s="8"/>
      <c r="D97" s="3"/>
      <c r="E97" s="3"/>
      <c r="F97" s="4"/>
      <c r="G97" s="4"/>
      <c r="H97" s="4"/>
    </row>
    <row r="98" spans="1:8" ht="15">
      <c r="A98" s="6">
        <v>92</v>
      </c>
      <c r="B98" s="7"/>
      <c r="C98" s="8"/>
      <c r="D98" s="3"/>
      <c r="E98" s="3"/>
      <c r="F98" s="4"/>
      <c r="G98" s="4"/>
      <c r="H98" s="4"/>
    </row>
    <row r="99" spans="1:8" ht="15">
      <c r="A99" s="6">
        <v>93</v>
      </c>
      <c r="B99" s="7"/>
      <c r="C99" s="8"/>
      <c r="D99" s="3"/>
      <c r="E99" s="3"/>
      <c r="F99" s="4"/>
      <c r="G99" s="4"/>
      <c r="H99" s="4"/>
    </row>
    <row r="100" spans="1:8" ht="15">
      <c r="A100" s="6">
        <v>94</v>
      </c>
      <c r="B100" s="7"/>
      <c r="C100" s="8"/>
      <c r="D100" s="3"/>
      <c r="E100" s="3"/>
      <c r="F100" s="4"/>
      <c r="G100" s="4"/>
      <c r="H100" s="4"/>
    </row>
    <row r="101" spans="1:8" ht="15">
      <c r="A101" s="6">
        <v>95</v>
      </c>
      <c r="B101" s="7"/>
      <c r="C101" s="8"/>
      <c r="D101" s="3"/>
      <c r="E101" s="3"/>
      <c r="F101" s="4"/>
      <c r="G101" s="4"/>
      <c r="H101" s="4"/>
    </row>
    <row r="102" spans="1:8" ht="15">
      <c r="A102" s="6">
        <v>96</v>
      </c>
      <c r="B102" s="7"/>
      <c r="C102" s="8"/>
      <c r="D102" s="3"/>
      <c r="E102" s="3"/>
      <c r="F102" s="4"/>
      <c r="G102" s="4"/>
      <c r="H102" s="4"/>
    </row>
    <row r="103" spans="1:8" ht="15">
      <c r="A103" s="6">
        <v>97</v>
      </c>
      <c r="B103" s="7"/>
      <c r="C103" s="8"/>
      <c r="D103" s="3"/>
      <c r="E103" s="3"/>
      <c r="F103" s="4"/>
      <c r="G103" s="4"/>
      <c r="H103" s="4"/>
    </row>
    <row r="104" spans="1:8" ht="15">
      <c r="A104" s="6">
        <v>98</v>
      </c>
      <c r="B104" s="7"/>
      <c r="C104" s="8"/>
      <c r="D104" s="3"/>
      <c r="E104" s="3"/>
      <c r="F104" s="4"/>
      <c r="G104" s="4"/>
      <c r="H104" s="4"/>
    </row>
  </sheetData>
  <sheetProtection password="9D5B" sheet="1" objects="1" scenarios="1" formatCells="0" formatColumns="0" formatRows="0" insertRows="0" insertHyperlinks="0" deleteRows="0" sort="0" autoFilter="0" pivotTables="0"/>
  <mergeCells count="3">
    <mergeCell ref="B1:H1"/>
    <mergeCell ref="D2:H5"/>
    <mergeCell ref="A1:A6"/>
  </mergeCells>
  <dataValidations count="6">
    <dataValidation type="whole" allowBlank="1" showInputMessage="1" showErrorMessage="1" promptTitle="Provide Treasury Agency Code" prompt="2-digit Agency Code" errorTitle="Treasury Agency Code" error="2-digit Agency Code" sqref="B7:B104">
      <formula1>0</formula1>
      <formula2>99</formula2>
    </dataValidation>
    <dataValidation type="whole" allowBlank="1" showInputMessage="1" showErrorMessage="1" promptTitle="Provide Treasury Account Code" prompt="4-digit Account Code" errorTitle="Provide Treasury Account Code" error="4-digit Account Code" sqref="C7:C104">
      <formula1>0</formula1>
      <formula2>9999</formula2>
    </dataValidation>
    <dataValidation type="whole" allowBlank="1" showInputMessage="1" showErrorMessage="1" promptTitle="Total Disbursement" prompt="Provide Integer only." errorTitle="Total Disbursements" error="Provide Integer only." sqref="H7:H104">
      <formula1>-999999999999</formula1>
      <formula2>999999999999</formula2>
    </dataValidation>
    <dataValidation type="whole" allowBlank="1" showInputMessage="1" showErrorMessage="1" promptTitle="Total Appropriation" prompt="Provide Integer only." errorTitle="Total Appropriation" error="Provide Integer only." sqref="F7:F104">
      <formula1>-999999999999</formula1>
      <formula2>999999999999</formula2>
    </dataValidation>
    <dataValidation type="whole" allowBlank="1" showInputMessage="1" showErrorMessage="1" promptTitle="Total Obligations" prompt="Provide Integer only." errorTitle="Total Obligations" error="Provide Integer only." sqref="G7:G104">
      <formula1>-999999999999</formula1>
      <formula2>999999999999</formula2>
    </dataValidation>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s>
  <hyperlinks>
    <hyperlink ref="C5" r:id="rId1" display="memmedli.bedir@dol.gov"/>
  </hyperlinks>
  <printOptions/>
  <pageMargins left="0.7" right="0.7" top="0.75" bottom="0.75" header="0.3" footer="0.3"/>
  <pageSetup horizontalDpi="600" verticalDpi="600" orientation="portrait" scale="49" r:id="rId2"/>
</worksheet>
</file>

<file path=xl/worksheets/sheet2.xml><?xml version="1.0" encoding="utf-8"?>
<worksheet xmlns="http://schemas.openxmlformats.org/spreadsheetml/2006/main" xmlns:r="http://schemas.openxmlformats.org/officeDocument/2006/relationships">
  <dimension ref="A1:G31"/>
  <sheetViews>
    <sheetView tabSelected="1" view="pageBreakPreview" zoomScale="60" zoomScaleNormal="75" zoomScalePageLayoutView="0" workbookViewId="0" topLeftCell="A1">
      <selection activeCell="B22" sqref="B22"/>
    </sheetView>
  </sheetViews>
  <sheetFormatPr defaultColWidth="9.140625" defaultRowHeight="15"/>
  <cols>
    <col min="1" max="1" width="4.00390625" style="23" bestFit="1" customWidth="1"/>
    <col min="2" max="2" width="50.421875" style="23" customWidth="1"/>
    <col min="3" max="3" width="53.57421875" style="23" customWidth="1"/>
    <col min="4" max="16384" width="9.140625" style="23" customWidth="1"/>
  </cols>
  <sheetData>
    <row r="1" spans="1:7" ht="26.25" customHeight="1">
      <c r="A1" s="20"/>
      <c r="B1" s="21" t="s">
        <v>10</v>
      </c>
      <c r="C1" s="21"/>
      <c r="D1" s="22"/>
      <c r="E1" s="22"/>
      <c r="F1" s="22"/>
      <c r="G1" s="22"/>
    </row>
    <row r="2" spans="1:3" s="26" customFormat="1" ht="33.75" customHeight="1">
      <c r="A2" s="24" t="s">
        <v>11</v>
      </c>
      <c r="B2" s="25" t="s">
        <v>8</v>
      </c>
      <c r="C2" s="25" t="s">
        <v>9</v>
      </c>
    </row>
    <row r="3" spans="1:3" ht="15.75">
      <c r="A3" s="27">
        <v>1</v>
      </c>
      <c r="B3" s="11" t="s">
        <v>16</v>
      </c>
      <c r="C3" s="11"/>
    </row>
    <row r="4" spans="1:3" ht="138.75" customHeight="1">
      <c r="A4" s="27">
        <v>2</v>
      </c>
      <c r="B4" s="12" t="s">
        <v>17</v>
      </c>
      <c r="C4" s="16"/>
    </row>
    <row r="5" spans="1:3" ht="195.75" customHeight="1">
      <c r="A5" s="27">
        <v>3</v>
      </c>
      <c r="B5" s="12" t="s">
        <v>18</v>
      </c>
      <c r="C5" s="12"/>
    </row>
    <row r="6" spans="1:3" ht="134.25" customHeight="1">
      <c r="A6" s="27">
        <v>4</v>
      </c>
      <c r="B6" s="12" t="s">
        <v>19</v>
      </c>
      <c r="C6" s="12"/>
    </row>
    <row r="7" spans="1:3" ht="294.75" customHeight="1">
      <c r="A7" s="27">
        <v>5</v>
      </c>
      <c r="B7" s="13" t="s">
        <v>20</v>
      </c>
      <c r="C7" s="12" t="s">
        <v>30</v>
      </c>
    </row>
    <row r="8" spans="1:3" ht="367.5" customHeight="1">
      <c r="A8" s="27">
        <v>6</v>
      </c>
      <c r="B8" s="13" t="s">
        <v>21</v>
      </c>
      <c r="C8" s="12"/>
    </row>
    <row r="9" spans="1:3" ht="31.5">
      <c r="A9" s="27">
        <v>7</v>
      </c>
      <c r="B9" s="14" t="s">
        <v>22</v>
      </c>
      <c r="C9" s="14"/>
    </row>
    <row r="10" spans="1:3" ht="267.75">
      <c r="A10" s="27">
        <v>8</v>
      </c>
      <c r="B10" s="12" t="s">
        <v>23</v>
      </c>
      <c r="C10" s="17" t="s">
        <v>31</v>
      </c>
    </row>
    <row r="11" spans="1:3" ht="15.75">
      <c r="A11" s="27">
        <v>9</v>
      </c>
      <c r="B11" s="15"/>
      <c r="C11" s="16"/>
    </row>
    <row r="12" spans="1:3" ht="15.75">
      <c r="A12" s="27">
        <v>10</v>
      </c>
      <c r="B12" s="14" t="s">
        <v>24</v>
      </c>
      <c r="C12" s="14"/>
    </row>
    <row r="13" spans="1:3" ht="114" customHeight="1">
      <c r="A13" s="27">
        <v>11</v>
      </c>
      <c r="B13" s="15"/>
      <c r="C13" s="18" t="s">
        <v>32</v>
      </c>
    </row>
    <row r="14" spans="1:3" ht="15.75">
      <c r="A14" s="27">
        <v>12</v>
      </c>
      <c r="B14" s="14"/>
      <c r="C14" s="18"/>
    </row>
    <row r="15" spans="1:3" ht="31.5">
      <c r="A15" s="27">
        <v>13</v>
      </c>
      <c r="B15" s="14" t="s">
        <v>25</v>
      </c>
      <c r="C15" s="14"/>
    </row>
    <row r="16" spans="1:3" ht="36.75" customHeight="1">
      <c r="A16" s="27">
        <v>14</v>
      </c>
      <c r="B16" s="15"/>
      <c r="C16" s="19" t="s">
        <v>33</v>
      </c>
    </row>
    <row r="17" spans="1:3" ht="30.75" customHeight="1">
      <c r="A17" s="27">
        <v>15</v>
      </c>
      <c r="B17" s="15"/>
      <c r="C17" s="19" t="s">
        <v>34</v>
      </c>
    </row>
    <row r="18" spans="1:3" ht="50.25" customHeight="1">
      <c r="A18" s="27">
        <v>16</v>
      </c>
      <c r="B18" s="15"/>
      <c r="C18" s="19" t="s">
        <v>35</v>
      </c>
    </row>
    <row r="19" spans="1:3" ht="41.25" customHeight="1">
      <c r="A19" s="27">
        <v>17</v>
      </c>
      <c r="B19" s="15"/>
      <c r="C19" s="19" t="s">
        <v>36</v>
      </c>
    </row>
    <row r="20" spans="1:3" ht="15.75">
      <c r="A20" s="27">
        <v>18</v>
      </c>
      <c r="B20" s="15"/>
      <c r="C20" s="19"/>
    </row>
    <row r="21" spans="1:3" ht="15.75">
      <c r="A21" s="27">
        <v>19</v>
      </c>
      <c r="B21" s="14" t="s">
        <v>26</v>
      </c>
      <c r="C21" s="14"/>
    </row>
    <row r="22" spans="1:3" ht="92.25" customHeight="1">
      <c r="A22" s="27">
        <v>20</v>
      </c>
      <c r="B22" s="12" t="s">
        <v>27</v>
      </c>
      <c r="C22" s="12"/>
    </row>
    <row r="23" spans="1:3" ht="15.75">
      <c r="A23" s="27">
        <v>21</v>
      </c>
      <c r="B23" s="14" t="s">
        <v>28</v>
      </c>
      <c r="C23" s="14"/>
    </row>
    <row r="24" spans="1:3" ht="121.5" customHeight="1">
      <c r="A24" s="27">
        <v>22</v>
      </c>
      <c r="B24" s="12" t="s">
        <v>29</v>
      </c>
      <c r="C24" s="12" t="s">
        <v>37</v>
      </c>
    </row>
    <row r="25" spans="1:3" ht="15.75">
      <c r="A25" s="27">
        <v>23</v>
      </c>
      <c r="B25" s="16"/>
      <c r="C25" s="12"/>
    </row>
    <row r="26" spans="1:3" ht="15.75">
      <c r="A26" s="27">
        <v>24</v>
      </c>
      <c r="B26" s="28"/>
      <c r="C26" s="28"/>
    </row>
    <row r="27" spans="1:3" ht="15.75">
      <c r="A27" s="27">
        <v>25</v>
      </c>
      <c r="B27" s="28"/>
      <c r="C27" s="28"/>
    </row>
    <row r="28" spans="1:3" ht="15.75">
      <c r="A28" s="27">
        <v>26</v>
      </c>
      <c r="B28" s="28"/>
      <c r="C28" s="28"/>
    </row>
    <row r="29" spans="1:3" ht="15.75">
      <c r="A29" s="27">
        <v>27</v>
      </c>
      <c r="B29" s="28"/>
      <c r="C29" s="28"/>
    </row>
    <row r="30" spans="1:3" ht="15.75">
      <c r="A30" s="27">
        <v>28</v>
      </c>
      <c r="B30" s="28"/>
      <c r="C30" s="28"/>
    </row>
    <row r="31" spans="1:3" ht="15.75">
      <c r="A31" s="27">
        <v>29</v>
      </c>
      <c r="B31" s="28"/>
      <c r="C31" s="28"/>
    </row>
  </sheetData>
  <sheetProtection password="9D5B" sheet="1" objects="1" scenarios="1" formatCells="0" formatColumns="0" formatRows="0" insertRows="0" insertHyperlinks="0" deleteRows="0" sort="0" autoFilter="0" pivotTables="0"/>
  <mergeCells count="1">
    <mergeCell ref="B1:C1"/>
  </mergeCells>
  <printOptions/>
  <pageMargins left="0.7" right="0.7" top="0.75" bottom="0.75" header="0.3" footer="0.3"/>
  <pageSetup horizontalDpi="600" verticalDpi="600" orientation="portrait"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ECN User</cp:lastModifiedBy>
  <cp:lastPrinted>2009-03-10T21:07:40Z</cp:lastPrinted>
  <dcterms:created xsi:type="dcterms:W3CDTF">2009-02-15T21:11:55Z</dcterms:created>
  <dcterms:modified xsi:type="dcterms:W3CDTF">2009-03-10T21:34:02Z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