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5" sheetId="1" r:id="rId1"/>
  </sheets>
  <externalReferences>
    <externalReference r:id="rId4"/>
  </externalReferences>
  <definedNames>
    <definedName name="_xlnm.Print_Area" localSheetId="0">'Fig5'!$A$1:$L$42</definedName>
  </definedNames>
  <calcPr fullCalcOnLoad="1"/>
</workbook>
</file>

<file path=xl/sharedStrings.xml><?xml version="1.0" encoding="utf-8"?>
<sst xmlns="http://schemas.openxmlformats.org/spreadsheetml/2006/main" count="12" uniqueCount="8">
  <si>
    <t>Short-Term Energy Outlook, May 2009</t>
  </si>
  <si>
    <t>Annual Consumption</t>
  </si>
  <si>
    <t>Annual Growth</t>
  </si>
  <si>
    <t>China</t>
  </si>
  <si>
    <t>U.S.</t>
  </si>
  <si>
    <t>Other</t>
  </si>
  <si>
    <t>World</t>
  </si>
  <si>
    <t>Vertical Line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</si>
</sst>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b/>
      <sz val="12"/>
      <color indexed="18"/>
      <name val="Arial"/>
      <family val="2"/>
    </font>
    <font>
      <b/>
      <sz val="12"/>
      <color indexed="57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Liquid Fuels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865"/>
          <c:w val="0.782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v>China</c:v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/>
            </c:numRef>
          </c:cat>
          <c:val>
            <c:numRef>
              <c:f>Fig5!$G$34:$G$42</c:f>
              <c:numCache/>
            </c:numRef>
          </c:val>
        </c:ser>
        <c:ser>
          <c:idx val="1"/>
          <c:order val="1"/>
          <c:tx>
            <c:v>United States</c:v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/>
            </c:numRef>
          </c:cat>
          <c:val>
            <c:numRef>
              <c:f>Fig5!$H$34:$H$42</c:f>
              <c:numCache/>
            </c:numRef>
          </c:val>
        </c:ser>
        <c:ser>
          <c:idx val="2"/>
          <c:order val="2"/>
          <c:tx>
            <c:v>Other Countries</c:v>
          </c:tx>
          <c:spPr>
            <a:gradFill rotWithShape="1">
              <a:gsLst>
                <a:gs pos="0">
                  <a:srgbClr val="5E755E"/>
                </a:gs>
                <a:gs pos="50000">
                  <a:srgbClr val="CCFFCC"/>
                </a:gs>
                <a:gs pos="100000">
                  <a:srgbClr val="5E75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/>
            </c:numRef>
          </c:cat>
          <c:val>
            <c:numRef>
              <c:f>Fig5!$I$34:$I$42</c:f>
              <c:numCache/>
            </c:numRef>
          </c:val>
        </c:ser>
        <c:overlap val="100"/>
        <c:gapWidth val="20"/>
        <c:axId val="44901541"/>
        <c:axId val="1460686"/>
      </c:barChart>
      <c:lineChart>
        <c:grouping val="standard"/>
        <c:varyColors val="0"/>
        <c:ser>
          <c:idx val="3"/>
          <c:order val="3"/>
          <c:tx>
            <c:v>Consumption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Fig5!$A$34:$A$42</c:f>
              <c:numCache/>
            </c:numRef>
          </c:cat>
          <c:val>
            <c:numRef>
              <c:f>Fig5!$E$34:$E$42</c:f>
              <c:numCache/>
            </c:numRef>
          </c:val>
          <c:smooth val="0"/>
        </c:ser>
        <c:marker val="1"/>
        <c:axId val="13146175"/>
        <c:axId val="51206712"/>
      </c:lineChart>
      <c:scatterChart>
        <c:scatterStyle val="lineMarker"/>
        <c:varyColors val="0"/>
        <c:ser>
          <c:idx val="4"/>
          <c:order val="4"/>
          <c:tx>
            <c:strRef>
              <c:f>Fig5!$B$47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Fig5!$A$48:$A$49</c:f>
              <c:numCache/>
            </c:numRef>
          </c:xVal>
          <c:yVal>
            <c:numRef>
              <c:f>Fig5!$B$48:$B$49</c:f>
              <c:numCache/>
            </c:numRef>
          </c:yVal>
          <c:smooth val="0"/>
        </c:ser>
        <c:axId val="44901541"/>
        <c:axId val="1460686"/>
      </c:scatterChart>
      <c:catAx>
        <c:axId val="131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1206712"/>
        <c:crossesAt val="50"/>
        <c:auto val="1"/>
        <c:lblOffset val="100"/>
        <c:tickLblSkip val="1"/>
        <c:noMultiLvlLbl val="0"/>
      </c:catAx>
      <c:valAx>
        <c:axId val="51206712"/>
        <c:scaling>
          <c:orientation val="minMax"/>
          <c:max val="95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3146175"/>
        <c:crossesAt val="1"/>
        <c:crossBetween val="between"/>
        <c:dispUnits/>
        <c:majorUnit val="5"/>
      </c:valAx>
      <c:valAx>
        <c:axId val="44901541"/>
        <c:scaling>
          <c:orientation val="minMax"/>
        </c:scaling>
        <c:axPos val="b"/>
        <c:delete val="1"/>
        <c:majorTickMark val="out"/>
        <c:minorTickMark val="none"/>
        <c:tickLblPos val="nextTo"/>
        <c:crossAx val="1460686"/>
        <c:crosses val="max"/>
        <c:crossBetween val="midCat"/>
        <c:dispUnits/>
      </c:valAx>
      <c:valAx>
        <c:axId val="1460686"/>
        <c:scaling>
          <c:orientation val="minMax"/>
          <c:max val="4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4901541"/>
        <c:crosses val="max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475"/>
          <c:y val="0.8585"/>
          <c:w val="0.65075"/>
          <c:h val="0.07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0.1535</cdr:y>
    </cdr:from>
    <cdr:to>
      <cdr:x>0.58775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638175"/>
          <a:ext cx="1724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Consumption</a:t>
          </a:r>
        </a:p>
      </cdr:txBody>
    </cdr:sp>
  </cdr:relSizeAnchor>
  <cdr:relSizeAnchor xmlns:cdr="http://schemas.openxmlformats.org/drawingml/2006/chartDrawing">
    <cdr:from>
      <cdr:x>0.281</cdr:x>
      <cdr:y>0.18025</cdr:y>
    </cdr:from>
    <cdr:to>
      <cdr:x>0.32275</cdr:x>
      <cdr:y>0.18025</cdr:y>
    </cdr:to>
    <cdr:sp>
      <cdr:nvSpPr>
        <cdr:cNvPr id="2" name="Line 2"/>
        <cdr:cNvSpPr>
          <a:spLocks/>
        </cdr:cNvSpPr>
      </cdr:nvSpPr>
      <cdr:spPr>
        <a:xfrm flipH="1">
          <a:off x="1876425" y="752475"/>
          <a:ext cx="276225" cy="0"/>
        </a:xfrm>
        <a:prstGeom prst="line">
          <a:avLst/>
        </a:prstGeom>
        <a:noFill/>
        <a:ln w="63500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0.34325</cdr:y>
    </cdr:from>
    <cdr:to>
      <cdr:x>0.632</cdr:x>
      <cdr:y>0.39925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438275"/>
          <a:ext cx="1209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0.847</cdr:x>
      <cdr:y>0.0905</cdr:y>
    </cdr:from>
    <cdr:to>
      <cdr:x>0.89675</cdr:x>
      <cdr:y>0.22925</cdr:y>
    </cdr:to>
    <cdr:sp>
      <cdr:nvSpPr>
        <cdr:cNvPr id="4" name="Rectangle 4"/>
        <cdr:cNvSpPr>
          <a:spLocks/>
        </cdr:cNvSpPr>
      </cdr:nvSpPr>
      <cdr:spPr>
        <a:xfrm>
          <a:off x="5657850" y="371475"/>
          <a:ext cx="3333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0.93975</cdr:y>
    </cdr:from>
    <cdr:to>
      <cdr:x>0.44225</cdr:x>
      <cdr:y>0.99525</cdr:y>
    </cdr:to>
    <cdr:sp textlink="Fig5!$A$2">
      <cdr:nvSpPr>
        <cdr:cNvPr id="5" name="TextBox 5"/>
        <cdr:cNvSpPr txBox="1">
          <a:spLocks noChangeArrowheads="1"/>
        </cdr:cNvSpPr>
      </cdr:nvSpPr>
      <cdr:spPr>
        <a:xfrm>
          <a:off x="0" y="3933825"/>
          <a:ext cx="2952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c66b2c8-3327-4bfe-a438-a62e7698e14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May 2009</a:t>
          </a:fld>
        </a:p>
      </cdr:txBody>
    </cdr:sp>
  </cdr:relSizeAnchor>
  <cdr:relSizeAnchor xmlns:cdr="http://schemas.openxmlformats.org/drawingml/2006/chartDrawing">
    <cdr:from>
      <cdr:x>0.862</cdr:x>
      <cdr:y>0.913</cdr:y>
    </cdr:from>
    <cdr:to>
      <cdr:x>1</cdr:x>
      <cdr:y>0.9925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626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0.7045</cdr:x>
      <cdr:y>0.123</cdr:y>
    </cdr:from>
    <cdr:to>
      <cdr:x>0.83075</cdr:x>
      <cdr:y>0.18075</cdr:y>
    </cdr:to>
    <cdr:sp>
      <cdr:nvSpPr>
        <cdr:cNvPr id="7" name="TextBox 7"/>
        <cdr:cNvSpPr txBox="1">
          <a:spLocks noChangeArrowheads="1"/>
        </cdr:cNvSpPr>
      </cdr:nvSpPr>
      <cdr:spPr>
        <a:xfrm>
          <a:off x="4705350" y="514350"/>
          <a:ext cx="847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0.632</cdr:x>
      <cdr:y>0.37125</cdr:y>
    </cdr:from>
    <cdr:to>
      <cdr:x>0.677</cdr:x>
      <cdr:y>0.37125</cdr:y>
    </cdr:to>
    <cdr:sp>
      <cdr:nvSpPr>
        <cdr:cNvPr id="8" name="Line 8"/>
        <cdr:cNvSpPr>
          <a:spLocks/>
        </cdr:cNvSpPr>
      </cdr:nvSpPr>
      <cdr:spPr>
        <a:xfrm>
          <a:off x="4219575" y="1552575"/>
          <a:ext cx="304800" cy="0"/>
        </a:xfrm>
        <a:prstGeom prst="line">
          <a:avLst/>
        </a:prstGeom>
        <a:noFill/>
        <a:ln w="63500" cmpd="sng">
          <a:solidFill>
            <a:srgbClr val="33996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0.37125</cdr:y>
    </cdr:from>
    <cdr:to>
      <cdr:x>0.15</cdr:x>
      <cdr:y>0.7895</cdr:y>
    </cdr:to>
    <cdr:sp>
      <cdr:nvSpPr>
        <cdr:cNvPr id="9" name="Rectangle 9"/>
        <cdr:cNvSpPr>
          <a:spLocks/>
        </cdr:cNvSpPr>
      </cdr:nvSpPr>
      <cdr:spPr>
        <a:xfrm>
          <a:off x="704850" y="1552575"/>
          <a:ext cx="295275" cy="1752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0.4065</cdr:y>
    </cdr:from>
    <cdr:to>
      <cdr:x>0.19525</cdr:x>
      <cdr:y>0.42525</cdr:y>
    </cdr:to>
    <cdr:grpSp>
      <cdr:nvGrpSpPr>
        <cdr:cNvPr id="10" name="Group 10"/>
        <cdr:cNvGrpSpPr>
          <a:grpSpLocks/>
        </cdr:cNvGrpSpPr>
      </cdr:nvGrpSpPr>
      <cdr:grpSpPr>
        <a:xfrm>
          <a:off x="952500" y="1695450"/>
          <a:ext cx="352425" cy="76200"/>
          <a:chOff x="416" y="656"/>
          <a:chExt cx="29" cy="9"/>
        </a:xfrm>
        <a:solidFill>
          <a:srgbClr val="FFFFFF"/>
        </a:solidFill>
      </cdr:grpSpPr>
      <cdr:sp>
        <cdr:nvSpPr>
          <cdr:cNvPr id="11" name="AutoShape 11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EO_NEW\INTL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L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L49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0" ht="12.75">
      <c r="L30" s="3"/>
    </row>
    <row r="31" spans="2:10" ht="12.75">
      <c r="B31" s="4" t="s">
        <v>1</v>
      </c>
      <c r="C31" s="4"/>
      <c r="D31" s="4"/>
      <c r="E31" s="4"/>
      <c r="G31" s="4" t="s">
        <v>2</v>
      </c>
      <c r="H31" s="4"/>
      <c r="I31" s="4"/>
      <c r="J31" s="4"/>
    </row>
    <row r="32" spans="1:10" ht="12.75">
      <c r="A32" s="5"/>
      <c r="B32" s="6" t="s">
        <v>3</v>
      </c>
      <c r="C32" s="6" t="s">
        <v>4</v>
      </c>
      <c r="D32" s="6" t="s">
        <v>5</v>
      </c>
      <c r="E32" s="6" t="s">
        <v>6</v>
      </c>
      <c r="F32" s="5"/>
      <c r="G32" s="6" t="s">
        <v>3</v>
      </c>
      <c r="H32" s="6" t="s">
        <v>4</v>
      </c>
      <c r="I32" s="6" t="s">
        <v>5</v>
      </c>
      <c r="J32" s="6" t="s">
        <v>6</v>
      </c>
    </row>
    <row r="33" spans="1:10" ht="12.75">
      <c r="A33">
        <v>2001</v>
      </c>
      <c r="B33" s="7">
        <v>4.917881846575339</v>
      </c>
      <c r="C33" s="7">
        <v>19.64867744109589</v>
      </c>
      <c r="D33" s="7">
        <f>E33-C33-B33</f>
        <v>52.876853603058144</v>
      </c>
      <c r="E33" s="8">
        <v>77.44341289072938</v>
      </c>
      <c r="G33" s="9"/>
      <c r="H33" s="9"/>
      <c r="I33" s="9"/>
      <c r="J33" s="9"/>
    </row>
    <row r="34" spans="1:10" ht="12.75">
      <c r="A34">
        <v>2002</v>
      </c>
      <c r="B34" s="7">
        <v>5.160714456986302</v>
      </c>
      <c r="C34" s="7">
        <v>19.768431682191782</v>
      </c>
      <c r="D34" s="7">
        <f aca="true" t="shared" si="0" ref="D34:D42">E34-C34-B34</f>
        <v>53.167316679335215</v>
      </c>
      <c r="E34" s="8">
        <v>78.0964628185133</v>
      </c>
      <c r="G34" s="8">
        <f>B34-B33</f>
        <v>0.2428326104109626</v>
      </c>
      <c r="H34" s="8">
        <f>C34-C33</f>
        <v>0.11975424109589028</v>
      </c>
      <c r="I34" s="8">
        <f>D34-D33</f>
        <v>0.2904630762770708</v>
      </c>
      <c r="J34" s="8">
        <f>E34-E33</f>
        <v>0.6530499277839255</v>
      </c>
    </row>
    <row r="35" spans="1:10" ht="12.75">
      <c r="A35">
        <v>2003</v>
      </c>
      <c r="B35" s="7">
        <v>5.578110513753431</v>
      </c>
      <c r="C35" s="7">
        <v>20.034029610958903</v>
      </c>
      <c r="D35" s="7">
        <f t="shared" si="0"/>
        <v>54.04868662591648</v>
      </c>
      <c r="E35" s="8">
        <v>79.66082675062881</v>
      </c>
      <c r="G35" s="8">
        <f aca="true" t="shared" si="1" ref="G35:G42">B35-B34</f>
        <v>0.4173960567671289</v>
      </c>
      <c r="H35" s="8">
        <f aca="true" t="shared" si="2" ref="H35:H42">C35-C34</f>
        <v>0.2655979287671215</v>
      </c>
      <c r="I35" s="8">
        <f aca="true" t="shared" si="3" ref="I35:I42">D35-D34</f>
        <v>0.8813699465812661</v>
      </c>
      <c r="J35" s="8">
        <f aca="true" t="shared" si="4" ref="J35:J42">E35-E34</f>
        <v>1.564363932115512</v>
      </c>
    </row>
    <row r="36" spans="1:10" ht="12.75">
      <c r="A36">
        <v>2004</v>
      </c>
      <c r="B36" s="7">
        <v>6.4374837726776</v>
      </c>
      <c r="C36" s="7">
        <v>20.73107112021858</v>
      </c>
      <c r="D36" s="7">
        <f t="shared" si="0"/>
        <v>55.23895030679441</v>
      </c>
      <c r="E36" s="8">
        <v>82.40750519969059</v>
      </c>
      <c r="G36" s="8">
        <f t="shared" si="1"/>
        <v>0.8593732589241698</v>
      </c>
      <c r="H36" s="8">
        <f t="shared" si="2"/>
        <v>0.6970415092596767</v>
      </c>
      <c r="I36" s="8">
        <f t="shared" si="3"/>
        <v>1.1902636808779263</v>
      </c>
      <c r="J36" s="8">
        <f t="shared" si="4"/>
        <v>2.7466784490617755</v>
      </c>
    </row>
    <row r="37" spans="1:10" ht="12.75">
      <c r="A37">
        <v>2005</v>
      </c>
      <c r="B37" s="7">
        <v>6.695443745753421</v>
      </c>
      <c r="C37" s="7">
        <v>20.80215144931507</v>
      </c>
      <c r="D37" s="7">
        <f t="shared" si="0"/>
        <v>56.50718395237261</v>
      </c>
      <c r="E37" s="8">
        <v>84.0047791474411</v>
      </c>
      <c r="G37" s="8">
        <f t="shared" si="1"/>
        <v>0.2579599730758204</v>
      </c>
      <c r="H37" s="8">
        <f t="shared" si="2"/>
        <v>0.07108032909648898</v>
      </c>
      <c r="I37" s="8">
        <f t="shared" si="3"/>
        <v>1.2682336455781993</v>
      </c>
      <c r="J37" s="8">
        <f t="shared" si="4"/>
        <v>1.5972739477505087</v>
      </c>
    </row>
    <row r="38" spans="1:10" ht="12.75">
      <c r="A38">
        <v>2006</v>
      </c>
      <c r="B38" s="7">
        <v>7.235</v>
      </c>
      <c r="C38" s="7">
        <v>20.68740899178082</v>
      </c>
      <c r="D38" s="7">
        <f t="shared" si="0"/>
        <v>57.055187121917825</v>
      </c>
      <c r="E38" s="8">
        <v>84.97759611369864</v>
      </c>
      <c r="G38" s="8">
        <f t="shared" si="1"/>
        <v>0.5395562542465795</v>
      </c>
      <c r="H38" s="8">
        <f t="shared" si="2"/>
        <v>-0.11474245753424839</v>
      </c>
      <c r="I38" s="8">
        <f t="shared" si="3"/>
        <v>0.5480031695452183</v>
      </c>
      <c r="J38" s="8">
        <f t="shared" si="4"/>
        <v>0.9728169662575397</v>
      </c>
    </row>
    <row r="39" spans="1:10" ht="12.75">
      <c r="A39">
        <v>2007</v>
      </c>
      <c r="B39" s="7">
        <v>7.565</v>
      </c>
      <c r="C39" s="7">
        <v>20.680368761643834</v>
      </c>
      <c r="D39" s="7">
        <f t="shared" si="0"/>
        <v>57.651311149589034</v>
      </c>
      <c r="E39" s="8">
        <v>85.89667991123287</v>
      </c>
      <c r="G39" s="8">
        <f t="shared" si="1"/>
        <v>0.33000000000000007</v>
      </c>
      <c r="H39" s="8">
        <f t="shared" si="2"/>
        <v>-0.007040230136986736</v>
      </c>
      <c r="I39" s="8">
        <f t="shared" si="3"/>
        <v>0.596124027671209</v>
      </c>
      <c r="J39" s="8">
        <f t="shared" si="4"/>
        <v>0.9190837975342276</v>
      </c>
    </row>
    <row r="40" spans="1:10" ht="12.75">
      <c r="A40">
        <v>2008</v>
      </c>
      <c r="B40" s="7">
        <v>7.953039674562841</v>
      </c>
      <c r="C40" s="7">
        <v>19.418683860655737</v>
      </c>
      <c r="D40" s="7">
        <f t="shared" si="0"/>
        <v>58.07004361859348</v>
      </c>
      <c r="E40" s="8">
        <v>85.44176715381205</v>
      </c>
      <c r="G40" s="8">
        <f t="shared" si="1"/>
        <v>0.3880396745628403</v>
      </c>
      <c r="H40" s="8">
        <f t="shared" si="2"/>
        <v>-1.2616849009880973</v>
      </c>
      <c r="I40" s="8">
        <f t="shared" si="3"/>
        <v>0.4187324690044463</v>
      </c>
      <c r="J40" s="8">
        <f t="shared" si="4"/>
        <v>-0.4549127574208143</v>
      </c>
    </row>
    <row r="41" spans="1:10" ht="12.75">
      <c r="A41">
        <v>2009</v>
      </c>
      <c r="B41" s="7">
        <v>8.053789327079453</v>
      </c>
      <c r="C41" s="7">
        <v>18.848071767479453</v>
      </c>
      <c r="D41" s="7">
        <f t="shared" si="0"/>
        <v>56.770550411009225</v>
      </c>
      <c r="E41" s="8">
        <v>83.67241150556814</v>
      </c>
      <c r="G41" s="8">
        <f t="shared" si="1"/>
        <v>0.10074965251661272</v>
      </c>
      <c r="H41" s="8">
        <f t="shared" si="2"/>
        <v>-0.5706120931762833</v>
      </c>
      <c r="I41" s="8">
        <f t="shared" si="3"/>
        <v>-1.2994932075842556</v>
      </c>
      <c r="J41" s="8">
        <f t="shared" si="4"/>
        <v>-1.7693556482439163</v>
      </c>
    </row>
    <row r="42" spans="1:10" ht="12.75">
      <c r="A42">
        <v>2010</v>
      </c>
      <c r="B42" s="7">
        <v>8.321799745084931</v>
      </c>
      <c r="C42" s="7">
        <v>19.101590164383563</v>
      </c>
      <c r="D42" s="7">
        <f t="shared" si="0"/>
        <v>56.97158409518356</v>
      </c>
      <c r="E42" s="8">
        <v>84.39497400465206</v>
      </c>
      <c r="G42" s="8">
        <f t="shared" si="1"/>
        <v>0.26801041800547765</v>
      </c>
      <c r="H42" s="8">
        <f t="shared" si="2"/>
        <v>0.25351839690410927</v>
      </c>
      <c r="I42" s="8">
        <f t="shared" si="3"/>
        <v>0.20103368417433387</v>
      </c>
      <c r="J42" s="8">
        <f t="shared" si="4"/>
        <v>0.7225624990839208</v>
      </c>
    </row>
    <row r="47" spans="1:2" ht="12.75">
      <c r="A47" s="5"/>
      <c r="B47" s="10" t="s">
        <v>7</v>
      </c>
    </row>
    <row r="48" spans="1:2" ht="12.75">
      <c r="A48">
        <v>7.5</v>
      </c>
      <c r="B48">
        <v>-2.5</v>
      </c>
    </row>
    <row r="49" spans="1:2" ht="12.75">
      <c r="A49">
        <v>7.5</v>
      </c>
      <c r="B49">
        <v>4.5</v>
      </c>
    </row>
  </sheetData>
  <mergeCells count="2">
    <mergeCell ref="B31:E31"/>
    <mergeCell ref="G31:J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2009-05-11T14:57:29Z</dcterms:created>
  <dcterms:modified xsi:type="dcterms:W3CDTF">2009-05-11T14:57:29Z</dcterms:modified>
  <cp:category/>
  <cp:version/>
  <cp:contentType/>
  <cp:contentStatus/>
</cp:coreProperties>
</file>