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7575" activeTab="0"/>
  </bookViews>
  <sheets>
    <sheet name="2-7" sheetId="1" r:id="rId1"/>
  </sheets>
  <definedNames>
    <definedName name="_xlnm.Print_Area" localSheetId="0">'2-7'!$A$1:$P$35</definedName>
  </definedNames>
  <calcPr fullCalcOnLoad="1"/>
</workbook>
</file>

<file path=xl/sharedStrings.xml><?xml version="1.0" encoding="utf-8"?>
<sst xmlns="http://schemas.openxmlformats.org/spreadsheetml/2006/main" count="32" uniqueCount="30">
  <si>
    <t>Highway</t>
  </si>
  <si>
    <t>Nonhighway</t>
  </si>
  <si>
    <t>Aircraft</t>
  </si>
  <si>
    <t>Water vehicle</t>
  </si>
  <si>
    <t>Railway</t>
  </si>
  <si>
    <t>Percentages may not add to totals due to rounding.</t>
  </si>
  <si>
    <r>
      <t>Table 2-7:  Transportation-Related Occupational Fatalities</t>
    </r>
    <r>
      <rPr>
        <b/>
        <vertAlign val="superscript"/>
        <sz val="12"/>
        <rFont val="Arial"/>
        <family val="2"/>
      </rPr>
      <t>a</t>
    </r>
  </si>
  <si>
    <t xml:space="preserve">The above categories do not define the types of jobs people had, nor the industries in which they worked. The categories define the ways in which they died. For example, a representative traveling for business reasons who is killed in a rail accident would be listed under rail. </t>
  </si>
  <si>
    <t>NOTES</t>
  </si>
  <si>
    <t>SOURCE</t>
  </si>
  <si>
    <r>
      <t>2001</t>
    </r>
    <r>
      <rPr>
        <b/>
        <vertAlign val="superscript"/>
        <sz val="11"/>
        <rFont val="Arial Narrow"/>
        <family val="2"/>
      </rPr>
      <t>h</t>
    </r>
  </si>
  <si>
    <r>
      <t>Transportation-related fatalities, total</t>
    </r>
    <r>
      <rPr>
        <b/>
        <vertAlign val="superscript"/>
        <sz val="11"/>
        <rFont val="Arial Narrow"/>
        <family val="2"/>
      </rPr>
      <t>b</t>
    </r>
  </si>
  <si>
    <r>
      <t xml:space="preserve">c  </t>
    </r>
    <r>
      <rPr>
        <sz val="9"/>
        <rFont val="Arial"/>
        <family val="2"/>
      </rPr>
      <t xml:space="preserve">Includes collisions between vehicles/mobile equipment moving in the same or opposite directions, such as in an intersection; between moving and standing vehicles/mobile equipment at the side of a roadway; or a vehicle striking a stationary object.  Also includes noncollisions, e.g., jack-knifed or overturned vehicle/mobile equipment–no collision; ran off highway–no collision; struck by shifting load; sudden start or stop; not elsewhere classified. </t>
    </r>
  </si>
  <si>
    <r>
      <t xml:space="preserve">e  </t>
    </r>
    <r>
      <rPr>
        <sz val="9"/>
        <rFont val="Arial"/>
        <family val="2"/>
      </rPr>
      <t>Includes worker struck by vehicle/mobile equipment in roadway, on side of road, in a parking lot, or nonroad area.</t>
    </r>
  </si>
  <si>
    <r>
      <t xml:space="preserve">f  </t>
    </r>
    <r>
      <rPr>
        <sz val="9"/>
        <rFont val="Arial"/>
        <family val="2"/>
      </rPr>
      <t xml:space="preserve">Includes collisions, explosions, fires, fall from or on ship/boat, and sinking/capsized water vehicles involved in transportation.  Does not include fishing boats. </t>
    </r>
  </si>
  <si>
    <r>
      <t xml:space="preserve">g  </t>
    </r>
    <r>
      <rPr>
        <sz val="9"/>
        <rFont val="Arial"/>
        <family val="2"/>
      </rPr>
      <t xml:space="preserve">Includes collisions between railway vehicles, railway vehicle and other vehicle, railway vehicle and other object, and derailment. </t>
    </r>
  </si>
  <si>
    <r>
      <t>Highway</t>
    </r>
    <r>
      <rPr>
        <vertAlign val="superscript"/>
        <sz val="11"/>
        <rFont val="Arial Narrow"/>
        <family val="2"/>
      </rPr>
      <t>c</t>
    </r>
  </si>
  <si>
    <r>
      <t>Nonhighway</t>
    </r>
    <r>
      <rPr>
        <vertAlign val="superscript"/>
        <sz val="11"/>
        <rFont val="Arial Narrow"/>
        <family val="2"/>
      </rPr>
      <t>d</t>
    </r>
  </si>
  <si>
    <r>
      <t>Water vehicle</t>
    </r>
    <r>
      <rPr>
        <vertAlign val="superscript"/>
        <sz val="11"/>
        <rFont val="Arial Narrow"/>
        <family val="2"/>
      </rPr>
      <t>f</t>
    </r>
  </si>
  <si>
    <r>
      <t>Railway</t>
    </r>
    <r>
      <rPr>
        <vertAlign val="superscript"/>
        <sz val="11"/>
        <rFont val="Arial Narrow"/>
        <family val="2"/>
      </rPr>
      <t>g</t>
    </r>
  </si>
  <si>
    <r>
      <t xml:space="preserve">b </t>
    </r>
    <r>
      <rPr>
        <sz val="9"/>
        <rFont val="Arial"/>
        <family val="2"/>
      </rPr>
      <t>Numbers may not add to totals because transportation categories may include subcategories not shown separately.</t>
    </r>
  </si>
  <si>
    <r>
      <t>a</t>
    </r>
    <r>
      <rPr>
        <sz val="9"/>
        <rFont val="Arial"/>
        <family val="2"/>
      </rPr>
      <t xml:space="preserve"> Based on the 1992 Bureau of Labor Statistics, </t>
    </r>
    <r>
      <rPr>
        <i/>
        <sz val="9"/>
        <rFont val="Arial"/>
        <family val="2"/>
      </rPr>
      <t>Occupational Injury and Illness Classification Manual.</t>
    </r>
  </si>
  <si>
    <r>
      <t xml:space="preserve">h </t>
    </r>
    <r>
      <rPr>
        <sz val="9"/>
        <rFont val="Arial"/>
        <family val="2"/>
      </rPr>
      <t xml:space="preserve">Data do not include fatalities from the terrorist attacks of September 11 which totaled 2,886. </t>
    </r>
  </si>
  <si>
    <r>
      <t>Pedestrian struck by vehicle</t>
    </r>
    <r>
      <rPr>
        <vertAlign val="superscript"/>
        <sz val="11"/>
        <rFont val="Arial Narrow"/>
        <family val="2"/>
      </rPr>
      <t>e</t>
    </r>
  </si>
  <si>
    <t>Pedestrian struck by vehicle</t>
  </si>
  <si>
    <t>All occupational fatalities</t>
  </si>
  <si>
    <t>As a percent of all occupational fatalities</t>
  </si>
  <si>
    <r>
      <t xml:space="preserve">d  </t>
    </r>
    <r>
      <rPr>
        <sz val="9"/>
        <rFont val="Arial"/>
        <family val="2"/>
      </rPr>
      <t xml:space="preserve">Refers to farms and industrial premises. Includes collisions between vehicles/mobile equipment; vehicles/mobile equipment striking a stationary object. Also includes noncollisions such as a fall from a moving vehicle/mobile equipment, fall from and struck by vehicle/mobile equipment, overturned vehicle/mobile equipment, and loss of control of vehicle/mobile equipment. </t>
    </r>
  </si>
  <si>
    <r>
      <t>KEY</t>
    </r>
    <r>
      <rPr>
        <sz val="11"/>
        <rFont val="Arial Narrow"/>
        <family val="2"/>
      </rPr>
      <t>: R = revised.</t>
    </r>
  </si>
  <si>
    <r>
      <t xml:space="preserve">U.S. Department of Labor, Bureau of Labor Statistics, </t>
    </r>
    <r>
      <rPr>
        <i/>
        <sz val="9"/>
        <rFont val="Arial"/>
        <family val="2"/>
      </rPr>
      <t>Census of Fatal Occupational Injuries (CFOI),</t>
    </r>
    <r>
      <rPr>
        <sz val="9"/>
        <rFont val="Arial"/>
        <family val="2"/>
      </rPr>
      <t xml:space="preserve"> Internet site http://www.bls.gov as of Nov. 1, 2007.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</si>
</sst>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(R) &quot;#,##0;&quot;(R) &quot;\-#,##0;&quot;(R) &quot;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3" fontId="14" fillId="0" borderId="0" xfId="22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1" fontId="14" fillId="0" borderId="0" xfId="22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27" applyFont="1" applyFill="1" applyBorder="1" applyAlignment="1">
      <alignment horizontal="left"/>
      <protection/>
    </xf>
    <xf numFmtId="0" fontId="20" fillId="0" borderId="0" xfId="27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27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14" fillId="0" borderId="4" xfId="22" applyNumberFormat="1" applyFont="1" applyFill="1" applyBorder="1" applyAlignment="1">
      <alignment horizontal="right"/>
      <protection/>
    </xf>
    <xf numFmtId="1" fontId="14" fillId="0" borderId="4" xfId="22" applyNumberFormat="1" applyFont="1" applyFill="1" applyBorder="1" applyAlignment="1">
      <alignment horizontal="right"/>
      <protection/>
    </xf>
    <xf numFmtId="3" fontId="14" fillId="0" borderId="4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14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14" fillId="0" borderId="0" xfId="27" applyFont="1" applyFill="1" applyBorder="1" applyAlignment="1">
      <alignment horizontal="left" indent="1"/>
      <protection/>
    </xf>
    <xf numFmtId="0" fontId="14" fillId="0" borderId="4" xfId="27" applyFont="1" applyFill="1" applyBorder="1" applyAlignment="1">
      <alignment horizontal="left" indent="1"/>
      <protection/>
    </xf>
    <xf numFmtId="171" fontId="15" fillId="0" borderId="0" xfId="22" applyNumberFormat="1" applyFont="1" applyFill="1" applyBorder="1" applyAlignment="1">
      <alignment horizontal="right"/>
      <protection/>
    </xf>
    <xf numFmtId="171" fontId="14" fillId="0" borderId="0" xfId="22" applyNumberFormat="1" applyFont="1" applyFill="1" applyBorder="1" applyAlignment="1">
      <alignment horizontal="right"/>
      <protection/>
    </xf>
    <xf numFmtId="0" fontId="15" fillId="0" borderId="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171" fontId="14" fillId="0" borderId="4" xfId="22" applyNumberFormat="1" applyFont="1" applyFill="1" applyBorder="1" applyAlignment="1">
      <alignment horizontal="right"/>
      <protection/>
    </xf>
    <xf numFmtId="0" fontId="13" fillId="0" borderId="4" xfId="42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15" fillId="0" borderId="7" xfId="27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20" fillId="0" borderId="0" xfId="27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9" fillId="0" borderId="0" xfId="0" applyNumberFormat="1" applyFont="1" applyFill="1" applyAlignment="1">
      <alignment wrapText="1"/>
    </xf>
    <xf numFmtId="0" fontId="15" fillId="0" borderId="0" xfId="27" applyFont="1" applyFill="1" applyBorder="1" applyAlignment="1">
      <alignment wrapText="1"/>
      <protection/>
    </xf>
    <xf numFmtId="0" fontId="18" fillId="0" borderId="0" xfId="27" applyFont="1" applyFill="1" applyBorder="1" applyAlignment="1">
      <alignment wrapText="1"/>
      <protection/>
    </xf>
    <xf numFmtId="0" fontId="19" fillId="0" borderId="0" xfId="27" applyFont="1" applyFill="1" applyBorder="1" applyAlignment="1">
      <alignment wrapText="1"/>
      <protection/>
    </xf>
    <xf numFmtId="0" fontId="18" fillId="0" borderId="0" xfId="27" applyNumberFormat="1" applyFont="1" applyFill="1" applyBorder="1" applyAlignment="1">
      <alignment wrapText="1"/>
      <protection/>
    </xf>
    <xf numFmtId="0" fontId="19" fillId="0" borderId="0" xfId="27" applyNumberFormat="1" applyFont="1" applyFill="1" applyBorder="1" applyAlignment="1">
      <alignment wrapText="1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Data_Sheet1_2" xfId="22"/>
    <cellStyle name="Hed Side" xfId="23"/>
    <cellStyle name="Hed Side bold" xfId="24"/>
    <cellStyle name="Hed Side Regular" xfId="25"/>
    <cellStyle name="Hed Side_1-1A-Regular" xfId="26"/>
    <cellStyle name="Hed Side_Sheet1_2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3.28125" style="1" customWidth="1"/>
    <col min="2" max="14" width="6.7109375" style="1" customWidth="1"/>
    <col min="15" max="15" width="8.28125" style="1" customWidth="1"/>
    <col min="16" max="16" width="6.7109375" style="1" customWidth="1"/>
    <col min="17" max="16384" width="9.140625" style="1" customWidth="1"/>
  </cols>
  <sheetData>
    <row r="1" spans="1:16" ht="18.75" customHeight="1" thickBot="1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6" customFormat="1" ht="18">
      <c r="A2" s="20"/>
      <c r="B2" s="30">
        <v>1992</v>
      </c>
      <c r="C2" s="30">
        <v>1993</v>
      </c>
      <c r="D2" s="30">
        <v>1994</v>
      </c>
      <c r="E2" s="30">
        <v>1995</v>
      </c>
      <c r="F2" s="30">
        <v>1996</v>
      </c>
      <c r="G2" s="30">
        <v>1997</v>
      </c>
      <c r="H2" s="30">
        <v>1998</v>
      </c>
      <c r="I2" s="30">
        <v>1999</v>
      </c>
      <c r="J2" s="31">
        <v>2000</v>
      </c>
      <c r="K2" s="24" t="s">
        <v>10</v>
      </c>
      <c r="L2" s="31">
        <v>2002</v>
      </c>
      <c r="M2" s="31">
        <v>2003</v>
      </c>
      <c r="N2" s="31">
        <v>2004</v>
      </c>
      <c r="O2" s="31">
        <v>2005</v>
      </c>
      <c r="P2" s="31">
        <v>2006</v>
      </c>
    </row>
    <row r="3" spans="1:16" ht="16.5">
      <c r="A3" s="7" t="s">
        <v>25</v>
      </c>
      <c r="B3" s="6">
        <v>6217</v>
      </c>
      <c r="C3" s="6">
        <v>6331</v>
      </c>
      <c r="D3" s="6">
        <v>6632</v>
      </c>
      <c r="E3" s="6">
        <v>6275</v>
      </c>
      <c r="F3" s="6">
        <v>6202</v>
      </c>
      <c r="G3" s="6">
        <v>6238</v>
      </c>
      <c r="H3" s="6">
        <v>6055</v>
      </c>
      <c r="I3" s="6">
        <v>6054</v>
      </c>
      <c r="J3" s="6">
        <v>5920</v>
      </c>
      <c r="K3" s="6">
        <v>5915</v>
      </c>
      <c r="L3" s="6">
        <v>5534</v>
      </c>
      <c r="M3" s="6">
        <v>5575</v>
      </c>
      <c r="N3" s="6">
        <v>5764</v>
      </c>
      <c r="O3" s="28">
        <v>5734</v>
      </c>
      <c r="P3" s="6">
        <v>5703</v>
      </c>
    </row>
    <row r="4" spans="1:16" ht="18">
      <c r="A4" s="3" t="s">
        <v>11</v>
      </c>
      <c r="B4" s="6">
        <v>2484</v>
      </c>
      <c r="C4" s="6">
        <v>2499</v>
      </c>
      <c r="D4" s="6">
        <v>2762</v>
      </c>
      <c r="E4" s="6">
        <v>2587</v>
      </c>
      <c r="F4" s="6">
        <v>2601</v>
      </c>
      <c r="G4" s="6">
        <v>2605</v>
      </c>
      <c r="H4" s="6">
        <v>2645</v>
      </c>
      <c r="I4" s="6">
        <v>2618</v>
      </c>
      <c r="J4" s="6">
        <v>2573</v>
      </c>
      <c r="K4" s="6">
        <v>2524</v>
      </c>
      <c r="L4" s="6">
        <v>2385</v>
      </c>
      <c r="M4" s="6">
        <v>2364</v>
      </c>
      <c r="N4" s="6">
        <v>2490</v>
      </c>
      <c r="O4" s="28">
        <v>2493</v>
      </c>
      <c r="P4" s="6">
        <v>2413</v>
      </c>
    </row>
    <row r="5" spans="1:16" ht="18">
      <c r="A5" s="26" t="s">
        <v>16</v>
      </c>
      <c r="B5" s="4">
        <v>1158</v>
      </c>
      <c r="C5" s="4">
        <v>1242</v>
      </c>
      <c r="D5" s="4">
        <v>1343</v>
      </c>
      <c r="E5" s="4">
        <v>1346</v>
      </c>
      <c r="F5" s="4">
        <v>1346</v>
      </c>
      <c r="G5" s="4">
        <v>1393</v>
      </c>
      <c r="H5" s="4">
        <v>1442</v>
      </c>
      <c r="I5" s="4">
        <v>1496</v>
      </c>
      <c r="J5" s="4">
        <v>1365</v>
      </c>
      <c r="K5" s="4">
        <v>1409</v>
      </c>
      <c r="L5" s="4">
        <v>1373</v>
      </c>
      <c r="M5" s="4">
        <v>1353</v>
      </c>
      <c r="N5" s="4">
        <v>1398</v>
      </c>
      <c r="O5" s="29">
        <v>1437</v>
      </c>
      <c r="P5" s="4">
        <v>1329</v>
      </c>
    </row>
    <row r="6" spans="1:16" ht="18">
      <c r="A6" s="26" t="s">
        <v>17</v>
      </c>
      <c r="B6" s="4">
        <v>436</v>
      </c>
      <c r="C6" s="4">
        <v>392</v>
      </c>
      <c r="D6" s="4">
        <v>409</v>
      </c>
      <c r="E6" s="4">
        <v>387</v>
      </c>
      <c r="F6" s="4">
        <v>374</v>
      </c>
      <c r="G6" s="4">
        <v>377</v>
      </c>
      <c r="H6" s="4">
        <v>388</v>
      </c>
      <c r="I6" s="4">
        <v>352</v>
      </c>
      <c r="J6" s="4">
        <v>399</v>
      </c>
      <c r="K6" s="4">
        <v>326</v>
      </c>
      <c r="L6" s="4">
        <v>323</v>
      </c>
      <c r="M6" s="4">
        <v>347</v>
      </c>
      <c r="N6" s="4">
        <v>338</v>
      </c>
      <c r="O6" s="4">
        <v>340</v>
      </c>
      <c r="P6" s="4">
        <v>342</v>
      </c>
    </row>
    <row r="7" spans="1:16" ht="16.5">
      <c r="A7" s="26" t="s">
        <v>2</v>
      </c>
      <c r="B7" s="4">
        <v>353</v>
      </c>
      <c r="C7" s="4">
        <v>282</v>
      </c>
      <c r="D7" s="4">
        <v>426</v>
      </c>
      <c r="E7" s="4">
        <v>283</v>
      </c>
      <c r="F7" s="4">
        <v>324</v>
      </c>
      <c r="G7" s="4">
        <v>261</v>
      </c>
      <c r="H7" s="4">
        <v>224</v>
      </c>
      <c r="I7" s="4">
        <v>228</v>
      </c>
      <c r="J7" s="4">
        <v>280</v>
      </c>
      <c r="K7" s="4">
        <v>247</v>
      </c>
      <c r="L7" s="4">
        <v>194</v>
      </c>
      <c r="M7" s="4">
        <v>211</v>
      </c>
      <c r="N7" s="4">
        <v>231</v>
      </c>
      <c r="O7" s="29">
        <v>149</v>
      </c>
      <c r="P7" s="4">
        <v>215</v>
      </c>
    </row>
    <row r="8" spans="1:16" ht="18">
      <c r="A8" s="26" t="s">
        <v>23</v>
      </c>
      <c r="B8" s="4">
        <v>346</v>
      </c>
      <c r="C8" s="4">
        <v>365</v>
      </c>
      <c r="D8" s="4">
        <v>391</v>
      </c>
      <c r="E8" s="4">
        <v>388</v>
      </c>
      <c r="F8" s="4">
        <v>353</v>
      </c>
      <c r="G8" s="4">
        <v>367</v>
      </c>
      <c r="H8" s="4">
        <v>413</v>
      </c>
      <c r="I8" s="4">
        <v>377</v>
      </c>
      <c r="J8" s="4">
        <v>370</v>
      </c>
      <c r="K8" s="4">
        <v>383</v>
      </c>
      <c r="L8" s="4">
        <v>356</v>
      </c>
      <c r="M8" s="4">
        <v>337</v>
      </c>
      <c r="N8" s="4">
        <v>378</v>
      </c>
      <c r="O8" s="29">
        <v>391</v>
      </c>
      <c r="P8" s="4">
        <v>372</v>
      </c>
    </row>
    <row r="9" spans="1:16" ht="18">
      <c r="A9" s="26" t="s">
        <v>18</v>
      </c>
      <c r="B9" s="4">
        <v>109</v>
      </c>
      <c r="C9" s="4">
        <v>119</v>
      </c>
      <c r="D9" s="4">
        <v>94</v>
      </c>
      <c r="E9" s="4">
        <v>87</v>
      </c>
      <c r="F9" s="4">
        <v>119</v>
      </c>
      <c r="G9" s="4">
        <v>109</v>
      </c>
      <c r="H9" s="4">
        <v>112</v>
      </c>
      <c r="I9" s="4">
        <v>102</v>
      </c>
      <c r="J9" s="4">
        <v>84</v>
      </c>
      <c r="K9" s="4">
        <v>90</v>
      </c>
      <c r="L9" s="4">
        <v>71</v>
      </c>
      <c r="M9" s="4">
        <v>69</v>
      </c>
      <c r="N9" s="4">
        <v>91</v>
      </c>
      <c r="O9" s="29">
        <v>88</v>
      </c>
      <c r="P9" s="4">
        <v>89</v>
      </c>
    </row>
    <row r="10" spans="1:16" s="15" customFormat="1" ht="18">
      <c r="A10" s="26" t="s">
        <v>19</v>
      </c>
      <c r="B10" s="4">
        <v>66</v>
      </c>
      <c r="C10" s="4">
        <v>86</v>
      </c>
      <c r="D10" s="4">
        <v>81</v>
      </c>
      <c r="E10" s="4">
        <v>82</v>
      </c>
      <c r="F10" s="4">
        <v>74</v>
      </c>
      <c r="G10" s="4">
        <v>93</v>
      </c>
      <c r="H10" s="4">
        <v>60</v>
      </c>
      <c r="I10" s="4">
        <v>56</v>
      </c>
      <c r="J10" s="4">
        <v>71</v>
      </c>
      <c r="K10" s="4">
        <v>62</v>
      </c>
      <c r="L10" s="4">
        <v>64</v>
      </c>
      <c r="M10" s="4">
        <v>43</v>
      </c>
      <c r="N10" s="4">
        <v>50</v>
      </c>
      <c r="O10" s="29">
        <v>83</v>
      </c>
      <c r="P10" s="4">
        <v>65</v>
      </c>
    </row>
    <row r="11" spans="1:16" s="15" customFormat="1" ht="16.5" customHeight="1">
      <c r="A11" s="23" t="s">
        <v>26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15" customFormat="1" ht="18.75" customHeight="1">
      <c r="A12" s="3" t="s">
        <v>11</v>
      </c>
      <c r="B12" s="6">
        <f aca="true" t="shared" si="0" ref="B12:B18">B4/$B$3*100</f>
        <v>39.95496220041821</v>
      </c>
      <c r="C12" s="6">
        <f>C4/$C$3*100</f>
        <v>39.472437213710315</v>
      </c>
      <c r="D12" s="6">
        <f>D4/$D$3*100</f>
        <v>41.64656212303981</v>
      </c>
      <c r="E12" s="6">
        <f aca="true" t="shared" si="1" ref="E12:E18">E4/$E$3*100</f>
        <v>41.22709163346613</v>
      </c>
      <c r="F12" s="6">
        <f>F4/$F$3*100</f>
        <v>41.93808448887456</v>
      </c>
      <c r="G12" s="6">
        <f aca="true" t="shared" si="2" ref="G12:G18">G4/$G$3*100</f>
        <v>41.76017954472587</v>
      </c>
      <c r="H12" s="6">
        <f>H4/$H$3*100</f>
        <v>43.682906688687034</v>
      </c>
      <c r="I12" s="6">
        <f>I4/$I$3*100</f>
        <v>43.24413610835811</v>
      </c>
      <c r="J12" s="6">
        <f>J4/$J$3*100</f>
        <v>43.46283783783784</v>
      </c>
      <c r="K12" s="6">
        <f>K4/$K$3*100</f>
        <v>42.671174978867285</v>
      </c>
      <c r="L12" s="6">
        <f>L4/$L$3*100</f>
        <v>43.097217202746656</v>
      </c>
      <c r="M12" s="6">
        <f aca="true" t="shared" si="3" ref="M12:M17">M4/$M$3*100</f>
        <v>42.403587443946186</v>
      </c>
      <c r="N12" s="6">
        <f aca="true" t="shared" si="4" ref="N12:N18">N4/$N$3*100</f>
        <v>43.19916724496877</v>
      </c>
      <c r="O12" s="6">
        <f>O4/$O$3*100</f>
        <v>43.47750261597489</v>
      </c>
      <c r="P12" s="6">
        <f>P4/$P$3*100</f>
        <v>42.31106435209539</v>
      </c>
    </row>
    <row r="13" spans="1:16" ht="16.5">
      <c r="A13" s="26" t="s">
        <v>0</v>
      </c>
      <c r="B13" s="4">
        <f t="shared" si="0"/>
        <v>18.626347112755347</v>
      </c>
      <c r="C13" s="4">
        <f aca="true" t="shared" si="5" ref="C13:C18">C5/$C$3*100</f>
        <v>19.61775390933502</v>
      </c>
      <c r="D13" s="4">
        <f aca="true" t="shared" si="6" ref="D13:D18">D5/$D$3*100</f>
        <v>20.250301568154402</v>
      </c>
      <c r="E13" s="8">
        <f t="shared" si="1"/>
        <v>21.45019920318725</v>
      </c>
      <c r="F13" s="8">
        <f aca="true" t="shared" si="7" ref="F13:F18">F5/$F$3*100</f>
        <v>21.702676555949694</v>
      </c>
      <c r="G13" s="8">
        <f t="shared" si="2"/>
        <v>22.330875280538635</v>
      </c>
      <c r="H13" s="5">
        <f aca="true" t="shared" si="8" ref="H13:H18">H5/$H$3*100</f>
        <v>23.815028901734102</v>
      </c>
      <c r="I13" s="21">
        <f aca="true" t="shared" si="9" ref="I13:I18">I5/$I$3*100</f>
        <v>24.710934919061778</v>
      </c>
      <c r="J13" s="21">
        <f aca="true" t="shared" si="10" ref="J13:J18">J5/$J$3*100</f>
        <v>23.05743243243243</v>
      </c>
      <c r="K13" s="21">
        <f aca="true" t="shared" si="11" ref="K13:K18">K5/$K$3*100</f>
        <v>23.82079459002536</v>
      </c>
      <c r="L13" s="21">
        <f aca="true" t="shared" si="12" ref="L13:L18">L5/$L$3*100</f>
        <v>24.810263823635704</v>
      </c>
      <c r="M13" s="5">
        <f t="shared" si="3"/>
        <v>24.269058295964125</v>
      </c>
      <c r="N13" s="4">
        <f t="shared" si="4"/>
        <v>24.253990284524633</v>
      </c>
      <c r="O13" s="29">
        <f aca="true" t="shared" si="13" ref="O13:O18">O5/$O$3*100</f>
        <v>25.061039414021625</v>
      </c>
      <c r="P13" s="4">
        <f aca="true" t="shared" si="14" ref="P13:P18">P5/$P$3*100</f>
        <v>23.3035244608101</v>
      </c>
    </row>
    <row r="14" spans="1:16" ht="16.5">
      <c r="A14" s="26" t="s">
        <v>1</v>
      </c>
      <c r="B14" s="4">
        <f t="shared" si="0"/>
        <v>7.013028792021876</v>
      </c>
      <c r="C14" s="4">
        <f t="shared" si="5"/>
        <v>6.191754857052598</v>
      </c>
      <c r="D14" s="4">
        <f t="shared" si="6"/>
        <v>6.167068757539204</v>
      </c>
      <c r="E14" s="4">
        <f t="shared" si="1"/>
        <v>6.1673306772908365</v>
      </c>
      <c r="F14" s="4">
        <f t="shared" si="7"/>
        <v>6.0303128023218315</v>
      </c>
      <c r="G14" s="4">
        <f t="shared" si="2"/>
        <v>6.04360371914075</v>
      </c>
      <c r="H14" s="4">
        <f t="shared" si="8"/>
        <v>6.407927332782824</v>
      </c>
      <c r="I14" s="4">
        <f t="shared" si="9"/>
        <v>5.8143376280145365</v>
      </c>
      <c r="J14" s="4">
        <f t="shared" si="10"/>
        <v>6.739864864864866</v>
      </c>
      <c r="K14" s="4">
        <f t="shared" si="11"/>
        <v>5.511411665257819</v>
      </c>
      <c r="L14" s="4">
        <f t="shared" si="12"/>
        <v>5.836646187206361</v>
      </c>
      <c r="M14" s="4">
        <f t="shared" si="3"/>
        <v>6.224215246636771</v>
      </c>
      <c r="N14" s="4">
        <f t="shared" si="4"/>
        <v>5.863983344899375</v>
      </c>
      <c r="O14" s="4">
        <f t="shared" si="13"/>
        <v>5.929543076386467</v>
      </c>
      <c r="P14" s="4">
        <f t="shared" si="14"/>
        <v>5.996843766438716</v>
      </c>
    </row>
    <row r="15" spans="1:16" ht="16.5">
      <c r="A15" s="26" t="s">
        <v>2</v>
      </c>
      <c r="B15" s="4">
        <f t="shared" si="0"/>
        <v>5.677979732990188</v>
      </c>
      <c r="C15" s="4">
        <f t="shared" si="5"/>
        <v>4.454272626757226</v>
      </c>
      <c r="D15" s="4">
        <f t="shared" si="6"/>
        <v>6.423401688781665</v>
      </c>
      <c r="E15" s="4">
        <f t="shared" si="1"/>
        <v>4.50996015936255</v>
      </c>
      <c r="F15" s="4">
        <f t="shared" si="7"/>
        <v>5.224121251209287</v>
      </c>
      <c r="G15" s="4">
        <f t="shared" si="2"/>
        <v>4.184033344020519</v>
      </c>
      <c r="H15" s="4">
        <f t="shared" si="8"/>
        <v>3.6994219653179194</v>
      </c>
      <c r="I15" s="4">
        <f t="shared" si="9"/>
        <v>3.7661050545094152</v>
      </c>
      <c r="J15" s="4">
        <f t="shared" si="10"/>
        <v>4.72972972972973</v>
      </c>
      <c r="K15" s="4">
        <f t="shared" si="11"/>
        <v>4.175824175824175</v>
      </c>
      <c r="L15" s="4">
        <f t="shared" si="12"/>
        <v>3.5056017347307553</v>
      </c>
      <c r="M15" s="4">
        <f t="shared" si="3"/>
        <v>3.7847533632287</v>
      </c>
      <c r="N15" s="4">
        <f t="shared" si="4"/>
        <v>4.007633587786259</v>
      </c>
      <c r="O15" s="29">
        <f t="shared" si="13"/>
        <v>2.598535054063481</v>
      </c>
      <c r="P15" s="4">
        <f t="shared" si="14"/>
        <v>3.769945642644222</v>
      </c>
    </row>
    <row r="16" spans="1:16" ht="16.5">
      <c r="A16" s="26" t="s">
        <v>24</v>
      </c>
      <c r="B16" s="4">
        <f t="shared" si="0"/>
        <v>5.565385234035709</v>
      </c>
      <c r="C16" s="4">
        <f t="shared" si="5"/>
        <v>5.765281945980098</v>
      </c>
      <c r="D16" s="4">
        <f t="shared" si="6"/>
        <v>5.895657418576598</v>
      </c>
      <c r="E16" s="8">
        <f t="shared" si="1"/>
        <v>6.183266932270916</v>
      </c>
      <c r="F16" s="8">
        <f t="shared" si="7"/>
        <v>5.691712350854563</v>
      </c>
      <c r="G16" s="8">
        <f t="shared" si="2"/>
        <v>5.88329592818211</v>
      </c>
      <c r="H16" s="5">
        <f t="shared" si="8"/>
        <v>6.820809248554912</v>
      </c>
      <c r="I16" s="21">
        <f t="shared" si="9"/>
        <v>6.227287743640568</v>
      </c>
      <c r="J16" s="21">
        <f t="shared" si="10"/>
        <v>6.25</v>
      </c>
      <c r="K16" s="21">
        <f t="shared" si="11"/>
        <v>6.475063398140321</v>
      </c>
      <c r="L16" s="21">
        <f t="shared" si="12"/>
        <v>6.432959884351283</v>
      </c>
      <c r="M16" s="5">
        <f t="shared" si="3"/>
        <v>6.044843049327355</v>
      </c>
      <c r="N16" s="4">
        <f t="shared" si="4"/>
        <v>6.557945870922969</v>
      </c>
      <c r="O16" s="29">
        <f t="shared" si="13"/>
        <v>6.818974537844437</v>
      </c>
      <c r="P16" s="4">
        <f t="shared" si="14"/>
        <v>6.522882693319305</v>
      </c>
    </row>
    <row r="17" spans="1:16" ht="16.5">
      <c r="A17" s="26" t="s">
        <v>3</v>
      </c>
      <c r="B17" s="4">
        <f t="shared" si="0"/>
        <v>1.753257198005469</v>
      </c>
      <c r="C17" s="4">
        <f t="shared" si="5"/>
        <v>1.8796398673195387</v>
      </c>
      <c r="D17" s="4">
        <f t="shared" si="6"/>
        <v>1.4173703256936068</v>
      </c>
      <c r="E17" s="8">
        <f t="shared" si="1"/>
        <v>1.3864541832669324</v>
      </c>
      <c r="F17" s="8">
        <f t="shared" si="7"/>
        <v>1.9187358916478554</v>
      </c>
      <c r="G17" s="8">
        <f t="shared" si="2"/>
        <v>1.7473549214491826</v>
      </c>
      <c r="H17" s="5">
        <f t="shared" si="8"/>
        <v>1.8497109826589597</v>
      </c>
      <c r="I17" s="21">
        <f t="shared" si="9"/>
        <v>1.6848364717542121</v>
      </c>
      <c r="J17" s="21">
        <f t="shared" si="10"/>
        <v>1.418918918918919</v>
      </c>
      <c r="K17" s="21">
        <f t="shared" si="11"/>
        <v>1.521555367709214</v>
      </c>
      <c r="L17" s="21">
        <f t="shared" si="12"/>
        <v>1.2829779544633177</v>
      </c>
      <c r="M17" s="5">
        <f t="shared" si="3"/>
        <v>1.2376681614349776</v>
      </c>
      <c r="N17" s="4">
        <f t="shared" si="4"/>
        <v>1.5787647467036778</v>
      </c>
      <c r="O17" s="29">
        <f t="shared" si="13"/>
        <v>1.5347052668294385</v>
      </c>
      <c r="P17" s="4">
        <f t="shared" si="14"/>
        <v>1.560582149745748</v>
      </c>
    </row>
    <row r="18" spans="1:16" s="15" customFormat="1" ht="17.25" thickBot="1">
      <c r="A18" s="27" t="s">
        <v>4</v>
      </c>
      <c r="B18" s="17">
        <f t="shared" si="0"/>
        <v>1.0616052758565224</v>
      </c>
      <c r="C18" s="17">
        <f t="shared" si="5"/>
        <v>1.3583951982309272</v>
      </c>
      <c r="D18" s="17">
        <f t="shared" si="6"/>
        <v>1.221351025331725</v>
      </c>
      <c r="E18" s="17">
        <f t="shared" si="1"/>
        <v>1.3067729083665338</v>
      </c>
      <c r="F18" s="18">
        <f t="shared" si="7"/>
        <v>1.1931634956465658</v>
      </c>
      <c r="G18" s="18">
        <f t="shared" si="2"/>
        <v>1.4908624559153574</v>
      </c>
      <c r="H18" s="19">
        <f t="shared" si="8"/>
        <v>0.990916597853014</v>
      </c>
      <c r="I18" s="22">
        <f t="shared" si="9"/>
        <v>0.9250082590023125</v>
      </c>
      <c r="J18" s="22">
        <f t="shared" si="10"/>
        <v>1.1993243243243243</v>
      </c>
      <c r="K18" s="22">
        <f t="shared" si="11"/>
        <v>1.048182586644125</v>
      </c>
      <c r="L18" s="22">
        <f t="shared" si="12"/>
        <v>1.1564871702204553</v>
      </c>
      <c r="M18" s="19">
        <f>M10/$M$3*100</f>
        <v>0.7713004484304933</v>
      </c>
      <c r="N18" s="19">
        <f t="shared" si="4"/>
        <v>0.8674531575294934</v>
      </c>
      <c r="O18" s="32">
        <f t="shared" si="13"/>
        <v>1.4475061039414021</v>
      </c>
      <c r="P18" s="17">
        <f t="shared" si="14"/>
        <v>1.1397510082412765</v>
      </c>
    </row>
    <row r="19" spans="1:11" s="2" customFormat="1" ht="17.25" customHeight="1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12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3.5" customHeight="1">
      <c r="A21" s="41" t="s">
        <v>21</v>
      </c>
      <c r="B21" s="41"/>
      <c r="C21" s="41"/>
      <c r="D21" s="41"/>
      <c r="E21" s="41"/>
      <c r="F21" s="41"/>
      <c r="G21" s="41"/>
      <c r="H21" s="38"/>
      <c r="I21" s="38"/>
      <c r="J21" s="38"/>
      <c r="K21" s="38"/>
    </row>
    <row r="22" spans="1:11" ht="13.5" customHeight="1">
      <c r="A22" s="41" t="s">
        <v>20</v>
      </c>
      <c r="B22" s="42"/>
      <c r="C22" s="42"/>
      <c r="D22" s="42"/>
      <c r="E22" s="42"/>
      <c r="F22" s="42"/>
      <c r="G22" s="42"/>
      <c r="H22" s="38"/>
      <c r="I22" s="38"/>
      <c r="J22" s="38"/>
      <c r="K22" s="38"/>
    </row>
    <row r="23" spans="1:11" ht="36.75" customHeight="1">
      <c r="A23" s="43" t="s">
        <v>12</v>
      </c>
      <c r="B23" s="43"/>
      <c r="C23" s="43"/>
      <c r="D23" s="43"/>
      <c r="E23" s="43"/>
      <c r="F23" s="38"/>
      <c r="G23" s="38"/>
      <c r="H23" s="38"/>
      <c r="I23" s="38"/>
      <c r="J23" s="38"/>
      <c r="K23" s="38"/>
    </row>
    <row r="24" spans="1:11" ht="37.5" customHeight="1">
      <c r="A24" s="43" t="s">
        <v>27</v>
      </c>
      <c r="B24" s="43"/>
      <c r="C24" s="43"/>
      <c r="D24" s="43"/>
      <c r="E24" s="43"/>
      <c r="F24" s="38"/>
      <c r="G24" s="38"/>
      <c r="H24" s="38"/>
      <c r="I24" s="38"/>
      <c r="J24" s="38"/>
      <c r="K24" s="38"/>
    </row>
    <row r="25" spans="1:11" ht="13.5" customHeight="1">
      <c r="A25" s="41" t="s">
        <v>13</v>
      </c>
      <c r="B25" s="41"/>
      <c r="C25" s="41"/>
      <c r="D25" s="41"/>
      <c r="E25" s="41"/>
      <c r="F25" s="41"/>
      <c r="G25" s="41"/>
      <c r="H25" s="38"/>
      <c r="I25" s="38"/>
      <c r="J25" s="38"/>
      <c r="K25" s="38"/>
    </row>
    <row r="26" spans="1:11" ht="24.75" customHeight="1">
      <c r="A26" s="43" t="s">
        <v>14</v>
      </c>
      <c r="B26" s="43"/>
      <c r="C26" s="43"/>
      <c r="D26" s="43"/>
      <c r="E26" s="43"/>
      <c r="F26" s="38"/>
      <c r="G26" s="38"/>
      <c r="H26" s="38"/>
      <c r="I26" s="38"/>
      <c r="J26" s="38"/>
      <c r="K26" s="38"/>
    </row>
    <row r="27" spans="1:11" ht="13.5" customHeight="1">
      <c r="A27" s="43" t="s">
        <v>15</v>
      </c>
      <c r="B27" s="43"/>
      <c r="C27" s="43"/>
      <c r="D27" s="43"/>
      <c r="E27" s="43"/>
      <c r="F27" s="38"/>
      <c r="G27" s="38"/>
      <c r="H27" s="38"/>
      <c r="I27" s="38"/>
      <c r="J27" s="38"/>
      <c r="K27" s="38"/>
    </row>
    <row r="28" spans="1:11" ht="13.5" customHeight="1">
      <c r="A28" s="41" t="s">
        <v>22</v>
      </c>
      <c r="B28" s="42"/>
      <c r="C28" s="42"/>
      <c r="D28" s="42"/>
      <c r="E28" s="42"/>
      <c r="F28" s="42"/>
      <c r="G28" s="42"/>
      <c r="H28" s="38"/>
      <c r="I28" s="38"/>
      <c r="J28" s="38"/>
      <c r="K28" s="38"/>
    </row>
    <row r="29" spans="1:8" ht="12" customHeight="1">
      <c r="A29" s="11"/>
      <c r="B29" s="10"/>
      <c r="C29" s="10"/>
      <c r="D29" s="10"/>
      <c r="E29" s="10"/>
      <c r="F29" s="10"/>
      <c r="G29" s="10"/>
      <c r="H29" s="9"/>
    </row>
    <row r="30" spans="1:11" ht="12.75">
      <c r="A30" s="37" t="s">
        <v>8</v>
      </c>
      <c r="B30" s="42"/>
      <c r="C30" s="42"/>
      <c r="D30" s="42"/>
      <c r="E30" s="42"/>
      <c r="F30" s="42"/>
      <c r="G30" s="42"/>
      <c r="H30" s="38"/>
      <c r="I30" s="38"/>
      <c r="J30" s="38"/>
      <c r="K30" s="38"/>
    </row>
    <row r="31" spans="1:11" ht="12.75" customHeight="1">
      <c r="A31" s="42" t="s">
        <v>5</v>
      </c>
      <c r="B31" s="42"/>
      <c r="C31" s="42"/>
      <c r="D31" s="42"/>
      <c r="E31" s="42"/>
      <c r="F31" s="42"/>
      <c r="G31" s="42"/>
      <c r="H31" s="38"/>
      <c r="I31" s="38"/>
      <c r="J31" s="38"/>
      <c r="K31" s="38"/>
    </row>
    <row r="32" spans="1:11" ht="34.5" customHeight="1">
      <c r="A32" s="44" t="s">
        <v>7</v>
      </c>
      <c r="B32" s="44"/>
      <c r="C32" s="44"/>
      <c r="D32" s="44"/>
      <c r="E32" s="44"/>
      <c r="F32" s="38"/>
      <c r="G32" s="38"/>
      <c r="H32" s="38"/>
      <c r="I32" s="38"/>
      <c r="J32" s="38"/>
      <c r="K32" s="38"/>
    </row>
    <row r="33" spans="1:8" ht="12" customHeight="1">
      <c r="A33" s="13"/>
      <c r="B33" s="13"/>
      <c r="C33" s="13"/>
      <c r="D33" s="13"/>
      <c r="E33" s="13"/>
      <c r="F33" s="14"/>
      <c r="G33" s="14"/>
      <c r="H33" s="9"/>
    </row>
    <row r="34" spans="1:11" ht="13.5" customHeight="1">
      <c r="A34" s="37" t="s">
        <v>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9" t="s">
        <v>29</v>
      </c>
      <c r="B35" s="39"/>
      <c r="C35" s="39"/>
      <c r="D35" s="39"/>
      <c r="E35" s="39"/>
      <c r="F35" s="39"/>
      <c r="G35" s="39"/>
      <c r="H35" s="39"/>
      <c r="I35" s="38"/>
      <c r="J35" s="38"/>
      <c r="K35" s="38"/>
    </row>
    <row r="36" ht="12.75">
      <c r="A36" s="9"/>
    </row>
    <row r="37" ht="12.75">
      <c r="H37" s="9"/>
    </row>
    <row r="38" ht="12.75">
      <c r="H38" s="9"/>
    </row>
    <row r="39" ht="12.75">
      <c r="H39" s="9"/>
    </row>
    <row r="40" ht="12.75">
      <c r="H40" s="9"/>
    </row>
    <row r="41" ht="12.75">
      <c r="H41" s="9"/>
    </row>
    <row r="42" ht="12.75">
      <c r="H42" s="9"/>
    </row>
    <row r="43" ht="12.75">
      <c r="H43" s="12"/>
    </row>
    <row r="44" ht="12.75">
      <c r="H44" s="9"/>
    </row>
  </sheetData>
  <mergeCells count="16">
    <mergeCell ref="A31:K31"/>
    <mergeCell ref="A32:K32"/>
    <mergeCell ref="A26:K26"/>
    <mergeCell ref="A27:K27"/>
    <mergeCell ref="A28:K28"/>
    <mergeCell ref="A30:K30"/>
    <mergeCell ref="A1:P1"/>
    <mergeCell ref="A19:K19"/>
    <mergeCell ref="A34:K34"/>
    <mergeCell ref="A35:K35"/>
    <mergeCell ref="A20:K20"/>
    <mergeCell ref="A21:K21"/>
    <mergeCell ref="A22:K22"/>
    <mergeCell ref="A23:K23"/>
    <mergeCell ref="A24:K24"/>
    <mergeCell ref="A25:K25"/>
  </mergeCells>
  <printOptions/>
  <pageMargins left="0.7" right="0.75" top="1" bottom="1" header="0.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2007-12-27T15:12:54Z</cp:lastPrinted>
  <dcterms:created xsi:type="dcterms:W3CDTF">1980-01-01T05:00:00Z</dcterms:created>
  <dcterms:modified xsi:type="dcterms:W3CDTF">2007-12-27T16:16:36Z</dcterms:modified>
  <cp:category/>
  <cp:version/>
  <cp:contentType/>
  <cp:contentStatus/>
</cp:coreProperties>
</file>