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CO2 Coeff" sheetId="1" r:id="rId1"/>
  </sheets>
  <externalReferences>
    <externalReference r:id="rId4"/>
  </externalReferences>
  <definedNames>
    <definedName name="EF_AVGAS" localSheetId="0">'CO2 Coeff'!$B$64</definedName>
    <definedName name="EF_AVGAS">#REF!</definedName>
    <definedName name="EF_KERO" localSheetId="0">'CO2 Coeff'!$B$65</definedName>
    <definedName name="EF_KERO">#REF!</definedName>
    <definedName name="EF_MOGAS" localSheetId="0">'CO2 Coeff'!$L$56</definedName>
    <definedName name="EF_MOGAS">#REF!</definedName>
    <definedName name="FC_LIQ" localSheetId="0">'[1]Data_Param'!$E$92</definedName>
  </definedNames>
  <calcPr fullCalcOnLoad="1"/>
</workbook>
</file>

<file path=xl/sharedStrings.xml><?xml version="1.0" encoding="utf-8"?>
<sst xmlns="http://schemas.openxmlformats.org/spreadsheetml/2006/main" count="94" uniqueCount="49">
  <si>
    <t>Emissions Coefficients</t>
  </si>
  <si>
    <t>P2006</t>
  </si>
  <si>
    <t>PETROLEUM</t>
  </si>
  <si>
    <t>Motor Gasoline(A)</t>
  </si>
  <si>
    <t>LPG (Fuel Use)</t>
  </si>
  <si>
    <t>Jet Fuel</t>
  </si>
  <si>
    <t>Distillate Fuel</t>
  </si>
  <si>
    <t>Residual Fuel</t>
  </si>
  <si>
    <t>Asphalt &amp; Road Oil</t>
  </si>
  <si>
    <t>Lubricants</t>
  </si>
  <si>
    <t>Petrochem Feed</t>
  </si>
  <si>
    <t>Aviation Gas</t>
  </si>
  <si>
    <t>Kerosene</t>
  </si>
  <si>
    <t>Petroleum Coke</t>
  </si>
  <si>
    <t>Special Naphtha</t>
  </si>
  <si>
    <t>Other: Waxes &amp; Misc.</t>
  </si>
  <si>
    <t>PET. OTHER:</t>
  </si>
  <si>
    <t>AvGas Bl. Components</t>
  </si>
  <si>
    <t>Crude Oil</t>
  </si>
  <si>
    <t>Naphtha &lt;401 deg. F</t>
  </si>
  <si>
    <t>Other Oil &gt;_ 401 deg. F</t>
  </si>
  <si>
    <t>PetChem Feed Still Gas</t>
  </si>
  <si>
    <t>MoGas Bl. Components</t>
  </si>
  <si>
    <t>Misc.</t>
  </si>
  <si>
    <t>Natural Gasoline</t>
  </si>
  <si>
    <t>Plant Condensate</t>
  </si>
  <si>
    <t>Pentanes Plus</t>
  </si>
  <si>
    <t>Still Gas</t>
  </si>
  <si>
    <t>Special Naphthas</t>
  </si>
  <si>
    <t>Unfinished Oils</t>
  </si>
  <si>
    <t>Unfractionated Stream</t>
  </si>
  <si>
    <t>Waxes</t>
  </si>
  <si>
    <t>Residual Fuel-Electric Utility</t>
  </si>
  <si>
    <t>Coal Residential &amp; Commercial</t>
  </si>
  <si>
    <t>Coal Indus. Coking</t>
  </si>
  <si>
    <t>Coal Indus. Other</t>
  </si>
  <si>
    <t>Coal Electric Power</t>
  </si>
  <si>
    <t>FLARE GAS</t>
  </si>
  <si>
    <t>NATURAL GAS</t>
  </si>
  <si>
    <t>CRUDE OIL</t>
  </si>
  <si>
    <t>BIOFUELS</t>
  </si>
  <si>
    <t xml:space="preserve">  Wood</t>
  </si>
  <si>
    <t xml:space="preserve">  Waste Energy</t>
  </si>
  <si>
    <t xml:space="preserve">  Alcohol Fuels</t>
  </si>
  <si>
    <t>Coal Electric Power Sector</t>
  </si>
  <si>
    <r>
      <t>Carbon</t>
    </r>
    <r>
      <rPr>
        <b/>
        <sz val="12"/>
        <rFont val="Arial MT"/>
        <family val="0"/>
      </rPr>
      <t xml:space="preserve"> Emission Factors </t>
    </r>
  </si>
  <si>
    <t>Carbon Dioxide Emission Factors  (1980 - 2006)</t>
  </si>
  <si>
    <t>(Million metric tons carbon dioxide per quadrillion Btu)</t>
  </si>
  <si>
    <t>(Million metric tons carbon per quadrillion Btu)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</si>
</sst>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_)"/>
    <numFmt numFmtId="166" formatCode="0.00_)"/>
    <numFmt numFmtId="167" formatCode="0_)"/>
    <numFmt numFmtId="168" formatCode="0.0_)"/>
    <numFmt numFmtId="169" formatCode="0.000_)"/>
    <numFmt numFmtId="170" formatCode="m/d"/>
  </numFmts>
  <fonts count="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.35"/>
      <color indexed="36"/>
      <name val="Arial MT"/>
      <family val="0"/>
    </font>
    <font>
      <u val="single"/>
      <sz val="9.35"/>
      <color indexed="12"/>
      <name val="Arial MT"/>
      <family val="0"/>
    </font>
    <font>
      <b/>
      <sz val="12"/>
      <name val="Arial MT"/>
      <family val="0"/>
    </font>
    <font>
      <b/>
      <sz val="12"/>
      <color indexed="56"/>
      <name val="Arial M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am06D_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Computations"/>
      <sheetName val="CO2 Coeff"/>
      <sheetName val="Data_Param"/>
    </sheetNames>
    <sheetDataSet>
      <sheetData sheetId="3">
        <row r="92">
          <cell r="E9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00"/>
  <sheetViews>
    <sheetView tabSelected="1" defaultGridColor="0" zoomScale="78" zoomScaleNormal="78" colorId="22" workbookViewId="0" topLeftCell="A20">
      <selection activeCell="B32" sqref="B32"/>
    </sheetView>
  </sheetViews>
  <sheetFormatPr defaultColWidth="12.6640625" defaultRowHeight="15"/>
  <cols>
    <col min="1" max="1" width="25.6640625" style="0" customWidth="1"/>
    <col min="2" max="20" width="9.77734375" style="0" customWidth="1"/>
    <col min="21" max="21" width="8.4453125" style="0" customWidth="1"/>
    <col min="22" max="22" width="9.5546875" style="0" customWidth="1"/>
    <col min="23" max="23" width="8.10546875" style="0" customWidth="1"/>
    <col min="24" max="24" width="9.5546875" style="0" customWidth="1"/>
    <col min="25" max="26" width="9.21484375" style="0" customWidth="1"/>
    <col min="27" max="27" width="7.5546875" style="0" customWidth="1"/>
    <col min="28" max="28" width="9.10546875" style="0" customWidth="1"/>
  </cols>
  <sheetData>
    <row r="1" ht="15.75">
      <c r="A1" s="1" t="s">
        <v>46</v>
      </c>
    </row>
    <row r="2" ht="15">
      <c r="A2" t="s">
        <v>47</v>
      </c>
    </row>
    <row r="4" spans="1:28" ht="15.75">
      <c r="A4" s="2" t="s">
        <v>0</v>
      </c>
      <c r="B4" s="3">
        <v>1980</v>
      </c>
      <c r="C4" s="3">
        <f aca="true" t="shared" si="0" ref="C4:Q4">B4+1</f>
        <v>1981</v>
      </c>
      <c r="D4" s="3">
        <f t="shared" si="0"/>
        <v>1982</v>
      </c>
      <c r="E4" s="3">
        <f t="shared" si="0"/>
        <v>1983</v>
      </c>
      <c r="F4" s="3">
        <f t="shared" si="0"/>
        <v>1984</v>
      </c>
      <c r="G4" s="3">
        <f t="shared" si="0"/>
        <v>1985</v>
      </c>
      <c r="H4" s="3">
        <f t="shared" si="0"/>
        <v>1986</v>
      </c>
      <c r="I4" s="3">
        <f t="shared" si="0"/>
        <v>1987</v>
      </c>
      <c r="J4" s="3">
        <f t="shared" si="0"/>
        <v>1988</v>
      </c>
      <c r="K4" s="3">
        <f t="shared" si="0"/>
        <v>1989</v>
      </c>
      <c r="L4" s="3">
        <f t="shared" si="0"/>
        <v>1990</v>
      </c>
      <c r="M4" s="3">
        <f t="shared" si="0"/>
        <v>1991</v>
      </c>
      <c r="N4" s="3">
        <f t="shared" si="0"/>
        <v>1992</v>
      </c>
      <c r="O4" s="3">
        <f t="shared" si="0"/>
        <v>1993</v>
      </c>
      <c r="P4" s="3">
        <f t="shared" si="0"/>
        <v>1994</v>
      </c>
      <c r="Q4" s="3">
        <f t="shared" si="0"/>
        <v>1995</v>
      </c>
      <c r="R4" s="3">
        <v>1996</v>
      </c>
      <c r="S4" s="3">
        <v>1997</v>
      </c>
      <c r="T4" s="3">
        <v>1998</v>
      </c>
      <c r="U4" s="4">
        <v>1999</v>
      </c>
      <c r="V4" s="4">
        <v>2000</v>
      </c>
      <c r="W4" s="4">
        <v>2001</v>
      </c>
      <c r="X4" s="4">
        <v>2002</v>
      </c>
      <c r="Y4" s="4">
        <v>2003</v>
      </c>
      <c r="Z4" s="4">
        <v>2004</v>
      </c>
      <c r="AA4" s="4">
        <v>2005</v>
      </c>
      <c r="AB4" s="5" t="s">
        <v>1</v>
      </c>
    </row>
    <row r="5" spans="1:24" ht="15.75">
      <c r="A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8"/>
      <c r="V5" s="8"/>
      <c r="W5" s="8"/>
      <c r="X5" s="8"/>
    </row>
    <row r="6" spans="1:28" ht="15">
      <c r="A6" t="s">
        <v>3</v>
      </c>
      <c r="B6" s="9">
        <f aca="true" t="shared" si="1" ref="B6:AB6">B56*(44/12)</f>
        <v>71.17</v>
      </c>
      <c r="C6" s="9">
        <f t="shared" si="1"/>
        <v>71.17</v>
      </c>
      <c r="D6" s="9">
        <f t="shared" si="1"/>
        <v>71.17</v>
      </c>
      <c r="E6" s="9">
        <f t="shared" si="1"/>
        <v>71.17</v>
      </c>
      <c r="F6" s="9">
        <f t="shared" si="1"/>
        <v>71.02333333333334</v>
      </c>
      <c r="G6" s="9">
        <f t="shared" si="1"/>
        <v>71.02333333333334</v>
      </c>
      <c r="H6" s="9">
        <f t="shared" si="1"/>
        <v>71.05999999999999</v>
      </c>
      <c r="I6" s="9">
        <f t="shared" si="1"/>
        <v>71.05999999999999</v>
      </c>
      <c r="J6" s="9">
        <f t="shared" si="1"/>
        <v>71.09666666666666</v>
      </c>
      <c r="K6" s="9">
        <f t="shared" si="1"/>
        <v>71.17</v>
      </c>
      <c r="L6" s="9">
        <f t="shared" si="1"/>
        <v>71.17</v>
      </c>
      <c r="M6" s="9">
        <f t="shared" si="1"/>
        <v>71.17</v>
      </c>
      <c r="N6" s="9">
        <f t="shared" si="1"/>
        <v>71.20666666666666</v>
      </c>
      <c r="O6" s="9">
        <f t="shared" si="1"/>
        <v>71.24333333333333</v>
      </c>
      <c r="P6" s="9">
        <f t="shared" si="1"/>
        <v>71.31666666666666</v>
      </c>
      <c r="Q6" s="9">
        <f t="shared" si="1"/>
        <v>71.05999999999999</v>
      </c>
      <c r="R6" s="9">
        <f t="shared" si="1"/>
        <v>70.98666666666666</v>
      </c>
      <c r="S6" s="9">
        <f t="shared" si="1"/>
        <v>70.95</v>
      </c>
      <c r="T6" s="9">
        <f t="shared" si="1"/>
        <v>70.87666666666665</v>
      </c>
      <c r="U6" s="9">
        <f t="shared" si="1"/>
        <v>70.87666666666665</v>
      </c>
      <c r="V6" s="9">
        <f t="shared" si="1"/>
        <v>70.91333333333333</v>
      </c>
      <c r="W6" s="9">
        <f t="shared" si="1"/>
        <v>70.91333333333333</v>
      </c>
      <c r="X6" s="9">
        <f t="shared" si="1"/>
        <v>70.95</v>
      </c>
      <c r="Y6" s="9">
        <f t="shared" si="1"/>
        <v>70.87666666666665</v>
      </c>
      <c r="Z6" s="9">
        <f t="shared" si="1"/>
        <v>70.87666666666665</v>
      </c>
      <c r="AA6" s="9">
        <f t="shared" si="1"/>
        <v>70.87666666666665</v>
      </c>
      <c r="AB6" s="9">
        <f t="shared" si="1"/>
        <v>70.87666666666665</v>
      </c>
    </row>
    <row r="7" spans="1:28" ht="15">
      <c r="A7" t="s">
        <v>4</v>
      </c>
      <c r="B7" s="9">
        <f aca="true" t="shared" si="2" ref="B7:AB7">B57*(44/12)</f>
        <v>62.40666666666666</v>
      </c>
      <c r="C7" s="9">
        <f t="shared" si="2"/>
        <v>62.408945568257856</v>
      </c>
      <c r="D7" s="9">
        <f t="shared" si="2"/>
        <v>62.312218087077405</v>
      </c>
      <c r="E7" s="9">
        <f t="shared" si="2"/>
        <v>62.31699733748023</v>
      </c>
      <c r="F7" s="9">
        <f t="shared" si="2"/>
        <v>62.17794636478258</v>
      </c>
      <c r="G7" s="9">
        <f t="shared" si="2"/>
        <v>62.20639077272539</v>
      </c>
      <c r="H7" s="9">
        <f t="shared" si="2"/>
        <v>62.39061732472708</v>
      </c>
      <c r="I7" s="9">
        <f t="shared" si="2"/>
        <v>62.47177443951611</v>
      </c>
      <c r="J7" s="9">
        <f t="shared" si="2"/>
        <v>62.442325856938815</v>
      </c>
      <c r="K7" s="9">
        <f t="shared" si="2"/>
        <v>62.546990931030564</v>
      </c>
      <c r="L7" s="9">
        <f t="shared" si="2"/>
        <v>62.29040330584044</v>
      </c>
      <c r="M7" s="9">
        <f t="shared" si="2"/>
        <v>62.2624569455197</v>
      </c>
      <c r="N7" s="9">
        <f t="shared" si="2"/>
        <v>62.30100536394143</v>
      </c>
      <c r="O7" s="9">
        <f t="shared" si="2"/>
        <v>62.235347658728465</v>
      </c>
      <c r="P7" s="9">
        <f t="shared" si="2"/>
        <v>62.378714880253625</v>
      </c>
      <c r="Q7" s="9">
        <f t="shared" si="2"/>
        <v>62.32122177645233</v>
      </c>
      <c r="R7" s="9">
        <f t="shared" si="2"/>
        <v>62.28944994207683</v>
      </c>
      <c r="S7" s="9">
        <f t="shared" si="2"/>
        <v>62.30960292132883</v>
      </c>
      <c r="T7" s="9">
        <f t="shared" si="2"/>
        <v>62.30503056723596</v>
      </c>
      <c r="U7" s="9">
        <f t="shared" si="2"/>
        <v>62.30727729204573</v>
      </c>
      <c r="V7" s="9">
        <f t="shared" si="2"/>
        <v>62.27499903478373</v>
      </c>
      <c r="W7" s="9">
        <f t="shared" si="2"/>
        <v>62.30215798087501</v>
      </c>
      <c r="X7" s="9">
        <f t="shared" si="2"/>
        <v>62.28187896472842</v>
      </c>
      <c r="Y7" s="9">
        <f t="shared" si="2"/>
        <v>62.28187896472842</v>
      </c>
      <c r="Z7" s="9">
        <f t="shared" si="2"/>
        <v>62.28187896472842</v>
      </c>
      <c r="AA7" s="9">
        <f t="shared" si="2"/>
        <v>62.28187896472842</v>
      </c>
      <c r="AB7" s="9">
        <f t="shared" si="2"/>
        <v>62.28187896472842</v>
      </c>
    </row>
    <row r="8" spans="1:28" ht="15">
      <c r="A8" t="s">
        <v>5</v>
      </c>
      <c r="B8" s="9">
        <f aca="true" t="shared" si="3" ref="B8:AB8">B58*(44/12)</f>
        <v>71.32017958868474</v>
      </c>
      <c r="C8" s="9">
        <f t="shared" si="3"/>
        <v>71.3040538997465</v>
      </c>
      <c r="D8" s="9">
        <f t="shared" si="3"/>
        <v>71.32499523949261</v>
      </c>
      <c r="E8" s="9">
        <f t="shared" si="3"/>
        <v>71.30618609237592</v>
      </c>
      <c r="F8" s="9">
        <f t="shared" si="3"/>
        <v>71.28753888587299</v>
      </c>
      <c r="G8" s="9">
        <f t="shared" si="3"/>
        <v>71.25698867989584</v>
      </c>
      <c r="H8" s="9">
        <f t="shared" si="3"/>
        <v>71.2117441768892</v>
      </c>
      <c r="I8" s="9">
        <f t="shared" si="3"/>
        <v>71.19585803005211</v>
      </c>
      <c r="J8" s="9">
        <f t="shared" si="3"/>
        <v>71.19452638296708</v>
      </c>
      <c r="K8" s="9">
        <f t="shared" si="3"/>
        <v>71.17443617707069</v>
      </c>
      <c r="L8" s="9">
        <f t="shared" si="3"/>
        <v>71.13501284012042</v>
      </c>
      <c r="M8" s="9">
        <f t="shared" si="3"/>
        <v>71.13494186209353</v>
      </c>
      <c r="N8" s="9">
        <f t="shared" si="3"/>
        <v>71.09101949490999</v>
      </c>
      <c r="O8" s="9">
        <f t="shared" si="3"/>
        <v>71.04086247684292</v>
      </c>
      <c r="P8" s="9">
        <f t="shared" si="3"/>
        <v>70.94292834515409</v>
      </c>
      <c r="Q8" s="9">
        <f t="shared" si="3"/>
        <v>70.9009931205068</v>
      </c>
      <c r="R8" s="9">
        <f t="shared" si="3"/>
        <v>70.88093867691094</v>
      </c>
      <c r="S8" s="9">
        <f t="shared" si="3"/>
        <v>70.88093867674438</v>
      </c>
      <c r="T8" s="9">
        <f t="shared" si="3"/>
        <v>70.88093867674438</v>
      </c>
      <c r="U8" s="9">
        <f t="shared" si="3"/>
        <v>70.88093867674438</v>
      </c>
      <c r="V8" s="9">
        <f t="shared" si="3"/>
        <v>70.88093867674438</v>
      </c>
      <c r="W8" s="9">
        <f t="shared" si="3"/>
        <v>70.88093867674438</v>
      </c>
      <c r="X8" s="9">
        <f t="shared" si="3"/>
        <v>70.88093867674438</v>
      </c>
      <c r="Y8" s="9">
        <f t="shared" si="3"/>
        <v>70.88093867674438</v>
      </c>
      <c r="Z8" s="9">
        <f t="shared" si="3"/>
        <v>70.88093867674438</v>
      </c>
      <c r="AA8" s="9">
        <f t="shared" si="3"/>
        <v>70.88093867674438</v>
      </c>
      <c r="AB8" s="9">
        <f t="shared" si="3"/>
        <v>70.88093867674438</v>
      </c>
    </row>
    <row r="9" spans="1:28" ht="15">
      <c r="A9" t="s">
        <v>6</v>
      </c>
      <c r="B9" s="9">
        <f aca="true" t="shared" si="4" ref="B9:AB9">B59*(44/12)</f>
        <v>73.14999999999999</v>
      </c>
      <c r="C9" s="9">
        <f t="shared" si="4"/>
        <v>73.14999999999999</v>
      </c>
      <c r="D9" s="9">
        <f t="shared" si="4"/>
        <v>73.14999999999999</v>
      </c>
      <c r="E9" s="9">
        <f t="shared" si="4"/>
        <v>73.14999999999999</v>
      </c>
      <c r="F9" s="9">
        <f t="shared" si="4"/>
        <v>73.14999999999999</v>
      </c>
      <c r="G9" s="9">
        <f t="shared" si="4"/>
        <v>73.14999999999999</v>
      </c>
      <c r="H9" s="9">
        <f t="shared" si="4"/>
        <v>73.14999999999999</v>
      </c>
      <c r="I9" s="9">
        <f t="shared" si="4"/>
        <v>73.14999999999999</v>
      </c>
      <c r="J9" s="9">
        <f t="shared" si="4"/>
        <v>73.14999999999999</v>
      </c>
      <c r="K9" s="9">
        <f t="shared" si="4"/>
        <v>73.14999999999999</v>
      </c>
      <c r="L9" s="9">
        <f t="shared" si="4"/>
        <v>73.14999999999999</v>
      </c>
      <c r="M9" s="9">
        <f t="shared" si="4"/>
        <v>73.14999999999999</v>
      </c>
      <c r="N9" s="9">
        <f t="shared" si="4"/>
        <v>73.14999999999999</v>
      </c>
      <c r="O9" s="9">
        <f t="shared" si="4"/>
        <v>73.14999999999999</v>
      </c>
      <c r="P9" s="9">
        <f t="shared" si="4"/>
        <v>73.14999999999999</v>
      </c>
      <c r="Q9" s="9">
        <f t="shared" si="4"/>
        <v>73.14999999999999</v>
      </c>
      <c r="R9" s="9">
        <f t="shared" si="4"/>
        <v>73.14999999999999</v>
      </c>
      <c r="S9" s="9">
        <f t="shared" si="4"/>
        <v>73.14999999999999</v>
      </c>
      <c r="T9" s="9">
        <f t="shared" si="4"/>
        <v>73.14999999999999</v>
      </c>
      <c r="U9" s="9">
        <f t="shared" si="4"/>
        <v>73.14999999999999</v>
      </c>
      <c r="V9" s="9">
        <f t="shared" si="4"/>
        <v>73.14999999999999</v>
      </c>
      <c r="W9" s="9">
        <f t="shared" si="4"/>
        <v>73.14999999999999</v>
      </c>
      <c r="X9" s="9">
        <f t="shared" si="4"/>
        <v>73.14999999999999</v>
      </c>
      <c r="Y9" s="9">
        <f t="shared" si="4"/>
        <v>73.14999999999999</v>
      </c>
      <c r="Z9" s="9">
        <f t="shared" si="4"/>
        <v>73.14999999999999</v>
      </c>
      <c r="AA9" s="9">
        <f t="shared" si="4"/>
        <v>73.14999999999999</v>
      </c>
      <c r="AB9" s="9">
        <f t="shared" si="4"/>
        <v>73.14999999999999</v>
      </c>
    </row>
    <row r="10" spans="1:28" ht="15">
      <c r="A10" t="s">
        <v>7</v>
      </c>
      <c r="B10" s="9">
        <f aca="true" t="shared" si="5" ref="B10:AB10">B60*(44/12)</f>
        <v>78.79666666666665</v>
      </c>
      <c r="C10" s="9">
        <f t="shared" si="5"/>
        <v>78.79666666666665</v>
      </c>
      <c r="D10" s="9">
        <f t="shared" si="5"/>
        <v>78.79666666666665</v>
      </c>
      <c r="E10" s="9">
        <f t="shared" si="5"/>
        <v>78.79666666666665</v>
      </c>
      <c r="F10" s="9">
        <f t="shared" si="5"/>
        <v>78.79666666666665</v>
      </c>
      <c r="G10" s="9">
        <f t="shared" si="5"/>
        <v>78.79666666666665</v>
      </c>
      <c r="H10" s="9">
        <f t="shared" si="5"/>
        <v>78.79666666666665</v>
      </c>
      <c r="I10" s="9">
        <f t="shared" si="5"/>
        <v>78.79666666666665</v>
      </c>
      <c r="J10" s="9">
        <f t="shared" si="5"/>
        <v>78.79666666666665</v>
      </c>
      <c r="K10" s="9">
        <f t="shared" si="5"/>
        <v>78.79666666666665</v>
      </c>
      <c r="L10" s="9">
        <f t="shared" si="5"/>
        <v>78.79666666666665</v>
      </c>
      <c r="M10" s="9">
        <f t="shared" si="5"/>
        <v>78.79666666666665</v>
      </c>
      <c r="N10" s="9">
        <f t="shared" si="5"/>
        <v>78.79666666666665</v>
      </c>
      <c r="O10" s="9">
        <f t="shared" si="5"/>
        <v>78.79666666666665</v>
      </c>
      <c r="P10" s="9">
        <f t="shared" si="5"/>
        <v>78.79666666666665</v>
      </c>
      <c r="Q10" s="9">
        <f t="shared" si="5"/>
        <v>78.79666666666665</v>
      </c>
      <c r="R10" s="9">
        <f t="shared" si="5"/>
        <v>78.79666666666665</v>
      </c>
      <c r="S10" s="9">
        <f t="shared" si="5"/>
        <v>78.79666666666665</v>
      </c>
      <c r="T10" s="9">
        <f t="shared" si="5"/>
        <v>78.79666666666665</v>
      </c>
      <c r="U10" s="9">
        <f t="shared" si="5"/>
        <v>78.79666666666665</v>
      </c>
      <c r="V10" s="9">
        <f t="shared" si="5"/>
        <v>78.79666666666665</v>
      </c>
      <c r="W10" s="9">
        <f t="shared" si="5"/>
        <v>78.79666666666665</v>
      </c>
      <c r="X10" s="9">
        <f t="shared" si="5"/>
        <v>78.79666666666665</v>
      </c>
      <c r="Y10" s="9">
        <f t="shared" si="5"/>
        <v>78.79666666666665</v>
      </c>
      <c r="Z10" s="9">
        <f t="shared" si="5"/>
        <v>78.79666666666665</v>
      </c>
      <c r="AA10" s="9">
        <f t="shared" si="5"/>
        <v>78.79666666666665</v>
      </c>
      <c r="AB10" s="9">
        <f t="shared" si="5"/>
        <v>78.79666666666665</v>
      </c>
    </row>
    <row r="11" spans="1:28" ht="15">
      <c r="A11" t="s">
        <v>8</v>
      </c>
      <c r="B11" s="9">
        <f aca="true" t="shared" si="6" ref="B11:AB11">B61*(44/12)</f>
        <v>75.60666666666667</v>
      </c>
      <c r="C11" s="9">
        <f t="shared" si="6"/>
        <v>75.60666666666667</v>
      </c>
      <c r="D11" s="9">
        <f t="shared" si="6"/>
        <v>75.60666666666667</v>
      </c>
      <c r="E11" s="9">
        <f t="shared" si="6"/>
        <v>75.60666666666667</v>
      </c>
      <c r="F11" s="9">
        <f t="shared" si="6"/>
        <v>75.60666666666667</v>
      </c>
      <c r="G11" s="9">
        <f t="shared" si="6"/>
        <v>75.60666666666667</v>
      </c>
      <c r="H11" s="9">
        <f t="shared" si="6"/>
        <v>75.60666666666667</v>
      </c>
      <c r="I11" s="9">
        <f t="shared" si="6"/>
        <v>75.60666666666667</v>
      </c>
      <c r="J11" s="9">
        <f t="shared" si="6"/>
        <v>75.60666666666667</v>
      </c>
      <c r="K11" s="9">
        <f t="shared" si="6"/>
        <v>75.60666666666667</v>
      </c>
      <c r="L11" s="9">
        <f t="shared" si="6"/>
        <v>75.60666666666667</v>
      </c>
      <c r="M11" s="9">
        <f t="shared" si="6"/>
        <v>75.60666666666667</v>
      </c>
      <c r="N11" s="9">
        <f t="shared" si="6"/>
        <v>75.60666666666667</v>
      </c>
      <c r="O11" s="9">
        <f t="shared" si="6"/>
        <v>75.60666666666667</v>
      </c>
      <c r="P11" s="9">
        <f t="shared" si="6"/>
        <v>75.60666666666667</v>
      </c>
      <c r="Q11" s="9">
        <f t="shared" si="6"/>
        <v>75.60666666666667</v>
      </c>
      <c r="R11" s="9">
        <f t="shared" si="6"/>
        <v>75.60666666666667</v>
      </c>
      <c r="S11" s="9">
        <f t="shared" si="6"/>
        <v>75.60666666666667</v>
      </c>
      <c r="T11" s="9">
        <f t="shared" si="6"/>
        <v>75.60666666666667</v>
      </c>
      <c r="U11" s="9">
        <f t="shared" si="6"/>
        <v>75.60666666666667</v>
      </c>
      <c r="V11" s="9">
        <f t="shared" si="6"/>
        <v>75.60666666666667</v>
      </c>
      <c r="W11" s="9">
        <f t="shared" si="6"/>
        <v>75.60666666666667</v>
      </c>
      <c r="X11" s="9">
        <f t="shared" si="6"/>
        <v>75.60666666666667</v>
      </c>
      <c r="Y11" s="9">
        <f t="shared" si="6"/>
        <v>75.60666666666667</v>
      </c>
      <c r="Z11" s="9">
        <f t="shared" si="6"/>
        <v>75.60666666666667</v>
      </c>
      <c r="AA11" s="9">
        <f t="shared" si="6"/>
        <v>75.60666666666667</v>
      </c>
      <c r="AB11" s="9">
        <f t="shared" si="6"/>
        <v>75.60666666666667</v>
      </c>
    </row>
    <row r="12" spans="1:28" ht="15">
      <c r="A12" t="s">
        <v>9</v>
      </c>
      <c r="B12" s="9">
        <f aca="true" t="shared" si="7" ref="B12:AB12">B62*(44/12)</f>
        <v>74.21333333333332</v>
      </c>
      <c r="C12" s="9">
        <f t="shared" si="7"/>
        <v>74.21333333333332</v>
      </c>
      <c r="D12" s="9">
        <f t="shared" si="7"/>
        <v>74.21333333333332</v>
      </c>
      <c r="E12" s="9">
        <f t="shared" si="7"/>
        <v>74.21333333333332</v>
      </c>
      <c r="F12" s="9">
        <f t="shared" si="7"/>
        <v>74.21333333333332</v>
      </c>
      <c r="G12" s="9">
        <f t="shared" si="7"/>
        <v>74.21333333333332</v>
      </c>
      <c r="H12" s="9">
        <f t="shared" si="7"/>
        <v>74.21333333333332</v>
      </c>
      <c r="I12" s="9">
        <f t="shared" si="7"/>
        <v>74.21333333333332</v>
      </c>
      <c r="J12" s="9">
        <f t="shared" si="7"/>
        <v>74.21333333333332</v>
      </c>
      <c r="K12" s="9">
        <f t="shared" si="7"/>
        <v>74.21333333333332</v>
      </c>
      <c r="L12" s="9">
        <f t="shared" si="7"/>
        <v>74.21333333333332</v>
      </c>
      <c r="M12" s="9">
        <f t="shared" si="7"/>
        <v>74.21333333333332</v>
      </c>
      <c r="N12" s="9">
        <f t="shared" si="7"/>
        <v>74.21333333333332</v>
      </c>
      <c r="O12" s="9">
        <f t="shared" si="7"/>
        <v>74.21333333333332</v>
      </c>
      <c r="P12" s="9">
        <f t="shared" si="7"/>
        <v>74.21333333333332</v>
      </c>
      <c r="Q12" s="9">
        <f t="shared" si="7"/>
        <v>74.21333333333332</v>
      </c>
      <c r="R12" s="9">
        <f t="shared" si="7"/>
        <v>74.21333333333332</v>
      </c>
      <c r="S12" s="9">
        <f t="shared" si="7"/>
        <v>74.21333333333332</v>
      </c>
      <c r="T12" s="9">
        <f t="shared" si="7"/>
        <v>74.21333333333332</v>
      </c>
      <c r="U12" s="9">
        <f t="shared" si="7"/>
        <v>74.21333333333332</v>
      </c>
      <c r="V12" s="9">
        <f t="shared" si="7"/>
        <v>74.21333333333332</v>
      </c>
      <c r="W12" s="9">
        <f t="shared" si="7"/>
        <v>74.21333333333332</v>
      </c>
      <c r="X12" s="9">
        <f t="shared" si="7"/>
        <v>74.21333333333332</v>
      </c>
      <c r="Y12" s="9">
        <f t="shared" si="7"/>
        <v>74.21333333333332</v>
      </c>
      <c r="Z12" s="9">
        <f t="shared" si="7"/>
        <v>74.21333333333332</v>
      </c>
      <c r="AA12" s="9">
        <f t="shared" si="7"/>
        <v>74.21333333333332</v>
      </c>
      <c r="AB12" s="9">
        <f t="shared" si="7"/>
        <v>74.21333333333332</v>
      </c>
    </row>
    <row r="13" spans="1:28" ht="15">
      <c r="A13" t="s">
        <v>10</v>
      </c>
      <c r="B13" s="9">
        <f aca="true" t="shared" si="8" ref="B13:AB13">B63*(44/12)</f>
        <v>71.02333333333334</v>
      </c>
      <c r="C13" s="9">
        <f t="shared" si="8"/>
        <v>71.02333333333334</v>
      </c>
      <c r="D13" s="9">
        <f t="shared" si="8"/>
        <v>71.02333333333334</v>
      </c>
      <c r="E13" s="9">
        <f t="shared" si="8"/>
        <v>71.02333333333334</v>
      </c>
      <c r="F13" s="9">
        <f t="shared" si="8"/>
        <v>71.02333333333334</v>
      </c>
      <c r="G13" s="9">
        <f t="shared" si="8"/>
        <v>71.02333333333334</v>
      </c>
      <c r="H13" s="9">
        <f t="shared" si="8"/>
        <v>71.02333333333334</v>
      </c>
      <c r="I13" s="9">
        <f t="shared" si="8"/>
        <v>71.02333333333334</v>
      </c>
      <c r="J13" s="9">
        <f t="shared" si="8"/>
        <v>71.02333333333334</v>
      </c>
      <c r="K13" s="9">
        <f t="shared" si="8"/>
        <v>71.02333333333334</v>
      </c>
      <c r="L13" s="9">
        <f t="shared" si="8"/>
        <v>71.02333333333334</v>
      </c>
      <c r="M13" s="9">
        <f t="shared" si="8"/>
        <v>71.02333333333334</v>
      </c>
      <c r="N13" s="9">
        <f t="shared" si="8"/>
        <v>71.02333333333334</v>
      </c>
      <c r="O13" s="9">
        <f t="shared" si="8"/>
        <v>71.02333333333334</v>
      </c>
      <c r="P13" s="9">
        <f t="shared" si="8"/>
        <v>71.02333333333334</v>
      </c>
      <c r="Q13" s="9">
        <f t="shared" si="8"/>
        <v>71.02333333333334</v>
      </c>
      <c r="R13" s="9">
        <f t="shared" si="8"/>
        <v>71.02333333333334</v>
      </c>
      <c r="S13" s="9">
        <f t="shared" si="8"/>
        <v>71.02333333333334</v>
      </c>
      <c r="T13" s="9">
        <f t="shared" si="8"/>
        <v>71.02333333333334</v>
      </c>
      <c r="U13" s="9">
        <f t="shared" si="8"/>
        <v>71.02333333333334</v>
      </c>
      <c r="V13" s="9">
        <f t="shared" si="8"/>
        <v>71.02333333333334</v>
      </c>
      <c r="W13" s="9">
        <f t="shared" si="8"/>
        <v>71.02333333333334</v>
      </c>
      <c r="X13" s="9">
        <f t="shared" si="8"/>
        <v>71.02333333333334</v>
      </c>
      <c r="Y13" s="9">
        <f t="shared" si="8"/>
        <v>71.02333333333334</v>
      </c>
      <c r="Z13" s="9">
        <f t="shared" si="8"/>
        <v>71.02333333333334</v>
      </c>
      <c r="AA13" s="9">
        <f t="shared" si="8"/>
        <v>71.02333333333334</v>
      </c>
      <c r="AB13" s="9">
        <f t="shared" si="8"/>
        <v>71.02333333333334</v>
      </c>
    </row>
    <row r="14" spans="1:28" ht="15">
      <c r="A14" t="s">
        <v>11</v>
      </c>
      <c r="B14" s="9">
        <f aca="true" t="shared" si="9" ref="B14:AB14">B64*(44/12)</f>
        <v>69.19</v>
      </c>
      <c r="C14" s="9">
        <f t="shared" si="9"/>
        <v>69.19</v>
      </c>
      <c r="D14" s="9">
        <f t="shared" si="9"/>
        <v>69.19</v>
      </c>
      <c r="E14" s="9">
        <f t="shared" si="9"/>
        <v>69.19</v>
      </c>
      <c r="F14" s="9">
        <f t="shared" si="9"/>
        <v>69.19</v>
      </c>
      <c r="G14" s="9">
        <f t="shared" si="9"/>
        <v>69.19</v>
      </c>
      <c r="H14" s="9">
        <f t="shared" si="9"/>
        <v>69.19</v>
      </c>
      <c r="I14" s="9">
        <f t="shared" si="9"/>
        <v>69.19</v>
      </c>
      <c r="J14" s="9">
        <f t="shared" si="9"/>
        <v>69.19</v>
      </c>
      <c r="K14" s="9">
        <f t="shared" si="9"/>
        <v>69.19</v>
      </c>
      <c r="L14" s="9">
        <f t="shared" si="9"/>
        <v>69.19</v>
      </c>
      <c r="M14" s="9">
        <f t="shared" si="9"/>
        <v>69.19</v>
      </c>
      <c r="N14" s="9">
        <f t="shared" si="9"/>
        <v>69.19</v>
      </c>
      <c r="O14" s="9">
        <f t="shared" si="9"/>
        <v>69.19</v>
      </c>
      <c r="P14" s="9">
        <f t="shared" si="9"/>
        <v>69.19</v>
      </c>
      <c r="Q14" s="9">
        <f t="shared" si="9"/>
        <v>69.19</v>
      </c>
      <c r="R14" s="9">
        <f t="shared" si="9"/>
        <v>69.19</v>
      </c>
      <c r="S14" s="9">
        <f t="shared" si="9"/>
        <v>69.19</v>
      </c>
      <c r="T14" s="9">
        <f t="shared" si="9"/>
        <v>69.19</v>
      </c>
      <c r="U14" s="9">
        <f t="shared" si="9"/>
        <v>69.19</v>
      </c>
      <c r="V14" s="9">
        <f t="shared" si="9"/>
        <v>69.19</v>
      </c>
      <c r="W14" s="9">
        <f t="shared" si="9"/>
        <v>69.19</v>
      </c>
      <c r="X14" s="9">
        <f t="shared" si="9"/>
        <v>69.19</v>
      </c>
      <c r="Y14" s="9">
        <f t="shared" si="9"/>
        <v>69.19</v>
      </c>
      <c r="Z14" s="9">
        <f t="shared" si="9"/>
        <v>69.19</v>
      </c>
      <c r="AA14" s="9">
        <f t="shared" si="9"/>
        <v>69.19</v>
      </c>
      <c r="AB14" s="9">
        <f t="shared" si="9"/>
        <v>69.19</v>
      </c>
    </row>
    <row r="15" spans="1:28" ht="15">
      <c r="A15" t="s">
        <v>12</v>
      </c>
      <c r="B15" s="9">
        <f aca="true" t="shared" si="10" ref="B15:AB15">B65*(44/12)</f>
        <v>72.30666666666666</v>
      </c>
      <c r="C15" s="9">
        <f t="shared" si="10"/>
        <v>72.30666666666666</v>
      </c>
      <c r="D15" s="9">
        <f t="shared" si="10"/>
        <v>72.30666666666666</v>
      </c>
      <c r="E15" s="9">
        <f t="shared" si="10"/>
        <v>72.30666666666666</v>
      </c>
      <c r="F15" s="9">
        <f t="shared" si="10"/>
        <v>72.30666666666666</v>
      </c>
      <c r="G15" s="9">
        <f t="shared" si="10"/>
        <v>72.30666666666666</v>
      </c>
      <c r="H15" s="9">
        <f t="shared" si="10"/>
        <v>72.30666666666666</v>
      </c>
      <c r="I15" s="9">
        <f t="shared" si="10"/>
        <v>72.30666666666666</v>
      </c>
      <c r="J15" s="9">
        <f t="shared" si="10"/>
        <v>72.30666666666666</v>
      </c>
      <c r="K15" s="9">
        <f t="shared" si="10"/>
        <v>72.30666666666666</v>
      </c>
      <c r="L15" s="9">
        <f t="shared" si="10"/>
        <v>72.30666666666666</v>
      </c>
      <c r="M15" s="9">
        <f t="shared" si="10"/>
        <v>72.30666666666666</v>
      </c>
      <c r="N15" s="9">
        <f t="shared" si="10"/>
        <v>72.30666666666666</v>
      </c>
      <c r="O15" s="9">
        <f t="shared" si="10"/>
        <v>72.30666666666666</v>
      </c>
      <c r="P15" s="9">
        <f t="shared" si="10"/>
        <v>72.30666666666666</v>
      </c>
      <c r="Q15" s="9">
        <f t="shared" si="10"/>
        <v>72.30666666666666</v>
      </c>
      <c r="R15" s="9">
        <f t="shared" si="10"/>
        <v>72.30666666666666</v>
      </c>
      <c r="S15" s="9">
        <f t="shared" si="10"/>
        <v>72.30666666666666</v>
      </c>
      <c r="T15" s="9">
        <f t="shared" si="10"/>
        <v>72.30666666666666</v>
      </c>
      <c r="U15" s="9">
        <f t="shared" si="10"/>
        <v>72.30666666666666</v>
      </c>
      <c r="V15" s="9">
        <f t="shared" si="10"/>
        <v>72.30666666666666</v>
      </c>
      <c r="W15" s="9">
        <f t="shared" si="10"/>
        <v>72.30666666666666</v>
      </c>
      <c r="X15" s="9">
        <f t="shared" si="10"/>
        <v>72.30666666666666</v>
      </c>
      <c r="Y15" s="9">
        <f t="shared" si="10"/>
        <v>72.30666666666666</v>
      </c>
      <c r="Z15" s="9">
        <f t="shared" si="10"/>
        <v>72.30666666666666</v>
      </c>
      <c r="AA15" s="9">
        <f t="shared" si="10"/>
        <v>72.30666666666666</v>
      </c>
      <c r="AB15" s="9">
        <f t="shared" si="10"/>
        <v>72.30666666666666</v>
      </c>
    </row>
    <row r="16" spans="1:28" ht="15">
      <c r="A16" t="s">
        <v>13</v>
      </c>
      <c r="B16" s="9">
        <f aca="true" t="shared" si="11" ref="B16:AB16">B66*(44/12)</f>
        <v>102.11666666666667</v>
      </c>
      <c r="C16" s="9">
        <f t="shared" si="11"/>
        <v>102.11666666666667</v>
      </c>
      <c r="D16" s="9">
        <f t="shared" si="11"/>
        <v>102.11666666666667</v>
      </c>
      <c r="E16" s="9">
        <f t="shared" si="11"/>
        <v>102.11666666666667</v>
      </c>
      <c r="F16" s="9">
        <f t="shared" si="11"/>
        <v>102.11666666666667</v>
      </c>
      <c r="G16" s="9">
        <f t="shared" si="11"/>
        <v>102.11666666666667</v>
      </c>
      <c r="H16" s="9">
        <f t="shared" si="11"/>
        <v>102.11666666666667</v>
      </c>
      <c r="I16" s="9">
        <f t="shared" si="11"/>
        <v>102.11666666666667</v>
      </c>
      <c r="J16" s="9">
        <f t="shared" si="11"/>
        <v>102.11666666666667</v>
      </c>
      <c r="K16" s="9">
        <f t="shared" si="11"/>
        <v>102.11666666666667</v>
      </c>
      <c r="L16" s="9">
        <f t="shared" si="11"/>
        <v>102.11666666666667</v>
      </c>
      <c r="M16" s="9">
        <f t="shared" si="11"/>
        <v>102.11666666666667</v>
      </c>
      <c r="N16" s="9">
        <f t="shared" si="11"/>
        <v>102.11666666666667</v>
      </c>
      <c r="O16" s="9">
        <f t="shared" si="11"/>
        <v>102.11666666666667</v>
      </c>
      <c r="P16" s="9">
        <f t="shared" si="11"/>
        <v>102.11666666666667</v>
      </c>
      <c r="Q16" s="9">
        <f t="shared" si="11"/>
        <v>102.11666666666667</v>
      </c>
      <c r="R16" s="9">
        <f t="shared" si="11"/>
        <v>102.11666666666667</v>
      </c>
      <c r="S16" s="9">
        <f t="shared" si="11"/>
        <v>102.11666666666667</v>
      </c>
      <c r="T16" s="9">
        <f t="shared" si="11"/>
        <v>102.11666666666667</v>
      </c>
      <c r="U16" s="9">
        <f t="shared" si="11"/>
        <v>102.11666666666667</v>
      </c>
      <c r="V16" s="9">
        <f t="shared" si="11"/>
        <v>102.11666666666667</v>
      </c>
      <c r="W16" s="9">
        <f t="shared" si="11"/>
        <v>102.11666666666667</v>
      </c>
      <c r="X16" s="9">
        <f t="shared" si="11"/>
        <v>102.11666666666667</v>
      </c>
      <c r="Y16" s="9">
        <f t="shared" si="11"/>
        <v>102.11666666666667</v>
      </c>
      <c r="Z16" s="9">
        <f t="shared" si="11"/>
        <v>102.11666666666667</v>
      </c>
      <c r="AA16" s="9">
        <f t="shared" si="11"/>
        <v>102.11666666666667</v>
      </c>
      <c r="AB16" s="9">
        <f t="shared" si="11"/>
        <v>102.11666666666667</v>
      </c>
    </row>
    <row r="17" spans="1:28" ht="15">
      <c r="A17" t="s">
        <v>14</v>
      </c>
      <c r="B17" s="9">
        <f aca="true" t="shared" si="12" ref="B17:AB17">B67*(44/12)</f>
        <v>72.82</v>
      </c>
      <c r="C17" s="9">
        <f t="shared" si="12"/>
        <v>72.82</v>
      </c>
      <c r="D17" s="9">
        <f t="shared" si="12"/>
        <v>72.82</v>
      </c>
      <c r="E17" s="9">
        <f t="shared" si="12"/>
        <v>72.82</v>
      </c>
      <c r="F17" s="9">
        <f t="shared" si="12"/>
        <v>72.82</v>
      </c>
      <c r="G17" s="9">
        <f t="shared" si="12"/>
        <v>72.82</v>
      </c>
      <c r="H17" s="9">
        <f t="shared" si="12"/>
        <v>72.82</v>
      </c>
      <c r="I17" s="9">
        <f t="shared" si="12"/>
        <v>72.82</v>
      </c>
      <c r="J17" s="9">
        <f t="shared" si="12"/>
        <v>72.82</v>
      </c>
      <c r="K17" s="9">
        <f t="shared" si="12"/>
        <v>72.82</v>
      </c>
      <c r="L17" s="9">
        <f t="shared" si="12"/>
        <v>72.82</v>
      </c>
      <c r="M17" s="9">
        <f t="shared" si="12"/>
        <v>72.82</v>
      </c>
      <c r="N17" s="9">
        <f t="shared" si="12"/>
        <v>72.82</v>
      </c>
      <c r="O17" s="9">
        <f t="shared" si="12"/>
        <v>72.82</v>
      </c>
      <c r="P17" s="9">
        <f t="shared" si="12"/>
        <v>72.82</v>
      </c>
      <c r="Q17" s="9">
        <f t="shared" si="12"/>
        <v>72.82</v>
      </c>
      <c r="R17" s="9">
        <f t="shared" si="12"/>
        <v>72.82</v>
      </c>
      <c r="S17" s="9">
        <f t="shared" si="12"/>
        <v>72.82</v>
      </c>
      <c r="T17" s="9">
        <f t="shared" si="12"/>
        <v>72.82</v>
      </c>
      <c r="U17" s="9">
        <f t="shared" si="12"/>
        <v>72.82</v>
      </c>
      <c r="V17" s="9">
        <f t="shared" si="12"/>
        <v>72.82</v>
      </c>
      <c r="W17" s="9">
        <f t="shared" si="12"/>
        <v>72.82</v>
      </c>
      <c r="X17" s="9">
        <f t="shared" si="12"/>
        <v>72.82</v>
      </c>
      <c r="Y17" s="9">
        <f t="shared" si="12"/>
        <v>72.82</v>
      </c>
      <c r="Z17" s="9">
        <f t="shared" si="12"/>
        <v>72.82</v>
      </c>
      <c r="AA17" s="9">
        <f t="shared" si="12"/>
        <v>72.82</v>
      </c>
      <c r="AB17" s="9">
        <f t="shared" si="12"/>
        <v>72.82</v>
      </c>
    </row>
    <row r="18" spans="1:28" ht="15">
      <c r="A18" t="s">
        <v>15</v>
      </c>
      <c r="B18" s="9">
        <f aca="true" t="shared" si="13" ref="B18:AB18">B68*(44/12)</f>
        <v>72.63666666666666</v>
      </c>
      <c r="C18" s="9">
        <f t="shared" si="13"/>
        <v>72.63666666666666</v>
      </c>
      <c r="D18" s="9">
        <f t="shared" si="13"/>
        <v>72.63666666666666</v>
      </c>
      <c r="E18" s="9">
        <f t="shared" si="13"/>
        <v>72.63666666666666</v>
      </c>
      <c r="F18" s="9">
        <f t="shared" si="13"/>
        <v>72.63666666666666</v>
      </c>
      <c r="G18" s="9">
        <f t="shared" si="13"/>
        <v>72.63666666666666</v>
      </c>
      <c r="H18" s="9">
        <f t="shared" si="13"/>
        <v>72.63666666666666</v>
      </c>
      <c r="I18" s="9">
        <f t="shared" si="13"/>
        <v>72.63666666666666</v>
      </c>
      <c r="J18" s="9">
        <f t="shared" si="13"/>
        <v>72.63666666666666</v>
      </c>
      <c r="K18" s="9">
        <f t="shared" si="13"/>
        <v>72.63666666666666</v>
      </c>
      <c r="L18" s="9">
        <f t="shared" si="13"/>
        <v>72.63666666666666</v>
      </c>
      <c r="M18" s="9">
        <f t="shared" si="13"/>
        <v>72.63666666666666</v>
      </c>
      <c r="N18" s="9">
        <f t="shared" si="13"/>
        <v>72.63666666666666</v>
      </c>
      <c r="O18" s="9">
        <f t="shared" si="13"/>
        <v>72.63666666666666</v>
      </c>
      <c r="P18" s="9">
        <f t="shared" si="13"/>
        <v>72.63666666666666</v>
      </c>
      <c r="Q18" s="9">
        <f t="shared" si="13"/>
        <v>72.63666666666666</v>
      </c>
      <c r="R18" s="9">
        <f t="shared" si="13"/>
        <v>72.63666666666666</v>
      </c>
      <c r="S18" s="9">
        <f t="shared" si="13"/>
        <v>72.63666666666666</v>
      </c>
      <c r="T18" s="9">
        <f t="shared" si="13"/>
        <v>72.63666666666666</v>
      </c>
      <c r="U18" s="9">
        <f t="shared" si="13"/>
        <v>72.63666666666666</v>
      </c>
      <c r="V18" s="9">
        <f t="shared" si="13"/>
        <v>72.63666666666666</v>
      </c>
      <c r="W18" s="9">
        <f t="shared" si="13"/>
        <v>72.63666666666666</v>
      </c>
      <c r="X18" s="9">
        <f t="shared" si="13"/>
        <v>72.63666666666666</v>
      </c>
      <c r="Y18" s="9">
        <f t="shared" si="13"/>
        <v>72.63666666666666</v>
      </c>
      <c r="Z18" s="9">
        <f t="shared" si="13"/>
        <v>72.63666666666666</v>
      </c>
      <c r="AA18" s="9">
        <f t="shared" si="13"/>
        <v>72.63666666666666</v>
      </c>
      <c r="AB18" s="9">
        <f t="shared" si="13"/>
        <v>72.63666666666666</v>
      </c>
    </row>
    <row r="19" spans="1:28" ht="15">
      <c r="A19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">
      <c r="A20" t="s">
        <v>17</v>
      </c>
      <c r="B20" s="9">
        <f aca="true" t="shared" si="14" ref="B20:AB20">B70*(44/12)</f>
        <v>69.19</v>
      </c>
      <c r="C20" s="9">
        <f t="shared" si="14"/>
        <v>69.19</v>
      </c>
      <c r="D20" s="9">
        <f t="shared" si="14"/>
        <v>69.19</v>
      </c>
      <c r="E20" s="9">
        <f t="shared" si="14"/>
        <v>69.19</v>
      </c>
      <c r="F20" s="9">
        <f t="shared" si="14"/>
        <v>69.19</v>
      </c>
      <c r="G20" s="9">
        <f t="shared" si="14"/>
        <v>69.19</v>
      </c>
      <c r="H20" s="9">
        <f t="shared" si="14"/>
        <v>69.19</v>
      </c>
      <c r="I20" s="9">
        <f t="shared" si="14"/>
        <v>69.19</v>
      </c>
      <c r="J20" s="9">
        <f t="shared" si="14"/>
        <v>69.19</v>
      </c>
      <c r="K20" s="9">
        <f t="shared" si="14"/>
        <v>69.19</v>
      </c>
      <c r="L20" s="9">
        <f t="shared" si="14"/>
        <v>69.19</v>
      </c>
      <c r="M20" s="9">
        <f t="shared" si="14"/>
        <v>69.19</v>
      </c>
      <c r="N20" s="9">
        <f t="shared" si="14"/>
        <v>69.19</v>
      </c>
      <c r="O20" s="9">
        <f t="shared" si="14"/>
        <v>69.19</v>
      </c>
      <c r="P20" s="9">
        <f t="shared" si="14"/>
        <v>69.19</v>
      </c>
      <c r="Q20" s="9">
        <f t="shared" si="14"/>
        <v>69.19</v>
      </c>
      <c r="R20" s="9">
        <f t="shared" si="14"/>
        <v>69.19</v>
      </c>
      <c r="S20" s="9">
        <f t="shared" si="14"/>
        <v>69.19</v>
      </c>
      <c r="T20" s="9">
        <f t="shared" si="14"/>
        <v>69.19</v>
      </c>
      <c r="U20" s="9">
        <f t="shared" si="14"/>
        <v>69.19</v>
      </c>
      <c r="V20" s="9">
        <f t="shared" si="14"/>
        <v>69.19</v>
      </c>
      <c r="W20" s="9">
        <f t="shared" si="14"/>
        <v>69.19</v>
      </c>
      <c r="X20" s="9">
        <f t="shared" si="14"/>
        <v>69.19</v>
      </c>
      <c r="Y20" s="9">
        <f t="shared" si="14"/>
        <v>69.19</v>
      </c>
      <c r="Z20" s="9">
        <f t="shared" si="14"/>
        <v>69.19</v>
      </c>
      <c r="AA20" s="9">
        <f t="shared" si="14"/>
        <v>69.19</v>
      </c>
      <c r="AB20" s="9">
        <f t="shared" si="14"/>
        <v>69.19</v>
      </c>
    </row>
    <row r="21" spans="1:28" ht="15">
      <c r="A21" t="s">
        <v>18</v>
      </c>
      <c r="B21" s="9">
        <f aca="true" t="shared" si="15" ref="B21:AB21">B71*(44/12)</f>
        <v>73.04</v>
      </c>
      <c r="C21" s="9">
        <f t="shared" si="15"/>
        <v>73.12490862957533</v>
      </c>
      <c r="D21" s="9">
        <f t="shared" si="15"/>
        <v>73.4136552830345</v>
      </c>
      <c r="E21" s="9">
        <f t="shared" si="15"/>
        <v>73.38146563604012</v>
      </c>
      <c r="F21" s="9">
        <f t="shared" si="15"/>
        <v>73.46942252784487</v>
      </c>
      <c r="G21" s="9">
        <f t="shared" si="15"/>
        <v>73.73485413626248</v>
      </c>
      <c r="H21" s="9">
        <f t="shared" si="15"/>
        <v>73.76646062024696</v>
      </c>
      <c r="I21" s="9">
        <f t="shared" si="15"/>
        <v>73.80136851310176</v>
      </c>
      <c r="J21" s="9">
        <f t="shared" si="15"/>
        <v>73.91287705169948</v>
      </c>
      <c r="K21" s="9">
        <f t="shared" si="15"/>
        <v>73.79499724181078</v>
      </c>
      <c r="L21" s="9">
        <f t="shared" si="15"/>
        <v>73.9081780783326</v>
      </c>
      <c r="M21" s="9">
        <f t="shared" si="15"/>
        <v>73.99835562986634</v>
      </c>
      <c r="N21" s="9">
        <f t="shared" si="15"/>
        <v>74.1390513372619</v>
      </c>
      <c r="O21" s="9">
        <f t="shared" si="15"/>
        <v>74.15574127884919</v>
      </c>
      <c r="P21" s="9">
        <f t="shared" si="15"/>
        <v>74.11712935167998</v>
      </c>
      <c r="Q21" s="9">
        <f t="shared" si="15"/>
        <v>74.16900631699856</v>
      </c>
      <c r="R21" s="9">
        <f t="shared" si="15"/>
        <v>74.24134561689745</v>
      </c>
      <c r="S21" s="9">
        <f t="shared" si="15"/>
        <v>74.20518667182947</v>
      </c>
      <c r="T21" s="9">
        <f t="shared" si="15"/>
        <v>74.21071237887902</v>
      </c>
      <c r="U21" s="9">
        <f t="shared" si="15"/>
        <v>74.03133381164658</v>
      </c>
      <c r="V21" s="9">
        <f t="shared" si="15"/>
        <v>74.18573224107824</v>
      </c>
      <c r="W21" s="9">
        <f t="shared" si="15"/>
        <v>74.38541164312623</v>
      </c>
      <c r="X21" s="9">
        <f t="shared" si="15"/>
        <v>74.4276143714319</v>
      </c>
      <c r="Y21" s="9">
        <f t="shared" si="15"/>
        <v>74.34831732726254</v>
      </c>
      <c r="Z21" s="9">
        <f t="shared" si="15"/>
        <v>74.53635458223857</v>
      </c>
      <c r="AA21" s="9">
        <f t="shared" si="15"/>
        <v>74.53635458223857</v>
      </c>
      <c r="AB21" s="9">
        <f t="shared" si="15"/>
        <v>74.53635458223857</v>
      </c>
    </row>
    <row r="22" spans="1:28" ht="15">
      <c r="A22" t="s">
        <v>19</v>
      </c>
      <c r="B22" s="9">
        <f aca="true" t="shared" si="16" ref="B22:AB22">B72*(44/12)</f>
        <v>66.51333333333334</v>
      </c>
      <c r="C22" s="9">
        <f t="shared" si="16"/>
        <v>66.51333333333334</v>
      </c>
      <c r="D22" s="9">
        <f t="shared" si="16"/>
        <v>66.51333333333334</v>
      </c>
      <c r="E22" s="9">
        <f t="shared" si="16"/>
        <v>66.51333333333334</v>
      </c>
      <c r="F22" s="9">
        <f t="shared" si="16"/>
        <v>66.51333333333334</v>
      </c>
      <c r="G22" s="9">
        <f t="shared" si="16"/>
        <v>66.51333333333334</v>
      </c>
      <c r="H22" s="9">
        <f t="shared" si="16"/>
        <v>66.51333333333334</v>
      </c>
      <c r="I22" s="9">
        <f t="shared" si="16"/>
        <v>66.51333333333334</v>
      </c>
      <c r="J22" s="9">
        <f t="shared" si="16"/>
        <v>66.51333333333334</v>
      </c>
      <c r="K22" s="9">
        <f t="shared" si="16"/>
        <v>66.51333333333334</v>
      </c>
      <c r="L22" s="9">
        <f t="shared" si="16"/>
        <v>66.51333333333334</v>
      </c>
      <c r="M22" s="9">
        <f t="shared" si="16"/>
        <v>66.51333333333334</v>
      </c>
      <c r="N22" s="9">
        <f t="shared" si="16"/>
        <v>66.51333333333334</v>
      </c>
      <c r="O22" s="9">
        <f t="shared" si="16"/>
        <v>66.51333333333334</v>
      </c>
      <c r="P22" s="9">
        <f t="shared" si="16"/>
        <v>66.51333333333334</v>
      </c>
      <c r="Q22" s="9">
        <f t="shared" si="16"/>
        <v>66.51333333333334</v>
      </c>
      <c r="R22" s="9">
        <f t="shared" si="16"/>
        <v>66.51333333333334</v>
      </c>
      <c r="S22" s="9">
        <f t="shared" si="16"/>
        <v>66.51333333333334</v>
      </c>
      <c r="T22" s="9">
        <f t="shared" si="16"/>
        <v>66.51333333333334</v>
      </c>
      <c r="U22" s="9">
        <f t="shared" si="16"/>
        <v>66.51333333333334</v>
      </c>
      <c r="V22" s="9">
        <f t="shared" si="16"/>
        <v>66.51333333333334</v>
      </c>
      <c r="W22" s="9">
        <f t="shared" si="16"/>
        <v>66.51333333333334</v>
      </c>
      <c r="X22" s="9">
        <f t="shared" si="16"/>
        <v>66.51333333333334</v>
      </c>
      <c r="Y22" s="9">
        <f t="shared" si="16"/>
        <v>66.51333333333334</v>
      </c>
      <c r="Z22" s="9">
        <f t="shared" si="16"/>
        <v>66.51333333333334</v>
      </c>
      <c r="AA22" s="9">
        <f t="shared" si="16"/>
        <v>66.51333333333334</v>
      </c>
      <c r="AB22" s="9">
        <f t="shared" si="16"/>
        <v>66.51333333333334</v>
      </c>
    </row>
    <row r="23" spans="1:28" ht="15">
      <c r="A23" t="s">
        <v>20</v>
      </c>
      <c r="B23" s="9">
        <f aca="true" t="shared" si="17" ref="B23:AB23">B73*(44/12)</f>
        <v>73.14999999999999</v>
      </c>
      <c r="C23" s="9">
        <f t="shared" si="17"/>
        <v>73.14999999999999</v>
      </c>
      <c r="D23" s="9">
        <f t="shared" si="17"/>
        <v>73.14999999999999</v>
      </c>
      <c r="E23" s="9">
        <f t="shared" si="17"/>
        <v>73.14999999999999</v>
      </c>
      <c r="F23" s="9">
        <f t="shared" si="17"/>
        <v>73.14999999999999</v>
      </c>
      <c r="G23" s="9">
        <f t="shared" si="17"/>
        <v>73.14999999999999</v>
      </c>
      <c r="H23" s="9">
        <f t="shared" si="17"/>
        <v>73.14999999999999</v>
      </c>
      <c r="I23" s="9">
        <f t="shared" si="17"/>
        <v>73.14999999999999</v>
      </c>
      <c r="J23" s="9">
        <f t="shared" si="17"/>
        <v>73.14999999999999</v>
      </c>
      <c r="K23" s="9">
        <f t="shared" si="17"/>
        <v>73.14999999999999</v>
      </c>
      <c r="L23" s="9">
        <f t="shared" si="17"/>
        <v>73.14999999999999</v>
      </c>
      <c r="M23" s="9">
        <f t="shared" si="17"/>
        <v>73.14999999999999</v>
      </c>
      <c r="N23" s="9">
        <f t="shared" si="17"/>
        <v>73.14999999999999</v>
      </c>
      <c r="O23" s="9">
        <f t="shared" si="17"/>
        <v>73.14999999999999</v>
      </c>
      <c r="P23" s="9">
        <f t="shared" si="17"/>
        <v>73.14999999999999</v>
      </c>
      <c r="Q23" s="9">
        <f t="shared" si="17"/>
        <v>73.14999999999999</v>
      </c>
      <c r="R23" s="9">
        <f t="shared" si="17"/>
        <v>73.14999999999999</v>
      </c>
      <c r="S23" s="9">
        <f t="shared" si="17"/>
        <v>73.14999999999999</v>
      </c>
      <c r="T23" s="9">
        <f t="shared" si="17"/>
        <v>73.14999999999999</v>
      </c>
      <c r="U23" s="9">
        <f t="shared" si="17"/>
        <v>73.14999999999999</v>
      </c>
      <c r="V23" s="9">
        <f t="shared" si="17"/>
        <v>73.14999999999999</v>
      </c>
      <c r="W23" s="9">
        <f t="shared" si="17"/>
        <v>73.14999999999999</v>
      </c>
      <c r="X23" s="9">
        <f t="shared" si="17"/>
        <v>73.14999999999999</v>
      </c>
      <c r="Y23" s="9">
        <f t="shared" si="17"/>
        <v>73.14999999999999</v>
      </c>
      <c r="Z23" s="9">
        <f t="shared" si="17"/>
        <v>73.14999999999999</v>
      </c>
      <c r="AA23" s="9">
        <f t="shared" si="17"/>
        <v>73.14999999999999</v>
      </c>
      <c r="AB23" s="9">
        <f t="shared" si="17"/>
        <v>73.14999999999999</v>
      </c>
    </row>
    <row r="24" spans="1:28" ht="15">
      <c r="A24" t="s">
        <v>21</v>
      </c>
      <c r="B24" s="9">
        <f aca="true" t="shared" si="18" ref="B24:AB24">B74*(44/12)</f>
        <v>64.20333333333333</v>
      </c>
      <c r="C24" s="9">
        <f t="shared" si="18"/>
        <v>64.20333333333333</v>
      </c>
      <c r="D24" s="9">
        <f t="shared" si="18"/>
        <v>64.20333333333333</v>
      </c>
      <c r="E24" s="9">
        <f t="shared" si="18"/>
        <v>64.20333333333333</v>
      </c>
      <c r="F24" s="9">
        <f t="shared" si="18"/>
        <v>64.20333333333333</v>
      </c>
      <c r="G24" s="9">
        <f t="shared" si="18"/>
        <v>64.20333333333333</v>
      </c>
      <c r="H24" s="9">
        <f t="shared" si="18"/>
        <v>64.20333333333333</v>
      </c>
      <c r="I24" s="9">
        <f t="shared" si="18"/>
        <v>64.20333333333333</v>
      </c>
      <c r="J24" s="9">
        <f t="shared" si="18"/>
        <v>64.20333333333333</v>
      </c>
      <c r="K24" s="9">
        <f t="shared" si="18"/>
        <v>64.20333333333333</v>
      </c>
      <c r="L24" s="9">
        <f t="shared" si="18"/>
        <v>64.20333333333333</v>
      </c>
      <c r="M24" s="9">
        <f t="shared" si="18"/>
        <v>64.20333333333333</v>
      </c>
      <c r="N24" s="9">
        <f t="shared" si="18"/>
        <v>64.20333333333333</v>
      </c>
      <c r="O24" s="9">
        <f t="shared" si="18"/>
        <v>64.20333333333333</v>
      </c>
      <c r="P24" s="9">
        <f t="shared" si="18"/>
        <v>64.20333333333333</v>
      </c>
      <c r="Q24" s="9">
        <f t="shared" si="18"/>
        <v>64.20333333333333</v>
      </c>
      <c r="R24" s="9">
        <f t="shared" si="18"/>
        <v>64.20333333333333</v>
      </c>
      <c r="S24" s="9">
        <f t="shared" si="18"/>
        <v>64.20333333333333</v>
      </c>
      <c r="T24" s="9">
        <f t="shared" si="18"/>
        <v>64.20333333333333</v>
      </c>
      <c r="U24" s="9">
        <f t="shared" si="18"/>
        <v>64.20333333333333</v>
      </c>
      <c r="V24" s="9">
        <f t="shared" si="18"/>
        <v>64.20333333333333</v>
      </c>
      <c r="W24" s="9">
        <f t="shared" si="18"/>
        <v>64.20333333333333</v>
      </c>
      <c r="X24" s="9">
        <f t="shared" si="18"/>
        <v>64.20333333333333</v>
      </c>
      <c r="Y24" s="9">
        <f t="shared" si="18"/>
        <v>64.20333333333333</v>
      </c>
      <c r="Z24" s="9">
        <f t="shared" si="18"/>
        <v>64.20333333333333</v>
      </c>
      <c r="AA24" s="9">
        <f t="shared" si="18"/>
        <v>64.20333333333333</v>
      </c>
      <c r="AB24" s="9">
        <f t="shared" si="18"/>
        <v>64.20333333333333</v>
      </c>
    </row>
    <row r="25" spans="1:28" ht="15">
      <c r="A25" t="s">
        <v>22</v>
      </c>
      <c r="B25" s="9">
        <f aca="true" t="shared" si="19" ref="B25:AB25">B75*(44/12)</f>
        <v>71.17</v>
      </c>
      <c r="C25" s="9">
        <f t="shared" si="19"/>
        <v>71.17</v>
      </c>
      <c r="D25" s="9">
        <f t="shared" si="19"/>
        <v>71.17</v>
      </c>
      <c r="E25" s="9">
        <f t="shared" si="19"/>
        <v>71.17</v>
      </c>
      <c r="F25" s="9">
        <f t="shared" si="19"/>
        <v>71.02333333333334</v>
      </c>
      <c r="G25" s="9">
        <f t="shared" si="19"/>
        <v>71.02333333333334</v>
      </c>
      <c r="H25" s="9">
        <f t="shared" si="19"/>
        <v>71.05999999999999</v>
      </c>
      <c r="I25" s="9">
        <f t="shared" si="19"/>
        <v>71.05999999999999</v>
      </c>
      <c r="J25" s="9">
        <f t="shared" si="19"/>
        <v>71.09666666666666</v>
      </c>
      <c r="K25" s="9">
        <f t="shared" si="19"/>
        <v>71.17</v>
      </c>
      <c r="L25" s="9">
        <f t="shared" si="19"/>
        <v>71.17</v>
      </c>
      <c r="M25" s="9">
        <f t="shared" si="19"/>
        <v>71.17</v>
      </c>
      <c r="N25" s="9">
        <f t="shared" si="19"/>
        <v>71.20666666666666</v>
      </c>
      <c r="O25" s="9">
        <f t="shared" si="19"/>
        <v>71.24333333333333</v>
      </c>
      <c r="P25" s="9">
        <f t="shared" si="19"/>
        <v>71.31666666666666</v>
      </c>
      <c r="Q25" s="9">
        <f t="shared" si="19"/>
        <v>71.05999999999999</v>
      </c>
      <c r="R25" s="9">
        <f t="shared" si="19"/>
        <v>70.98666666666666</v>
      </c>
      <c r="S25" s="9">
        <f t="shared" si="19"/>
        <v>70.95</v>
      </c>
      <c r="T25" s="9">
        <f t="shared" si="19"/>
        <v>70.87666666666665</v>
      </c>
      <c r="U25" s="9">
        <f t="shared" si="19"/>
        <v>70.87666666666665</v>
      </c>
      <c r="V25" s="9">
        <f t="shared" si="19"/>
        <v>70.91333333333333</v>
      </c>
      <c r="W25" s="9">
        <f t="shared" si="19"/>
        <v>70.91333333333333</v>
      </c>
      <c r="X25" s="9">
        <f t="shared" si="19"/>
        <v>70.95</v>
      </c>
      <c r="Y25" s="9">
        <f t="shared" si="19"/>
        <v>70.87666666666665</v>
      </c>
      <c r="Z25" s="9">
        <f t="shared" si="19"/>
        <v>70.87666666666665</v>
      </c>
      <c r="AA25" s="9">
        <f t="shared" si="19"/>
        <v>70.87666666666665</v>
      </c>
      <c r="AB25" s="9">
        <f t="shared" si="19"/>
        <v>70.87666666666665</v>
      </c>
    </row>
    <row r="26" spans="1:28" ht="15">
      <c r="A26" t="s">
        <v>23</v>
      </c>
      <c r="B26" s="9">
        <f aca="true" t="shared" si="20" ref="B26:AB26">B76*(44/12)</f>
        <v>73.04</v>
      </c>
      <c r="C26" s="9">
        <f t="shared" si="20"/>
        <v>73.12490862957533</v>
      </c>
      <c r="D26" s="9">
        <f t="shared" si="20"/>
        <v>73.4136552830345</v>
      </c>
      <c r="E26" s="9">
        <f t="shared" si="20"/>
        <v>73.38146563604012</v>
      </c>
      <c r="F26" s="9">
        <f t="shared" si="20"/>
        <v>73.46942252784487</v>
      </c>
      <c r="G26" s="9">
        <f t="shared" si="20"/>
        <v>73.73485413626248</v>
      </c>
      <c r="H26" s="9">
        <f t="shared" si="20"/>
        <v>73.76646062024696</v>
      </c>
      <c r="I26" s="9">
        <f t="shared" si="20"/>
        <v>73.80136851310176</v>
      </c>
      <c r="J26" s="9">
        <f t="shared" si="20"/>
        <v>73.91287705169948</v>
      </c>
      <c r="K26" s="9">
        <f t="shared" si="20"/>
        <v>73.79499724181078</v>
      </c>
      <c r="L26" s="9">
        <f t="shared" si="20"/>
        <v>73.9081780783326</v>
      </c>
      <c r="M26" s="9">
        <f t="shared" si="20"/>
        <v>73.99835562986634</v>
      </c>
      <c r="N26" s="9">
        <f t="shared" si="20"/>
        <v>74.1390513372619</v>
      </c>
      <c r="O26" s="9">
        <f t="shared" si="20"/>
        <v>74.15574127884919</v>
      </c>
      <c r="P26" s="9">
        <f t="shared" si="20"/>
        <v>74.11712935167998</v>
      </c>
      <c r="Q26" s="9">
        <f t="shared" si="20"/>
        <v>74.16900631699856</v>
      </c>
      <c r="R26" s="9">
        <f t="shared" si="20"/>
        <v>74.24134561689745</v>
      </c>
      <c r="S26" s="9">
        <f t="shared" si="20"/>
        <v>74.20518667182947</v>
      </c>
      <c r="T26" s="9">
        <f t="shared" si="20"/>
        <v>74.21071237887902</v>
      </c>
      <c r="U26" s="9">
        <f t="shared" si="20"/>
        <v>74.03133381164658</v>
      </c>
      <c r="V26" s="9">
        <f t="shared" si="20"/>
        <v>74.18573224107824</v>
      </c>
      <c r="W26" s="9">
        <f t="shared" si="20"/>
        <v>74.38541164312623</v>
      </c>
      <c r="X26" s="9">
        <f t="shared" si="20"/>
        <v>74.4276143714319</v>
      </c>
      <c r="Y26" s="9">
        <f t="shared" si="20"/>
        <v>74.34831732726254</v>
      </c>
      <c r="Z26" s="9">
        <f t="shared" si="20"/>
        <v>74.53635458223857</v>
      </c>
      <c r="AA26" s="9">
        <f t="shared" si="20"/>
        <v>74.53635458223857</v>
      </c>
      <c r="AB26" s="9">
        <f t="shared" si="20"/>
        <v>74.53635458223857</v>
      </c>
    </row>
    <row r="27" spans="1:28" ht="15">
      <c r="A27" t="s">
        <v>24</v>
      </c>
      <c r="B27" s="9">
        <f aca="true" t="shared" si="21" ref="B27:AB27">B77*(44/12)</f>
        <v>66.88</v>
      </c>
      <c r="C27" s="9">
        <f t="shared" si="21"/>
        <v>66.88</v>
      </c>
      <c r="D27" s="9">
        <f t="shared" si="21"/>
        <v>66.88</v>
      </c>
      <c r="E27" s="9">
        <f t="shared" si="21"/>
        <v>66.88</v>
      </c>
      <c r="F27" s="9">
        <f t="shared" si="21"/>
        <v>66.88</v>
      </c>
      <c r="G27" s="9">
        <f t="shared" si="21"/>
        <v>66.88</v>
      </c>
      <c r="H27" s="9">
        <f t="shared" si="21"/>
        <v>66.88</v>
      </c>
      <c r="I27" s="9">
        <f t="shared" si="21"/>
        <v>66.88</v>
      </c>
      <c r="J27" s="9">
        <f t="shared" si="21"/>
        <v>66.88</v>
      </c>
      <c r="K27" s="9">
        <f t="shared" si="21"/>
        <v>66.88</v>
      </c>
      <c r="L27" s="9">
        <f t="shared" si="21"/>
        <v>66.88</v>
      </c>
      <c r="M27" s="9">
        <f t="shared" si="21"/>
        <v>66.88</v>
      </c>
      <c r="N27" s="9">
        <f t="shared" si="21"/>
        <v>66.88</v>
      </c>
      <c r="O27" s="9">
        <f t="shared" si="21"/>
        <v>66.88</v>
      </c>
      <c r="P27" s="9">
        <f t="shared" si="21"/>
        <v>66.88</v>
      </c>
      <c r="Q27" s="9">
        <f t="shared" si="21"/>
        <v>66.88</v>
      </c>
      <c r="R27" s="9">
        <f t="shared" si="21"/>
        <v>66.88</v>
      </c>
      <c r="S27" s="9">
        <f t="shared" si="21"/>
        <v>66.88</v>
      </c>
      <c r="T27" s="9">
        <f t="shared" si="21"/>
        <v>66.88</v>
      </c>
      <c r="U27" s="9">
        <f t="shared" si="21"/>
        <v>66.88</v>
      </c>
      <c r="V27" s="9">
        <f t="shared" si="21"/>
        <v>66.88</v>
      </c>
      <c r="W27" s="9">
        <f t="shared" si="21"/>
        <v>66.88</v>
      </c>
      <c r="X27" s="9">
        <f t="shared" si="21"/>
        <v>66.88</v>
      </c>
      <c r="Y27" s="9">
        <f t="shared" si="21"/>
        <v>66.88</v>
      </c>
      <c r="Z27" s="9">
        <f t="shared" si="21"/>
        <v>66.88</v>
      </c>
      <c r="AA27" s="9">
        <f t="shared" si="21"/>
        <v>66.88</v>
      </c>
      <c r="AB27" s="9">
        <f t="shared" si="21"/>
        <v>66.88</v>
      </c>
    </row>
    <row r="28" spans="1:28" ht="15">
      <c r="A28" t="s">
        <v>13</v>
      </c>
      <c r="B28" s="9">
        <f aca="true" t="shared" si="22" ref="B28:AB28">B78*(44/12)</f>
        <v>102.11666666666667</v>
      </c>
      <c r="C28" s="9">
        <f t="shared" si="22"/>
        <v>102.11666666666667</v>
      </c>
      <c r="D28" s="9">
        <f t="shared" si="22"/>
        <v>102.11666666666667</v>
      </c>
      <c r="E28" s="9">
        <f t="shared" si="22"/>
        <v>102.11666666666667</v>
      </c>
      <c r="F28" s="9">
        <f t="shared" si="22"/>
        <v>102.11666666666667</v>
      </c>
      <c r="G28" s="9">
        <f t="shared" si="22"/>
        <v>102.11666666666667</v>
      </c>
      <c r="H28" s="9">
        <f t="shared" si="22"/>
        <v>102.11666666666667</v>
      </c>
      <c r="I28" s="9">
        <f t="shared" si="22"/>
        <v>102.11666666666667</v>
      </c>
      <c r="J28" s="9">
        <f t="shared" si="22"/>
        <v>102.11666666666667</v>
      </c>
      <c r="K28" s="9">
        <f t="shared" si="22"/>
        <v>102.11666666666667</v>
      </c>
      <c r="L28" s="9">
        <f t="shared" si="22"/>
        <v>102.11666666666667</v>
      </c>
      <c r="M28" s="9">
        <f t="shared" si="22"/>
        <v>102.11666666666667</v>
      </c>
      <c r="N28" s="9">
        <f t="shared" si="22"/>
        <v>102.11666666666667</v>
      </c>
      <c r="O28" s="9">
        <f t="shared" si="22"/>
        <v>102.11666666666667</v>
      </c>
      <c r="P28" s="9">
        <f t="shared" si="22"/>
        <v>102.11666666666667</v>
      </c>
      <c r="Q28" s="9">
        <f t="shared" si="22"/>
        <v>102.11666666666667</v>
      </c>
      <c r="R28" s="9">
        <f t="shared" si="22"/>
        <v>102.11666666666667</v>
      </c>
      <c r="S28" s="9">
        <f t="shared" si="22"/>
        <v>102.11666666666667</v>
      </c>
      <c r="T28" s="9">
        <f t="shared" si="22"/>
        <v>102.11666666666667</v>
      </c>
      <c r="U28" s="9">
        <f t="shared" si="22"/>
        <v>102.11666666666667</v>
      </c>
      <c r="V28" s="9">
        <f t="shared" si="22"/>
        <v>102.11666666666667</v>
      </c>
      <c r="W28" s="9">
        <f t="shared" si="22"/>
        <v>102.11666666666667</v>
      </c>
      <c r="X28" s="9">
        <f t="shared" si="22"/>
        <v>102.11666666666667</v>
      </c>
      <c r="Y28" s="9">
        <f t="shared" si="22"/>
        <v>102.11666666666667</v>
      </c>
      <c r="Z28" s="9">
        <f t="shared" si="22"/>
        <v>102.11666666666667</v>
      </c>
      <c r="AA28" s="9">
        <f t="shared" si="22"/>
        <v>102.11666666666667</v>
      </c>
      <c r="AB28" s="9">
        <f t="shared" si="22"/>
        <v>102.11666666666667</v>
      </c>
    </row>
    <row r="29" spans="1:28" ht="15">
      <c r="A29" t="s">
        <v>25</v>
      </c>
      <c r="B29" s="9">
        <f aca="true" t="shared" si="23" ref="B29:AB29">B79*(44/12)</f>
        <v>71.17</v>
      </c>
      <c r="C29" s="9">
        <f t="shared" si="23"/>
        <v>71.17</v>
      </c>
      <c r="D29" s="9">
        <f t="shared" si="23"/>
        <v>71.17</v>
      </c>
      <c r="E29" s="9">
        <f t="shared" si="23"/>
        <v>71.17</v>
      </c>
      <c r="F29" s="9">
        <f t="shared" si="23"/>
        <v>71.17</v>
      </c>
      <c r="G29" s="9">
        <f t="shared" si="23"/>
        <v>71.17</v>
      </c>
      <c r="H29" s="9">
        <f t="shared" si="23"/>
        <v>71.17</v>
      </c>
      <c r="I29" s="9">
        <f t="shared" si="23"/>
        <v>71.17</v>
      </c>
      <c r="J29" s="9">
        <f t="shared" si="23"/>
        <v>71.17</v>
      </c>
      <c r="K29" s="9">
        <f t="shared" si="23"/>
        <v>71.17</v>
      </c>
      <c r="L29" s="9">
        <f t="shared" si="23"/>
        <v>71.17</v>
      </c>
      <c r="M29" s="9">
        <f t="shared" si="23"/>
        <v>71.17</v>
      </c>
      <c r="N29" s="9">
        <f t="shared" si="23"/>
        <v>71.17</v>
      </c>
      <c r="O29" s="9">
        <f t="shared" si="23"/>
        <v>71.17</v>
      </c>
      <c r="P29" s="9">
        <f t="shared" si="23"/>
        <v>71.17</v>
      </c>
      <c r="Q29" s="9">
        <f t="shared" si="23"/>
        <v>71.17</v>
      </c>
      <c r="R29" s="9">
        <f t="shared" si="23"/>
        <v>71.17</v>
      </c>
      <c r="S29" s="9">
        <f t="shared" si="23"/>
        <v>71.17</v>
      </c>
      <c r="T29" s="9">
        <f t="shared" si="23"/>
        <v>71.17</v>
      </c>
      <c r="U29" s="9">
        <f t="shared" si="23"/>
        <v>71.17</v>
      </c>
      <c r="V29" s="9">
        <f t="shared" si="23"/>
        <v>71.17</v>
      </c>
      <c r="W29" s="9">
        <f t="shared" si="23"/>
        <v>71.17</v>
      </c>
      <c r="X29" s="9">
        <f t="shared" si="23"/>
        <v>71.17</v>
      </c>
      <c r="Y29" s="9">
        <f t="shared" si="23"/>
        <v>71.17</v>
      </c>
      <c r="Z29" s="9">
        <f t="shared" si="23"/>
        <v>71.17</v>
      </c>
      <c r="AA29" s="9">
        <f t="shared" si="23"/>
        <v>71.17</v>
      </c>
      <c r="AB29" s="9">
        <f t="shared" si="23"/>
        <v>71.17</v>
      </c>
    </row>
    <row r="30" spans="1:28" ht="15">
      <c r="A30" t="s">
        <v>26</v>
      </c>
      <c r="B30" s="9">
        <f aca="true" t="shared" si="24" ref="B30:AB30">B80*(44/12)</f>
        <v>66.88</v>
      </c>
      <c r="C30" s="9">
        <f t="shared" si="24"/>
        <v>66.88</v>
      </c>
      <c r="D30" s="9">
        <f t="shared" si="24"/>
        <v>66.88</v>
      </c>
      <c r="E30" s="9">
        <f t="shared" si="24"/>
        <v>66.88</v>
      </c>
      <c r="F30" s="9">
        <f t="shared" si="24"/>
        <v>66.88</v>
      </c>
      <c r="G30" s="9">
        <f t="shared" si="24"/>
        <v>66.88</v>
      </c>
      <c r="H30" s="9">
        <f t="shared" si="24"/>
        <v>66.88</v>
      </c>
      <c r="I30" s="9">
        <f t="shared" si="24"/>
        <v>66.88</v>
      </c>
      <c r="J30" s="9">
        <f t="shared" si="24"/>
        <v>66.88</v>
      </c>
      <c r="K30" s="9">
        <f t="shared" si="24"/>
        <v>66.88</v>
      </c>
      <c r="L30" s="9">
        <f t="shared" si="24"/>
        <v>66.88</v>
      </c>
      <c r="M30" s="9">
        <f t="shared" si="24"/>
        <v>66.88</v>
      </c>
      <c r="N30" s="9">
        <f t="shared" si="24"/>
        <v>66.88</v>
      </c>
      <c r="O30" s="9">
        <f t="shared" si="24"/>
        <v>66.88</v>
      </c>
      <c r="P30" s="9">
        <f t="shared" si="24"/>
        <v>66.88</v>
      </c>
      <c r="Q30" s="9">
        <f t="shared" si="24"/>
        <v>66.88</v>
      </c>
      <c r="R30" s="9">
        <f t="shared" si="24"/>
        <v>66.88</v>
      </c>
      <c r="S30" s="9">
        <f t="shared" si="24"/>
        <v>66.88</v>
      </c>
      <c r="T30" s="9">
        <f t="shared" si="24"/>
        <v>66.88</v>
      </c>
      <c r="U30" s="9">
        <f t="shared" si="24"/>
        <v>66.88</v>
      </c>
      <c r="V30" s="9">
        <f t="shared" si="24"/>
        <v>66.88</v>
      </c>
      <c r="W30" s="9">
        <f t="shared" si="24"/>
        <v>66.88</v>
      </c>
      <c r="X30" s="9">
        <f t="shared" si="24"/>
        <v>66.88</v>
      </c>
      <c r="Y30" s="9">
        <f t="shared" si="24"/>
        <v>66.88</v>
      </c>
      <c r="Z30" s="9">
        <f t="shared" si="24"/>
        <v>66.88</v>
      </c>
      <c r="AA30" s="9">
        <f t="shared" si="24"/>
        <v>66.88</v>
      </c>
      <c r="AB30" s="9">
        <f t="shared" si="24"/>
        <v>66.88</v>
      </c>
    </row>
    <row r="31" spans="1:28" ht="15">
      <c r="A31" t="s">
        <v>27</v>
      </c>
      <c r="B31" s="9">
        <f aca="true" t="shared" si="25" ref="B31:AB31">B81*(44/12)</f>
        <v>64.20333333333333</v>
      </c>
      <c r="C31" s="9">
        <f t="shared" si="25"/>
        <v>64.20333333333333</v>
      </c>
      <c r="D31" s="9">
        <f t="shared" si="25"/>
        <v>64.20333333333333</v>
      </c>
      <c r="E31" s="9">
        <f t="shared" si="25"/>
        <v>64.20333333333333</v>
      </c>
      <c r="F31" s="9">
        <f t="shared" si="25"/>
        <v>64.20333333333333</v>
      </c>
      <c r="G31" s="9">
        <f t="shared" si="25"/>
        <v>64.20333333333333</v>
      </c>
      <c r="H31" s="9">
        <f t="shared" si="25"/>
        <v>64.20333333333333</v>
      </c>
      <c r="I31" s="9">
        <f t="shared" si="25"/>
        <v>64.20333333333333</v>
      </c>
      <c r="J31" s="9">
        <f t="shared" si="25"/>
        <v>64.20333333333333</v>
      </c>
      <c r="K31" s="9">
        <f t="shared" si="25"/>
        <v>64.20333333333333</v>
      </c>
      <c r="L31" s="9">
        <f t="shared" si="25"/>
        <v>64.20333333333333</v>
      </c>
      <c r="M31" s="9">
        <f t="shared" si="25"/>
        <v>64.20333333333333</v>
      </c>
      <c r="N31" s="9">
        <f t="shared" si="25"/>
        <v>64.20333333333333</v>
      </c>
      <c r="O31" s="9">
        <f t="shared" si="25"/>
        <v>64.20333333333333</v>
      </c>
      <c r="P31" s="9">
        <f t="shared" si="25"/>
        <v>64.20333333333333</v>
      </c>
      <c r="Q31" s="9">
        <f t="shared" si="25"/>
        <v>64.20333333333333</v>
      </c>
      <c r="R31" s="9">
        <f t="shared" si="25"/>
        <v>64.20333333333333</v>
      </c>
      <c r="S31" s="9">
        <f t="shared" si="25"/>
        <v>64.20333333333333</v>
      </c>
      <c r="T31" s="9">
        <f t="shared" si="25"/>
        <v>64.20333333333333</v>
      </c>
      <c r="U31" s="9">
        <f t="shared" si="25"/>
        <v>64.20333333333333</v>
      </c>
      <c r="V31" s="9">
        <f t="shared" si="25"/>
        <v>64.20333333333333</v>
      </c>
      <c r="W31" s="9">
        <f t="shared" si="25"/>
        <v>64.20333333333333</v>
      </c>
      <c r="X31" s="9">
        <f t="shared" si="25"/>
        <v>64.20333333333333</v>
      </c>
      <c r="Y31" s="9">
        <f t="shared" si="25"/>
        <v>64.20333333333333</v>
      </c>
      <c r="Z31" s="9">
        <f t="shared" si="25"/>
        <v>64.20333333333333</v>
      </c>
      <c r="AA31" s="9">
        <f t="shared" si="25"/>
        <v>64.20333333333333</v>
      </c>
      <c r="AB31" s="9">
        <f t="shared" si="25"/>
        <v>64.20333333333333</v>
      </c>
    </row>
    <row r="32" spans="1:28" ht="15">
      <c r="A32" t="s">
        <v>28</v>
      </c>
      <c r="B32" s="9">
        <f aca="true" t="shared" si="26" ref="B32:AB32">B82*(44/12)</f>
        <v>72.82</v>
      </c>
      <c r="C32" s="9">
        <f t="shared" si="26"/>
        <v>72.82</v>
      </c>
      <c r="D32" s="9">
        <f t="shared" si="26"/>
        <v>72.82</v>
      </c>
      <c r="E32" s="9">
        <f t="shared" si="26"/>
        <v>72.82</v>
      </c>
      <c r="F32" s="9">
        <f t="shared" si="26"/>
        <v>72.82</v>
      </c>
      <c r="G32" s="9">
        <f t="shared" si="26"/>
        <v>72.82</v>
      </c>
      <c r="H32" s="9">
        <f t="shared" si="26"/>
        <v>72.82</v>
      </c>
      <c r="I32" s="9">
        <f t="shared" si="26"/>
        <v>72.82</v>
      </c>
      <c r="J32" s="9">
        <f t="shared" si="26"/>
        <v>72.82</v>
      </c>
      <c r="K32" s="9">
        <f t="shared" si="26"/>
        <v>72.82</v>
      </c>
      <c r="L32" s="9">
        <f t="shared" si="26"/>
        <v>72.82</v>
      </c>
      <c r="M32" s="9">
        <f t="shared" si="26"/>
        <v>72.82</v>
      </c>
      <c r="N32" s="9">
        <f t="shared" si="26"/>
        <v>72.82</v>
      </c>
      <c r="O32" s="9">
        <f t="shared" si="26"/>
        <v>72.82</v>
      </c>
      <c r="P32" s="9">
        <f t="shared" si="26"/>
        <v>72.82</v>
      </c>
      <c r="Q32" s="9">
        <f t="shared" si="26"/>
        <v>72.82</v>
      </c>
      <c r="R32" s="9">
        <f t="shared" si="26"/>
        <v>72.82</v>
      </c>
      <c r="S32" s="9">
        <f t="shared" si="26"/>
        <v>72.82</v>
      </c>
      <c r="T32" s="9">
        <f t="shared" si="26"/>
        <v>72.82</v>
      </c>
      <c r="U32" s="9">
        <f t="shared" si="26"/>
        <v>72.82</v>
      </c>
      <c r="V32" s="9">
        <f t="shared" si="26"/>
        <v>72.82</v>
      </c>
      <c r="W32" s="9">
        <f t="shared" si="26"/>
        <v>72.82</v>
      </c>
      <c r="X32" s="9">
        <f t="shared" si="26"/>
        <v>72.82</v>
      </c>
      <c r="Y32" s="9">
        <f t="shared" si="26"/>
        <v>72.82</v>
      </c>
      <c r="Z32" s="9">
        <f t="shared" si="26"/>
        <v>72.82</v>
      </c>
      <c r="AA32" s="9">
        <f t="shared" si="26"/>
        <v>72.82</v>
      </c>
      <c r="AB32" s="9">
        <f t="shared" si="26"/>
        <v>72.82</v>
      </c>
    </row>
    <row r="33" spans="1:28" ht="15">
      <c r="A33" t="s">
        <v>29</v>
      </c>
      <c r="B33" s="9">
        <f aca="true" t="shared" si="27" ref="B33:AB33">B83*(44/12)</f>
        <v>73.04</v>
      </c>
      <c r="C33" s="9">
        <f t="shared" si="27"/>
        <v>73.12490862957533</v>
      </c>
      <c r="D33" s="9">
        <f t="shared" si="27"/>
        <v>73.4136552830345</v>
      </c>
      <c r="E33" s="9">
        <f t="shared" si="27"/>
        <v>73.38146563604012</v>
      </c>
      <c r="F33" s="9">
        <f t="shared" si="27"/>
        <v>73.46942252784487</v>
      </c>
      <c r="G33" s="9">
        <f t="shared" si="27"/>
        <v>73.73485413626248</v>
      </c>
      <c r="H33" s="9">
        <f t="shared" si="27"/>
        <v>73.76646062024696</v>
      </c>
      <c r="I33" s="9">
        <f t="shared" si="27"/>
        <v>73.80136851310176</v>
      </c>
      <c r="J33" s="9">
        <f t="shared" si="27"/>
        <v>73.91287705169948</v>
      </c>
      <c r="K33" s="9">
        <f t="shared" si="27"/>
        <v>73.79499724181078</v>
      </c>
      <c r="L33" s="9">
        <f t="shared" si="27"/>
        <v>73.9081780783326</v>
      </c>
      <c r="M33" s="9">
        <f t="shared" si="27"/>
        <v>73.99835562986634</v>
      </c>
      <c r="N33" s="9">
        <f t="shared" si="27"/>
        <v>74.1390513372619</v>
      </c>
      <c r="O33" s="9">
        <f t="shared" si="27"/>
        <v>74.15574127884919</v>
      </c>
      <c r="P33" s="9">
        <f t="shared" si="27"/>
        <v>74.11712935167998</v>
      </c>
      <c r="Q33" s="9">
        <f t="shared" si="27"/>
        <v>74.16900631699856</v>
      </c>
      <c r="R33" s="9">
        <f t="shared" si="27"/>
        <v>74.24134561689745</v>
      </c>
      <c r="S33" s="9">
        <f t="shared" si="27"/>
        <v>74.20518667182947</v>
      </c>
      <c r="T33" s="9">
        <f t="shared" si="27"/>
        <v>74.21071237887902</v>
      </c>
      <c r="U33" s="9">
        <f t="shared" si="27"/>
        <v>74.03133381164658</v>
      </c>
      <c r="V33" s="9">
        <f t="shared" si="27"/>
        <v>74.18573224107824</v>
      </c>
      <c r="W33" s="9">
        <f t="shared" si="27"/>
        <v>74.38541164312623</v>
      </c>
      <c r="X33" s="9">
        <f t="shared" si="27"/>
        <v>74.4276143714319</v>
      </c>
      <c r="Y33" s="9">
        <f t="shared" si="27"/>
        <v>74.34831732726254</v>
      </c>
      <c r="Z33" s="9">
        <f t="shared" si="27"/>
        <v>74.53635458223857</v>
      </c>
      <c r="AA33" s="9">
        <f t="shared" si="27"/>
        <v>74.53635458223857</v>
      </c>
      <c r="AB33" s="9">
        <f t="shared" si="27"/>
        <v>74.53635458223857</v>
      </c>
    </row>
    <row r="34" spans="1:28" ht="15">
      <c r="A34" t="s">
        <v>30</v>
      </c>
      <c r="B34" s="9">
        <f aca="true" t="shared" si="28" ref="B34:AB34">B84*(44/12)</f>
        <v>71.17</v>
      </c>
      <c r="C34" s="9">
        <f t="shared" si="28"/>
        <v>71.17</v>
      </c>
      <c r="D34" s="9">
        <f t="shared" si="28"/>
        <v>71.17</v>
      </c>
      <c r="E34" s="9">
        <f t="shared" si="28"/>
        <v>71.17</v>
      </c>
      <c r="F34" s="9">
        <f t="shared" si="28"/>
        <v>71.17</v>
      </c>
      <c r="G34" s="9">
        <f t="shared" si="28"/>
        <v>71.17</v>
      </c>
      <c r="H34" s="9">
        <f t="shared" si="28"/>
        <v>71.17</v>
      </c>
      <c r="I34" s="9">
        <f t="shared" si="28"/>
        <v>71.17</v>
      </c>
      <c r="J34" s="9">
        <f t="shared" si="28"/>
        <v>71.17</v>
      </c>
      <c r="K34" s="9">
        <f t="shared" si="28"/>
        <v>71.17</v>
      </c>
      <c r="L34" s="9">
        <f t="shared" si="28"/>
        <v>71.17</v>
      </c>
      <c r="M34" s="9">
        <f t="shared" si="28"/>
        <v>71.17</v>
      </c>
      <c r="N34" s="9">
        <f t="shared" si="28"/>
        <v>71.17</v>
      </c>
      <c r="O34" s="9">
        <f t="shared" si="28"/>
        <v>71.17</v>
      </c>
      <c r="P34" s="9">
        <f t="shared" si="28"/>
        <v>71.17</v>
      </c>
      <c r="Q34" s="9">
        <f t="shared" si="28"/>
        <v>71.17</v>
      </c>
      <c r="R34" s="9">
        <f t="shared" si="28"/>
        <v>71.17</v>
      </c>
      <c r="S34" s="9">
        <f t="shared" si="28"/>
        <v>71.17</v>
      </c>
      <c r="T34" s="9">
        <f t="shared" si="28"/>
        <v>71.17</v>
      </c>
      <c r="U34" s="9">
        <f t="shared" si="28"/>
        <v>71.17</v>
      </c>
      <c r="V34" s="9">
        <f t="shared" si="28"/>
        <v>71.17</v>
      </c>
      <c r="W34" s="9">
        <f t="shared" si="28"/>
        <v>71.17</v>
      </c>
      <c r="X34" s="9">
        <f t="shared" si="28"/>
        <v>71.17</v>
      </c>
      <c r="Y34" s="9">
        <f t="shared" si="28"/>
        <v>71.17</v>
      </c>
      <c r="Z34" s="9">
        <f t="shared" si="28"/>
        <v>71.17</v>
      </c>
      <c r="AA34" s="9">
        <f t="shared" si="28"/>
        <v>71.17</v>
      </c>
      <c r="AB34" s="9">
        <f t="shared" si="28"/>
        <v>71.17</v>
      </c>
    </row>
    <row r="35" spans="1:28" ht="15">
      <c r="A35" t="s">
        <v>31</v>
      </c>
      <c r="B35" s="9">
        <f aca="true" t="shared" si="29" ref="B35:AB35">B85*(44/12)</f>
        <v>72.63666666666666</v>
      </c>
      <c r="C35" s="9">
        <f t="shared" si="29"/>
        <v>72.63666666666666</v>
      </c>
      <c r="D35" s="9">
        <f t="shared" si="29"/>
        <v>72.63666666666666</v>
      </c>
      <c r="E35" s="9">
        <f t="shared" si="29"/>
        <v>72.63666666666666</v>
      </c>
      <c r="F35" s="9">
        <f t="shared" si="29"/>
        <v>72.63666666666666</v>
      </c>
      <c r="G35" s="9">
        <f t="shared" si="29"/>
        <v>72.63666666666666</v>
      </c>
      <c r="H35" s="9">
        <f t="shared" si="29"/>
        <v>72.63666666666666</v>
      </c>
      <c r="I35" s="9">
        <f t="shared" si="29"/>
        <v>72.63666666666666</v>
      </c>
      <c r="J35" s="9">
        <f t="shared" si="29"/>
        <v>72.63666666666666</v>
      </c>
      <c r="K35" s="9">
        <f t="shared" si="29"/>
        <v>72.63666666666666</v>
      </c>
      <c r="L35" s="9">
        <f t="shared" si="29"/>
        <v>72.63666666666666</v>
      </c>
      <c r="M35" s="9">
        <f t="shared" si="29"/>
        <v>72.63666666666666</v>
      </c>
      <c r="N35" s="9">
        <f t="shared" si="29"/>
        <v>72.63666666666666</v>
      </c>
      <c r="O35" s="9">
        <f t="shared" si="29"/>
        <v>72.63666666666666</v>
      </c>
      <c r="P35" s="9">
        <f t="shared" si="29"/>
        <v>72.63666666666666</v>
      </c>
      <c r="Q35" s="9">
        <f t="shared" si="29"/>
        <v>72.63666666666666</v>
      </c>
      <c r="R35" s="9">
        <f t="shared" si="29"/>
        <v>72.63666666666666</v>
      </c>
      <c r="S35" s="9">
        <f t="shared" si="29"/>
        <v>72.63666666666666</v>
      </c>
      <c r="T35" s="9">
        <f t="shared" si="29"/>
        <v>72.63666666666666</v>
      </c>
      <c r="U35" s="9">
        <f t="shared" si="29"/>
        <v>72.63666666666666</v>
      </c>
      <c r="V35" s="9">
        <f t="shared" si="29"/>
        <v>72.63666666666666</v>
      </c>
      <c r="W35" s="9">
        <f t="shared" si="29"/>
        <v>72.63666666666666</v>
      </c>
      <c r="X35" s="9">
        <f t="shared" si="29"/>
        <v>72.63666666666666</v>
      </c>
      <c r="Y35" s="9">
        <f t="shared" si="29"/>
        <v>72.63666666666666</v>
      </c>
      <c r="Z35" s="9">
        <f t="shared" si="29"/>
        <v>72.63666666666666</v>
      </c>
      <c r="AA35" s="9">
        <f t="shared" si="29"/>
        <v>72.63666666666666</v>
      </c>
      <c r="AB35" s="9">
        <f t="shared" si="29"/>
        <v>72.63666666666666</v>
      </c>
    </row>
    <row r="36" spans="1:28" ht="15">
      <c r="A36" t="s">
        <v>32</v>
      </c>
      <c r="B36" s="9">
        <f aca="true" t="shared" si="30" ref="B36:AB36">B86*(44/12)</f>
        <v>78.06333333333333</v>
      </c>
      <c r="C36" s="9">
        <f t="shared" si="30"/>
        <v>78.06333333333333</v>
      </c>
      <c r="D36" s="9">
        <f t="shared" si="30"/>
        <v>78.06333333333333</v>
      </c>
      <c r="E36" s="9">
        <f t="shared" si="30"/>
        <v>78.06333333333333</v>
      </c>
      <c r="F36" s="9">
        <f t="shared" si="30"/>
        <v>78.06333333333333</v>
      </c>
      <c r="G36" s="9">
        <f t="shared" si="30"/>
        <v>78.06333333333333</v>
      </c>
      <c r="H36" s="9">
        <f t="shared" si="30"/>
        <v>78.06333333333333</v>
      </c>
      <c r="I36" s="9">
        <f t="shared" si="30"/>
        <v>78.06333333333333</v>
      </c>
      <c r="J36" s="9">
        <f t="shared" si="30"/>
        <v>78.06333333333333</v>
      </c>
      <c r="K36" s="9">
        <f t="shared" si="30"/>
        <v>78.06333333333333</v>
      </c>
      <c r="L36" s="9">
        <f t="shared" si="30"/>
        <v>78.06333333333333</v>
      </c>
      <c r="M36" s="9">
        <f t="shared" si="30"/>
        <v>78.06333333333333</v>
      </c>
      <c r="N36" s="9">
        <f t="shared" si="30"/>
        <v>78.06333333333333</v>
      </c>
      <c r="O36" s="9">
        <f t="shared" si="30"/>
        <v>78.06333333333333</v>
      </c>
      <c r="P36" s="9">
        <f t="shared" si="30"/>
        <v>78.06333333333333</v>
      </c>
      <c r="Q36" s="9">
        <f t="shared" si="30"/>
        <v>78.06333333333333</v>
      </c>
      <c r="R36" s="9">
        <f t="shared" si="30"/>
        <v>78.06333333333333</v>
      </c>
      <c r="S36" s="9">
        <f t="shared" si="30"/>
        <v>78.06333333333333</v>
      </c>
      <c r="T36" s="9">
        <f t="shared" si="30"/>
        <v>78.06333333333333</v>
      </c>
      <c r="U36" s="9">
        <f t="shared" si="30"/>
        <v>78.06333333333333</v>
      </c>
      <c r="V36" s="9">
        <f t="shared" si="30"/>
        <v>78.06333333333333</v>
      </c>
      <c r="W36" s="9">
        <f t="shared" si="30"/>
        <v>78.06333333333333</v>
      </c>
      <c r="X36" s="9">
        <f t="shared" si="30"/>
        <v>78.06333333333333</v>
      </c>
      <c r="Y36" s="9">
        <f t="shared" si="30"/>
        <v>78.06333333333333</v>
      </c>
      <c r="Z36" s="9">
        <f t="shared" si="30"/>
        <v>78.06333333333333</v>
      </c>
      <c r="AA36" s="9">
        <f t="shared" si="30"/>
        <v>78.06333333333333</v>
      </c>
      <c r="AB36" s="9">
        <f t="shared" si="30"/>
        <v>78.06333333333333</v>
      </c>
    </row>
    <row r="37" spans="1:28" ht="15">
      <c r="A37" t="s">
        <v>33</v>
      </c>
      <c r="B37" s="9">
        <f aca="true" t="shared" si="31" ref="B37:AB37">B87*(44/12)</f>
        <v>95.52666672714574</v>
      </c>
      <c r="C37" s="9">
        <f t="shared" si="31"/>
        <v>96.16169680035563</v>
      </c>
      <c r="D37" s="9">
        <f t="shared" si="31"/>
        <v>95.4359481452586</v>
      </c>
      <c r="E37" s="9">
        <f t="shared" si="31"/>
        <v>94.89163665393583</v>
      </c>
      <c r="F37" s="9">
        <f t="shared" si="31"/>
        <v>95.02771452676653</v>
      </c>
      <c r="G37" s="9">
        <f t="shared" si="31"/>
        <v>94.9369959448794</v>
      </c>
      <c r="H37" s="9">
        <f t="shared" si="31"/>
        <v>94.89163665393583</v>
      </c>
      <c r="I37" s="9">
        <f t="shared" si="31"/>
        <v>94.98235523582296</v>
      </c>
      <c r="J37" s="9">
        <f t="shared" si="31"/>
        <v>94.84627736299228</v>
      </c>
      <c r="K37" s="10">
        <f t="shared" si="31"/>
        <v>95.11843310865366</v>
      </c>
      <c r="L37" s="10">
        <f t="shared" si="31"/>
        <v>95.02771452676653</v>
      </c>
      <c r="M37" s="10">
        <f t="shared" si="31"/>
        <v>95.34522956337148</v>
      </c>
      <c r="N37" s="10">
        <f t="shared" si="31"/>
        <v>95.79882247280712</v>
      </c>
      <c r="O37" s="10">
        <f t="shared" si="31"/>
        <v>95.20915169054079</v>
      </c>
      <c r="P37" s="10">
        <f t="shared" si="31"/>
        <v>95.16379239959723</v>
      </c>
      <c r="Q37" s="10">
        <f t="shared" si="31"/>
        <v>95.34522956337148</v>
      </c>
      <c r="R37" s="10">
        <f t="shared" si="31"/>
        <v>95.02771452676653</v>
      </c>
      <c r="S37" s="10">
        <f t="shared" si="31"/>
        <v>95.34522956337148</v>
      </c>
      <c r="T37" s="10">
        <f t="shared" si="31"/>
        <v>95.34522956337148</v>
      </c>
      <c r="U37" s="10">
        <f t="shared" si="31"/>
        <v>95.34522956337148</v>
      </c>
      <c r="V37" s="9">
        <f t="shared" si="31"/>
        <v>95.34522956337148</v>
      </c>
      <c r="W37" s="9">
        <f t="shared" si="31"/>
        <v>95.34522956337148</v>
      </c>
      <c r="X37" s="9">
        <f t="shared" si="31"/>
        <v>95.34522956337148</v>
      </c>
      <c r="Y37" s="9">
        <f t="shared" si="31"/>
        <v>95.34522956337148</v>
      </c>
      <c r="Z37" s="9">
        <f t="shared" si="31"/>
        <v>95.34522956337148</v>
      </c>
      <c r="AA37" s="9">
        <f t="shared" si="31"/>
        <v>95.34522956337148</v>
      </c>
      <c r="AB37" s="9">
        <f t="shared" si="31"/>
        <v>95.34522956337148</v>
      </c>
    </row>
    <row r="38" spans="1:28" ht="15">
      <c r="A38" t="s">
        <v>34</v>
      </c>
      <c r="B38" s="9">
        <f aca="true" t="shared" si="32" ref="B38:AB38">B88*(44/12)</f>
        <v>93.33934091942275</v>
      </c>
      <c r="C38" s="9">
        <f t="shared" si="32"/>
        <v>93.33934091942275</v>
      </c>
      <c r="D38" s="9">
        <f t="shared" si="32"/>
        <v>93.3040614709111</v>
      </c>
      <c r="E38" s="9">
        <f t="shared" si="32"/>
        <v>93.21334288902396</v>
      </c>
      <c r="F38" s="9">
        <f t="shared" si="32"/>
        <v>93.25870217996753</v>
      </c>
      <c r="G38" s="9">
        <f t="shared" si="32"/>
        <v>93.25870217996753</v>
      </c>
      <c r="H38" s="9">
        <f t="shared" si="32"/>
        <v>93.1679835980804</v>
      </c>
      <c r="I38" s="9">
        <f t="shared" si="32"/>
        <v>93.07726501619327</v>
      </c>
      <c r="J38" s="9">
        <f t="shared" si="32"/>
        <v>93.12262430713683</v>
      </c>
      <c r="K38" s="10">
        <f t="shared" si="32"/>
        <v>93.12262430713683</v>
      </c>
      <c r="L38" s="10">
        <f t="shared" si="32"/>
        <v>93.53085792562891</v>
      </c>
      <c r="M38" s="10">
        <f t="shared" si="32"/>
        <v>93.53085792562891</v>
      </c>
      <c r="N38" s="10">
        <f t="shared" si="32"/>
        <v>93.53085792562891</v>
      </c>
      <c r="O38" s="10">
        <f t="shared" si="32"/>
        <v>93.53085792562891</v>
      </c>
      <c r="P38" s="10">
        <f t="shared" si="32"/>
        <v>93.57621721657247</v>
      </c>
      <c r="Q38" s="10">
        <f t="shared" si="32"/>
        <v>93.62157650751604</v>
      </c>
      <c r="R38" s="10">
        <f t="shared" si="32"/>
        <v>93.6669357984596</v>
      </c>
      <c r="S38" s="10">
        <f t="shared" si="32"/>
        <v>93.71229508940317</v>
      </c>
      <c r="T38" s="10">
        <f t="shared" si="32"/>
        <v>93.71229508940317</v>
      </c>
      <c r="U38" s="10">
        <f t="shared" si="32"/>
        <v>93.71229508940317</v>
      </c>
      <c r="V38" s="9">
        <f t="shared" si="32"/>
        <v>93.71229508940317</v>
      </c>
      <c r="W38" s="9">
        <f t="shared" si="32"/>
        <v>93.71229508940317</v>
      </c>
      <c r="X38" s="9">
        <f t="shared" si="32"/>
        <v>93.71229508940317</v>
      </c>
      <c r="Y38" s="9">
        <f t="shared" si="32"/>
        <v>93.71229508940317</v>
      </c>
      <c r="Z38" s="9">
        <f t="shared" si="32"/>
        <v>93.71229508940317</v>
      </c>
      <c r="AA38" s="9">
        <f t="shared" si="32"/>
        <v>93.71229508940317</v>
      </c>
      <c r="AB38" s="9">
        <f t="shared" si="32"/>
        <v>93.71229508940317</v>
      </c>
    </row>
    <row r="39" spans="1:28" ht="15">
      <c r="A39" t="s">
        <v>35</v>
      </c>
      <c r="B39" s="9">
        <f aca="true" t="shared" si="33" ref="B39:AB39">B89*(44/12)</f>
        <v>93.39478005279823</v>
      </c>
      <c r="C39" s="9">
        <f t="shared" si="33"/>
        <v>93.39478005279823</v>
      </c>
      <c r="D39" s="9">
        <f t="shared" si="33"/>
        <v>93.44013934374178</v>
      </c>
      <c r="E39" s="9">
        <f t="shared" si="33"/>
        <v>93.39478005279823</v>
      </c>
      <c r="F39" s="9">
        <f t="shared" si="33"/>
        <v>93.53085792562891</v>
      </c>
      <c r="G39" s="9">
        <f t="shared" si="33"/>
        <v>93.62157650751604</v>
      </c>
      <c r="H39" s="9">
        <f t="shared" si="33"/>
        <v>93.6669357984596</v>
      </c>
      <c r="I39" s="9">
        <f t="shared" si="33"/>
        <v>93.62157650751604</v>
      </c>
      <c r="J39" s="9">
        <f t="shared" si="33"/>
        <v>93.62157650751604</v>
      </c>
      <c r="K39" s="10">
        <f t="shared" si="33"/>
        <v>93.71229508940317</v>
      </c>
      <c r="L39" s="10">
        <f t="shared" si="33"/>
        <v>93.80301367129029</v>
      </c>
      <c r="M39" s="10">
        <f t="shared" si="33"/>
        <v>93.84837296223385</v>
      </c>
      <c r="N39" s="10">
        <f t="shared" si="33"/>
        <v>93.93909154412098</v>
      </c>
      <c r="O39" s="10">
        <f t="shared" si="33"/>
        <v>93.89373225317742</v>
      </c>
      <c r="P39" s="10">
        <f t="shared" si="33"/>
        <v>93.98445083506455</v>
      </c>
      <c r="Q39" s="10">
        <f t="shared" si="33"/>
        <v>93.98445083506455</v>
      </c>
      <c r="R39" s="10">
        <f t="shared" si="33"/>
        <v>93.89373225317742</v>
      </c>
      <c r="S39" s="10">
        <f t="shared" si="33"/>
        <v>93.98445083506455</v>
      </c>
      <c r="T39" s="10">
        <f t="shared" si="33"/>
        <v>93.98445083506455</v>
      </c>
      <c r="U39" s="10">
        <f t="shared" si="33"/>
        <v>93.98445083506455</v>
      </c>
      <c r="V39" s="9">
        <f t="shared" si="33"/>
        <v>93.98445083506455</v>
      </c>
      <c r="W39" s="9">
        <f t="shared" si="33"/>
        <v>93.98445083506455</v>
      </c>
      <c r="X39" s="9">
        <f t="shared" si="33"/>
        <v>93.98445083506455</v>
      </c>
      <c r="Y39" s="9">
        <f t="shared" si="33"/>
        <v>93.98445083506455</v>
      </c>
      <c r="Z39" s="9">
        <f t="shared" si="33"/>
        <v>93.98445083506455</v>
      </c>
      <c r="AA39" s="9">
        <f t="shared" si="33"/>
        <v>93.98445083506455</v>
      </c>
      <c r="AB39" s="9">
        <f t="shared" si="33"/>
        <v>93.98445083506455</v>
      </c>
    </row>
    <row r="40" spans="1:28" ht="15">
      <c r="A40" t="s">
        <v>36</v>
      </c>
      <c r="B40" s="9">
        <f aca="true" t="shared" si="34" ref="B40:AB40">B90*(44/12)</f>
        <v>93.75765438034674</v>
      </c>
      <c r="C40" s="9">
        <f t="shared" si="34"/>
        <v>93.80301367129029</v>
      </c>
      <c r="D40" s="9">
        <f t="shared" si="34"/>
        <v>93.93909154412098</v>
      </c>
      <c r="E40" s="9">
        <f t="shared" si="34"/>
        <v>93.98445083506455</v>
      </c>
      <c r="F40" s="9">
        <f t="shared" si="34"/>
        <v>93.98445083506455</v>
      </c>
      <c r="G40" s="9">
        <f t="shared" si="34"/>
        <v>94.02981012600812</v>
      </c>
      <c r="H40" s="9">
        <f t="shared" si="34"/>
        <v>93.98445083506455</v>
      </c>
      <c r="I40" s="9">
        <f t="shared" si="34"/>
        <v>94.02981012600812</v>
      </c>
      <c r="J40" s="9">
        <f t="shared" si="34"/>
        <v>94.12052870789525</v>
      </c>
      <c r="K40" s="10">
        <f t="shared" si="34"/>
        <v>94.12052870789525</v>
      </c>
      <c r="L40" s="10">
        <f t="shared" si="34"/>
        <v>94.1658879988388</v>
      </c>
      <c r="M40" s="10">
        <f t="shared" si="34"/>
        <v>94.21124728978236</v>
      </c>
      <c r="N40" s="10">
        <f t="shared" si="34"/>
        <v>94.21124728978236</v>
      </c>
      <c r="O40" s="10">
        <f t="shared" si="34"/>
        <v>94.25660658072593</v>
      </c>
      <c r="P40" s="10">
        <f t="shared" si="34"/>
        <v>94.3019658716695</v>
      </c>
      <c r="Q40" s="10">
        <f t="shared" si="34"/>
        <v>94.39268445355663</v>
      </c>
      <c r="R40" s="10">
        <f t="shared" si="34"/>
        <v>94.39268445355663</v>
      </c>
      <c r="S40" s="10">
        <f t="shared" si="34"/>
        <v>94.43804374450019</v>
      </c>
      <c r="T40" s="10">
        <f t="shared" si="34"/>
        <v>94.43804374450019</v>
      </c>
      <c r="U40" s="10">
        <f t="shared" si="34"/>
        <v>94.43804374450019</v>
      </c>
      <c r="V40" s="9">
        <f t="shared" si="34"/>
        <v>94.49835539097326</v>
      </c>
      <c r="W40" s="9">
        <f t="shared" si="34"/>
        <v>94.64490373070691</v>
      </c>
      <c r="X40" s="9">
        <f t="shared" si="34"/>
        <v>94.64754189026883</v>
      </c>
      <c r="Y40" s="9">
        <f t="shared" si="34"/>
        <v>94.65933116891686</v>
      </c>
      <c r="Z40" s="9">
        <f t="shared" si="34"/>
        <v>94.70286756866707</v>
      </c>
      <c r="AA40" s="9">
        <f t="shared" si="34"/>
        <v>94.70403670820967</v>
      </c>
      <c r="AB40" s="9">
        <f t="shared" si="34"/>
        <v>94.70467308865378</v>
      </c>
    </row>
    <row r="41" spans="2:28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5">
      <c r="A42" t="s">
        <v>37</v>
      </c>
      <c r="B42" s="9">
        <f aca="true" t="shared" si="35" ref="B42:AB42">B92*(44/12)</f>
        <v>54.70666666666666</v>
      </c>
      <c r="C42" s="9">
        <f t="shared" si="35"/>
        <v>54.70666666666666</v>
      </c>
      <c r="D42" s="9">
        <f t="shared" si="35"/>
        <v>54.70666666666666</v>
      </c>
      <c r="E42" s="9">
        <f t="shared" si="35"/>
        <v>54.70666666666666</v>
      </c>
      <c r="F42" s="9">
        <f t="shared" si="35"/>
        <v>54.70666666666666</v>
      </c>
      <c r="G42" s="9">
        <f t="shared" si="35"/>
        <v>54.70666666666666</v>
      </c>
      <c r="H42" s="9">
        <f t="shared" si="35"/>
        <v>54.70666666666666</v>
      </c>
      <c r="I42" s="9">
        <f t="shared" si="35"/>
        <v>54.70666666666666</v>
      </c>
      <c r="J42" s="9">
        <f t="shared" si="35"/>
        <v>54.70666666666666</v>
      </c>
      <c r="K42" s="9">
        <f t="shared" si="35"/>
        <v>54.70666666666666</v>
      </c>
      <c r="L42" s="9">
        <f t="shared" si="35"/>
        <v>54.70666666666666</v>
      </c>
      <c r="M42" s="9">
        <f t="shared" si="35"/>
        <v>54.70666666666666</v>
      </c>
      <c r="N42" s="9">
        <f t="shared" si="35"/>
        <v>54.70666666666666</v>
      </c>
      <c r="O42" s="9">
        <f t="shared" si="35"/>
        <v>54.70666666666666</v>
      </c>
      <c r="P42" s="9">
        <f t="shared" si="35"/>
        <v>54.70666666666666</v>
      </c>
      <c r="Q42" s="9">
        <f t="shared" si="35"/>
        <v>54.70666666666666</v>
      </c>
      <c r="R42" s="9">
        <f t="shared" si="35"/>
        <v>54.70666666666666</v>
      </c>
      <c r="S42" s="9">
        <f t="shared" si="35"/>
        <v>54.70666666666666</v>
      </c>
      <c r="T42" s="9">
        <f t="shared" si="35"/>
        <v>54.70666666666666</v>
      </c>
      <c r="U42" s="9">
        <f t="shared" si="35"/>
        <v>54.70666666666666</v>
      </c>
      <c r="V42" s="9">
        <f t="shared" si="35"/>
        <v>54.70666666666666</v>
      </c>
      <c r="W42" s="9">
        <f t="shared" si="35"/>
        <v>54.70666666666666</v>
      </c>
      <c r="X42" s="9">
        <f t="shared" si="35"/>
        <v>54.70666666666666</v>
      </c>
      <c r="Y42" s="9">
        <f t="shared" si="35"/>
        <v>54.70666666666666</v>
      </c>
      <c r="Z42" s="9">
        <f t="shared" si="35"/>
        <v>54.70666666666666</v>
      </c>
      <c r="AA42" s="9">
        <f t="shared" si="35"/>
        <v>54.70666666666666</v>
      </c>
      <c r="AB42" s="9">
        <f t="shared" si="35"/>
        <v>54.70666666666666</v>
      </c>
    </row>
    <row r="43" spans="1:28" ht="15">
      <c r="A43" t="s">
        <v>38</v>
      </c>
      <c r="B43" s="9">
        <f aca="true" t="shared" si="36" ref="B43:AB43">B93*(44/12)</f>
        <v>53.056666666666665</v>
      </c>
      <c r="C43" s="9">
        <f t="shared" si="36"/>
        <v>53.056666666666665</v>
      </c>
      <c r="D43" s="9">
        <f t="shared" si="36"/>
        <v>53.056666666666665</v>
      </c>
      <c r="E43" s="9">
        <f t="shared" si="36"/>
        <v>53.056666666666665</v>
      </c>
      <c r="F43" s="9">
        <f t="shared" si="36"/>
        <v>53.056666666666665</v>
      </c>
      <c r="G43" s="9">
        <f t="shared" si="36"/>
        <v>53.056666666666665</v>
      </c>
      <c r="H43" s="9">
        <f t="shared" si="36"/>
        <v>53.056666666666665</v>
      </c>
      <c r="I43" s="9">
        <f t="shared" si="36"/>
        <v>53.056666666666665</v>
      </c>
      <c r="J43" s="9">
        <f t="shared" si="36"/>
        <v>53.056666666666665</v>
      </c>
      <c r="K43" s="9">
        <f t="shared" si="36"/>
        <v>53.056666666666665</v>
      </c>
      <c r="L43" s="9">
        <f t="shared" si="36"/>
        <v>53.056666666666665</v>
      </c>
      <c r="M43" s="9">
        <f t="shared" si="36"/>
        <v>53.056666666666665</v>
      </c>
      <c r="N43" s="9">
        <f t="shared" si="36"/>
        <v>53.056666666666665</v>
      </c>
      <c r="O43" s="9">
        <f t="shared" si="36"/>
        <v>53.056666666666665</v>
      </c>
      <c r="P43" s="9">
        <f t="shared" si="36"/>
        <v>53.056666666666665</v>
      </c>
      <c r="Q43" s="9">
        <f t="shared" si="36"/>
        <v>53.056666666666665</v>
      </c>
      <c r="R43" s="9">
        <f t="shared" si="36"/>
        <v>53.056666666666665</v>
      </c>
      <c r="S43" s="9">
        <f t="shared" si="36"/>
        <v>53.056666666666665</v>
      </c>
      <c r="T43" s="9">
        <f t="shared" si="36"/>
        <v>53.056666666666665</v>
      </c>
      <c r="U43" s="9">
        <f t="shared" si="36"/>
        <v>53.056666666666665</v>
      </c>
      <c r="V43" s="9">
        <f t="shared" si="36"/>
        <v>53.056666666666665</v>
      </c>
      <c r="W43" s="9">
        <f t="shared" si="36"/>
        <v>53.056666666666665</v>
      </c>
      <c r="X43" s="9">
        <f t="shared" si="36"/>
        <v>53.056666666666665</v>
      </c>
      <c r="Y43" s="9">
        <f t="shared" si="36"/>
        <v>53.056666666666665</v>
      </c>
      <c r="Z43" s="9">
        <f t="shared" si="36"/>
        <v>53.056666666666665</v>
      </c>
      <c r="AA43" s="9">
        <f t="shared" si="36"/>
        <v>53.056666666666665</v>
      </c>
      <c r="AB43" s="9">
        <f t="shared" si="36"/>
        <v>53.056666666666665</v>
      </c>
    </row>
    <row r="44" spans="2:28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5">
      <c r="A45" t="s">
        <v>39</v>
      </c>
      <c r="B45" s="9">
        <f aca="true" t="shared" si="37" ref="B45:AB45">B95*(44/12)</f>
        <v>73.04</v>
      </c>
      <c r="C45" s="9">
        <f t="shared" si="37"/>
        <v>73.12490862957533</v>
      </c>
      <c r="D45" s="9">
        <f t="shared" si="37"/>
        <v>73.4136552830345</v>
      </c>
      <c r="E45" s="9">
        <f t="shared" si="37"/>
        <v>73.38146563604012</v>
      </c>
      <c r="F45" s="9">
        <f t="shared" si="37"/>
        <v>73.46942252784487</v>
      </c>
      <c r="G45" s="9">
        <f t="shared" si="37"/>
        <v>73.73485413626248</v>
      </c>
      <c r="H45" s="9">
        <f t="shared" si="37"/>
        <v>73.76646062024696</v>
      </c>
      <c r="I45" s="9">
        <f t="shared" si="37"/>
        <v>73.80136851310176</v>
      </c>
      <c r="J45" s="9">
        <f t="shared" si="37"/>
        <v>73.91287705169948</v>
      </c>
      <c r="K45" s="9">
        <f t="shared" si="37"/>
        <v>73.79499724181078</v>
      </c>
      <c r="L45" s="9">
        <f t="shared" si="37"/>
        <v>73.9081780783326</v>
      </c>
      <c r="M45" s="9">
        <f t="shared" si="37"/>
        <v>73.99835562986634</v>
      </c>
      <c r="N45" s="9">
        <f t="shared" si="37"/>
        <v>74.1390513372619</v>
      </c>
      <c r="O45" s="9">
        <f t="shared" si="37"/>
        <v>74.15574127884919</v>
      </c>
      <c r="P45" s="9">
        <f t="shared" si="37"/>
        <v>74.11712935167998</v>
      </c>
      <c r="Q45" s="9">
        <f t="shared" si="37"/>
        <v>74.16900631699856</v>
      </c>
      <c r="R45" s="9">
        <f t="shared" si="37"/>
        <v>74.24134561689745</v>
      </c>
      <c r="S45" s="9">
        <f t="shared" si="37"/>
        <v>74.20518667182947</v>
      </c>
      <c r="T45" s="9">
        <f t="shared" si="37"/>
        <v>74.21071237887902</v>
      </c>
      <c r="U45" s="9">
        <f t="shared" si="37"/>
        <v>74.03133381164658</v>
      </c>
      <c r="V45" s="9">
        <f t="shared" si="37"/>
        <v>74.18573224107824</v>
      </c>
      <c r="W45" s="9">
        <f t="shared" si="37"/>
        <v>74.38541164312623</v>
      </c>
      <c r="X45" s="9">
        <f t="shared" si="37"/>
        <v>74.4276143714319</v>
      </c>
      <c r="Y45" s="9">
        <f t="shared" si="37"/>
        <v>74.34831732726254</v>
      </c>
      <c r="Z45" s="9">
        <f t="shared" si="37"/>
        <v>74.53635458223857</v>
      </c>
      <c r="AA45" s="9">
        <f t="shared" si="37"/>
        <v>74.53635458223857</v>
      </c>
      <c r="AB45" s="9">
        <f t="shared" si="37"/>
        <v>74.53635458223857</v>
      </c>
    </row>
    <row r="46" spans="2:28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5">
      <c r="A47" t="s">
        <v>40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5">
      <c r="A48" t="s">
        <v>41</v>
      </c>
      <c r="B48" s="9">
        <f aca="true" t="shared" si="38" ref="B48:AB48">B98*(44/12)</f>
        <v>0</v>
      </c>
      <c r="C48" s="9">
        <f t="shared" si="38"/>
        <v>0</v>
      </c>
      <c r="D48" s="9">
        <f t="shared" si="38"/>
        <v>0</v>
      </c>
      <c r="E48" s="9">
        <f t="shared" si="38"/>
        <v>0</v>
      </c>
      <c r="F48" s="9">
        <f t="shared" si="38"/>
        <v>0</v>
      </c>
      <c r="G48" s="9">
        <f t="shared" si="38"/>
        <v>0</v>
      </c>
      <c r="H48" s="9">
        <f t="shared" si="38"/>
        <v>0</v>
      </c>
      <c r="I48" s="9">
        <f t="shared" si="38"/>
        <v>0</v>
      </c>
      <c r="J48" s="9">
        <f t="shared" si="38"/>
        <v>0</v>
      </c>
      <c r="K48" s="9">
        <f t="shared" si="38"/>
        <v>0</v>
      </c>
      <c r="L48" s="9">
        <f t="shared" si="38"/>
        <v>0</v>
      </c>
      <c r="M48" s="9">
        <f t="shared" si="38"/>
        <v>0</v>
      </c>
      <c r="N48" s="9">
        <f t="shared" si="38"/>
        <v>0</v>
      </c>
      <c r="O48" s="9">
        <f t="shared" si="38"/>
        <v>0</v>
      </c>
      <c r="P48" s="9">
        <f t="shared" si="38"/>
        <v>0</v>
      </c>
      <c r="Q48" s="9">
        <f t="shared" si="38"/>
        <v>0</v>
      </c>
      <c r="R48" s="9">
        <f t="shared" si="38"/>
        <v>0</v>
      </c>
      <c r="S48" s="9">
        <f t="shared" si="38"/>
        <v>0</v>
      </c>
      <c r="T48" s="9">
        <f t="shared" si="38"/>
        <v>0</v>
      </c>
      <c r="U48" s="9">
        <f t="shared" si="38"/>
        <v>0</v>
      </c>
      <c r="V48" s="9">
        <f t="shared" si="38"/>
        <v>0</v>
      </c>
      <c r="W48" s="9">
        <f t="shared" si="38"/>
        <v>0</v>
      </c>
      <c r="X48" s="9">
        <f t="shared" si="38"/>
        <v>0</v>
      </c>
      <c r="Y48" s="9">
        <f t="shared" si="38"/>
        <v>0</v>
      </c>
      <c r="Z48" s="9">
        <f t="shared" si="38"/>
        <v>0</v>
      </c>
      <c r="AA48" s="9">
        <f t="shared" si="38"/>
        <v>0</v>
      </c>
      <c r="AB48" s="9">
        <f t="shared" si="38"/>
        <v>0</v>
      </c>
    </row>
    <row r="49" spans="1:28" ht="15">
      <c r="A49" t="s">
        <v>42</v>
      </c>
      <c r="B49" s="9">
        <f aca="true" t="shared" si="39" ref="B49:AB49">B99*(44/12)</f>
        <v>0</v>
      </c>
      <c r="C49" s="9">
        <f t="shared" si="39"/>
        <v>0</v>
      </c>
      <c r="D49" s="9">
        <f t="shared" si="39"/>
        <v>0</v>
      </c>
      <c r="E49" s="9">
        <f t="shared" si="39"/>
        <v>0</v>
      </c>
      <c r="F49" s="9">
        <f t="shared" si="39"/>
        <v>0</v>
      </c>
      <c r="G49" s="9">
        <f t="shared" si="39"/>
        <v>0</v>
      </c>
      <c r="H49" s="9">
        <f t="shared" si="39"/>
        <v>0</v>
      </c>
      <c r="I49" s="9">
        <f t="shared" si="39"/>
        <v>0</v>
      </c>
      <c r="J49" s="9">
        <f t="shared" si="39"/>
        <v>0</v>
      </c>
      <c r="K49" s="9">
        <f t="shared" si="39"/>
        <v>0</v>
      </c>
      <c r="L49" s="9">
        <f t="shared" si="39"/>
        <v>0</v>
      </c>
      <c r="M49" s="9">
        <f t="shared" si="39"/>
        <v>0</v>
      </c>
      <c r="N49" s="9">
        <f t="shared" si="39"/>
        <v>0</v>
      </c>
      <c r="O49" s="9">
        <f t="shared" si="39"/>
        <v>0</v>
      </c>
      <c r="P49" s="9">
        <f t="shared" si="39"/>
        <v>0</v>
      </c>
      <c r="Q49" s="9">
        <f t="shared" si="39"/>
        <v>0</v>
      </c>
      <c r="R49" s="9">
        <f t="shared" si="39"/>
        <v>0</v>
      </c>
      <c r="S49" s="9">
        <f t="shared" si="39"/>
        <v>0</v>
      </c>
      <c r="T49" s="9">
        <f t="shared" si="39"/>
        <v>0</v>
      </c>
      <c r="U49" s="9">
        <f t="shared" si="39"/>
        <v>0</v>
      </c>
      <c r="V49" s="9">
        <f t="shared" si="39"/>
        <v>0</v>
      </c>
      <c r="W49" s="9">
        <f t="shared" si="39"/>
        <v>0</v>
      </c>
      <c r="X49" s="9">
        <f t="shared" si="39"/>
        <v>0</v>
      </c>
      <c r="Y49" s="9">
        <f t="shared" si="39"/>
        <v>0</v>
      </c>
      <c r="Z49" s="9">
        <f t="shared" si="39"/>
        <v>0</v>
      </c>
      <c r="AA49" s="9">
        <f t="shared" si="39"/>
        <v>0</v>
      </c>
      <c r="AB49" s="9">
        <f t="shared" si="39"/>
        <v>0</v>
      </c>
    </row>
    <row r="50" spans="1:28" ht="15">
      <c r="A50" t="s">
        <v>43</v>
      </c>
      <c r="B50" s="9">
        <f aca="true" t="shared" si="40" ref="B50:AB50">B100*(44/12)</f>
        <v>65.94990850907222</v>
      </c>
      <c r="C50" s="9">
        <f t="shared" si="40"/>
        <v>65.94990850907222</v>
      </c>
      <c r="D50" s="9">
        <f t="shared" si="40"/>
        <v>65.94990850907222</v>
      </c>
      <c r="E50" s="9">
        <f t="shared" si="40"/>
        <v>65.94990850907222</v>
      </c>
      <c r="F50" s="9">
        <f t="shared" si="40"/>
        <v>65.94990850907222</v>
      </c>
      <c r="G50" s="9">
        <f t="shared" si="40"/>
        <v>65.94990850907222</v>
      </c>
      <c r="H50" s="9">
        <f t="shared" si="40"/>
        <v>65.94990850907222</v>
      </c>
      <c r="I50" s="9">
        <f t="shared" si="40"/>
        <v>65.94990850907222</v>
      </c>
      <c r="J50" s="9">
        <f t="shared" si="40"/>
        <v>65.94990850907222</v>
      </c>
      <c r="K50" s="9">
        <f t="shared" si="40"/>
        <v>65.94990850907222</v>
      </c>
      <c r="L50" s="9">
        <f t="shared" si="40"/>
        <v>65.94990850907222</v>
      </c>
      <c r="M50" s="9">
        <f t="shared" si="40"/>
        <v>65.94990850907222</v>
      </c>
      <c r="N50" s="9">
        <f t="shared" si="40"/>
        <v>65.94990850907222</v>
      </c>
      <c r="O50" s="9">
        <f t="shared" si="40"/>
        <v>65.94990850907222</v>
      </c>
      <c r="P50" s="9">
        <f t="shared" si="40"/>
        <v>65.94990850907222</v>
      </c>
      <c r="Q50" s="9">
        <f t="shared" si="40"/>
        <v>65.94990850907222</v>
      </c>
      <c r="R50" s="9">
        <f t="shared" si="40"/>
        <v>65.94990850907222</v>
      </c>
      <c r="S50" s="9">
        <f t="shared" si="40"/>
        <v>65.94990850907222</v>
      </c>
      <c r="T50" s="9">
        <f t="shared" si="40"/>
        <v>65.94990850907222</v>
      </c>
      <c r="U50" s="9">
        <f t="shared" si="40"/>
        <v>65.94990850907222</v>
      </c>
      <c r="V50" s="9">
        <f t="shared" si="40"/>
        <v>65.94990850907222</v>
      </c>
      <c r="W50" s="9">
        <f t="shared" si="40"/>
        <v>65.94990850907222</v>
      </c>
      <c r="X50" s="9">
        <f t="shared" si="40"/>
        <v>65.94990850907222</v>
      </c>
      <c r="Y50" s="9">
        <f t="shared" si="40"/>
        <v>65.94990850907222</v>
      </c>
      <c r="Z50" s="9">
        <f t="shared" si="40"/>
        <v>65.94990850907222</v>
      </c>
      <c r="AA50" s="9">
        <f t="shared" si="40"/>
        <v>65.94990850907222</v>
      </c>
      <c r="AB50" s="9">
        <f t="shared" si="40"/>
        <v>65.94990850907222</v>
      </c>
    </row>
    <row r="51" spans="15:24" ht="15">
      <c r="O51" s="9"/>
      <c r="P51" s="9"/>
      <c r="Q51" s="9"/>
      <c r="R51" s="9"/>
      <c r="S51" s="9"/>
      <c r="T51" s="9"/>
      <c r="U51" s="9"/>
      <c r="V51" s="9"/>
      <c r="W51" s="9"/>
      <c r="X51" s="9"/>
    </row>
    <row r="52" ht="15.75">
      <c r="A52" s="11" t="s">
        <v>45</v>
      </c>
    </row>
    <row r="53" ht="15">
      <c r="A53" t="s">
        <v>48</v>
      </c>
    </row>
    <row r="54" spans="1:28" ht="15.75">
      <c r="A54" s="2" t="s">
        <v>0</v>
      </c>
      <c r="B54" s="3">
        <v>1980</v>
      </c>
      <c r="C54" s="3">
        <f aca="true" t="shared" si="41" ref="C54:Q54">B54+1</f>
        <v>1981</v>
      </c>
      <c r="D54" s="3">
        <f t="shared" si="41"/>
        <v>1982</v>
      </c>
      <c r="E54" s="3">
        <f t="shared" si="41"/>
        <v>1983</v>
      </c>
      <c r="F54" s="3">
        <f t="shared" si="41"/>
        <v>1984</v>
      </c>
      <c r="G54" s="3">
        <f t="shared" si="41"/>
        <v>1985</v>
      </c>
      <c r="H54" s="3">
        <f t="shared" si="41"/>
        <v>1986</v>
      </c>
      <c r="I54" s="3">
        <f t="shared" si="41"/>
        <v>1987</v>
      </c>
      <c r="J54" s="3">
        <f t="shared" si="41"/>
        <v>1988</v>
      </c>
      <c r="K54" s="3">
        <f t="shared" si="41"/>
        <v>1989</v>
      </c>
      <c r="L54" s="3">
        <f t="shared" si="41"/>
        <v>1990</v>
      </c>
      <c r="M54" s="3">
        <f t="shared" si="41"/>
        <v>1991</v>
      </c>
      <c r="N54" s="3">
        <f t="shared" si="41"/>
        <v>1992</v>
      </c>
      <c r="O54" s="3">
        <f t="shared" si="41"/>
        <v>1993</v>
      </c>
      <c r="P54" s="3">
        <f t="shared" si="41"/>
        <v>1994</v>
      </c>
      <c r="Q54" s="3">
        <f t="shared" si="41"/>
        <v>1995</v>
      </c>
      <c r="R54" s="3">
        <v>1996</v>
      </c>
      <c r="S54" s="3">
        <v>1997</v>
      </c>
      <c r="T54" s="3">
        <v>1998</v>
      </c>
      <c r="U54" s="4">
        <v>1999</v>
      </c>
      <c r="V54" s="4">
        <v>2000</v>
      </c>
      <c r="W54" s="4">
        <v>2001</v>
      </c>
      <c r="X54" s="4">
        <v>2002</v>
      </c>
      <c r="Y54" s="4">
        <v>2003</v>
      </c>
      <c r="Z54" s="4">
        <v>2004</v>
      </c>
      <c r="AA54" s="4">
        <v>2005</v>
      </c>
      <c r="AB54" s="5" t="s">
        <v>1</v>
      </c>
    </row>
    <row r="55" ht="15">
      <c r="A55" t="s">
        <v>2</v>
      </c>
    </row>
    <row r="56" spans="1:28" ht="15">
      <c r="A56" s="14" t="s">
        <v>3</v>
      </c>
      <c r="B56" s="12">
        <v>19.41</v>
      </c>
      <c r="C56" s="12">
        <v>19.41</v>
      </c>
      <c r="D56" s="12">
        <v>19.41</v>
      </c>
      <c r="E56" s="12">
        <v>19.41</v>
      </c>
      <c r="F56" s="12">
        <v>19.37</v>
      </c>
      <c r="G56" s="12">
        <v>19.37</v>
      </c>
      <c r="H56" s="12">
        <v>19.38</v>
      </c>
      <c r="I56" s="12">
        <v>19.38</v>
      </c>
      <c r="J56" s="12">
        <v>19.39</v>
      </c>
      <c r="K56" s="12">
        <v>19.41</v>
      </c>
      <c r="L56" s="12">
        <v>19.41</v>
      </c>
      <c r="M56" s="12">
        <v>19.41</v>
      </c>
      <c r="N56" s="12">
        <v>19.42</v>
      </c>
      <c r="O56" s="12">
        <v>19.43</v>
      </c>
      <c r="P56" s="12">
        <v>19.45</v>
      </c>
      <c r="Q56" s="12">
        <v>19.38</v>
      </c>
      <c r="R56" s="12">
        <v>19.36</v>
      </c>
      <c r="S56" s="12">
        <v>19.35</v>
      </c>
      <c r="T56" s="12">
        <v>19.33</v>
      </c>
      <c r="U56" s="12">
        <v>19.33</v>
      </c>
      <c r="V56" s="12">
        <v>19.34</v>
      </c>
      <c r="W56" s="12">
        <v>19.34</v>
      </c>
      <c r="X56" s="12">
        <v>19.35</v>
      </c>
      <c r="Y56" s="12">
        <v>19.33</v>
      </c>
      <c r="Z56" s="12">
        <v>19.33</v>
      </c>
      <c r="AA56" s="12">
        <v>19.33</v>
      </c>
      <c r="AB56" s="12">
        <v>19.33</v>
      </c>
    </row>
    <row r="57" spans="1:28" ht="15">
      <c r="A57" t="s">
        <v>4</v>
      </c>
      <c r="B57" s="12">
        <v>17.02</v>
      </c>
      <c r="C57" s="12">
        <v>17.02062151861578</v>
      </c>
      <c r="D57" s="12">
        <v>16.994241296475657</v>
      </c>
      <c r="E57" s="12">
        <v>16.9955447284037</v>
      </c>
      <c r="F57" s="12">
        <v>16.957621735849795</v>
      </c>
      <c r="G57" s="12">
        <v>16.96537930165238</v>
      </c>
      <c r="H57" s="12">
        <v>17.01562290674375</v>
      </c>
      <c r="I57" s="12">
        <v>17.037756665322576</v>
      </c>
      <c r="J57" s="12">
        <v>17.029725233710586</v>
      </c>
      <c r="K57" s="12">
        <v>17.058270253917428</v>
      </c>
      <c r="L57" s="12">
        <v>16.98829181068376</v>
      </c>
      <c r="M57" s="12">
        <v>16.980670076050828</v>
      </c>
      <c r="N57" s="12">
        <v>16.991183281074935</v>
      </c>
      <c r="O57" s="12">
        <v>16.973276634198672</v>
      </c>
      <c r="P57" s="12">
        <v>17.012376785523717</v>
      </c>
      <c r="Q57" s="12">
        <v>16.996696848123364</v>
      </c>
      <c r="R57" s="12">
        <v>16.98803180238459</v>
      </c>
      <c r="S57" s="12">
        <v>16.99352806945332</v>
      </c>
      <c r="T57" s="12">
        <v>16.992281063791626</v>
      </c>
      <c r="U57" s="12">
        <v>16.992893806921565</v>
      </c>
      <c r="V57" s="12">
        <v>16.98409064585011</v>
      </c>
      <c r="W57" s="12">
        <v>16.99149763114773</v>
      </c>
      <c r="X57" s="12">
        <v>16.98596699038048</v>
      </c>
      <c r="Y57" s="12">
        <v>16.98596699038048</v>
      </c>
      <c r="Z57" s="12">
        <v>16.98596699038048</v>
      </c>
      <c r="AA57" s="12">
        <v>16.98596699038048</v>
      </c>
      <c r="AB57" s="12">
        <v>16.98596699038048</v>
      </c>
    </row>
    <row r="58" spans="1:28" ht="15">
      <c r="A58" s="14" t="s">
        <v>5</v>
      </c>
      <c r="B58" s="12">
        <v>19.450958069641292</v>
      </c>
      <c r="C58" s="12">
        <v>19.44656015447632</v>
      </c>
      <c r="D58" s="12">
        <v>19.452271428952532</v>
      </c>
      <c r="E58" s="12">
        <v>19.447141661557072</v>
      </c>
      <c r="F58" s="12">
        <v>19.442056059783543</v>
      </c>
      <c r="G58" s="12">
        <v>19.43372418542614</v>
      </c>
      <c r="H58" s="12">
        <v>19.421384775515236</v>
      </c>
      <c r="I58" s="12">
        <v>19.41705219001421</v>
      </c>
      <c r="J58" s="12">
        <v>19.416689013536477</v>
      </c>
      <c r="K58" s="12">
        <v>19.411209866473826</v>
      </c>
      <c r="L58" s="12">
        <v>19.40045804730557</v>
      </c>
      <c r="M58" s="12">
        <v>19.400438689661872</v>
      </c>
      <c r="N58" s="12">
        <v>19.38845986224818</v>
      </c>
      <c r="O58" s="12">
        <v>19.374780675502613</v>
      </c>
      <c r="P58" s="12">
        <v>19.348071366860207</v>
      </c>
      <c r="Q58" s="12">
        <v>19.336634487410944</v>
      </c>
      <c r="R58" s="12">
        <v>19.331165093702985</v>
      </c>
      <c r="S58" s="12">
        <v>19.33116509365756</v>
      </c>
      <c r="T58" s="12">
        <v>19.33116509365756</v>
      </c>
      <c r="U58" s="12">
        <v>19.33116509365756</v>
      </c>
      <c r="V58" s="12">
        <v>19.33116509365756</v>
      </c>
      <c r="W58" s="12">
        <v>19.33116509365756</v>
      </c>
      <c r="X58" s="12">
        <v>19.33116509365756</v>
      </c>
      <c r="Y58" s="12">
        <v>19.33116509365756</v>
      </c>
      <c r="Z58" s="12">
        <v>19.33116509365756</v>
      </c>
      <c r="AA58" s="12">
        <v>19.33116509365756</v>
      </c>
      <c r="AB58" s="12">
        <v>19.33116509365756</v>
      </c>
    </row>
    <row r="59" spans="1:28" ht="15">
      <c r="A59" t="s">
        <v>6</v>
      </c>
      <c r="B59" s="12">
        <v>19.95</v>
      </c>
      <c r="C59" s="12">
        <v>19.95</v>
      </c>
      <c r="D59" s="12">
        <v>19.95</v>
      </c>
      <c r="E59" s="12">
        <v>19.95</v>
      </c>
      <c r="F59" s="12">
        <v>19.95</v>
      </c>
      <c r="G59" s="12">
        <v>19.95</v>
      </c>
      <c r="H59" s="12">
        <v>19.95</v>
      </c>
      <c r="I59" s="12">
        <v>19.95</v>
      </c>
      <c r="J59" s="12">
        <v>19.95</v>
      </c>
      <c r="K59" s="12">
        <v>19.95</v>
      </c>
      <c r="L59" s="12">
        <v>19.95</v>
      </c>
      <c r="M59" s="12">
        <v>19.95</v>
      </c>
      <c r="N59" s="12">
        <v>19.95</v>
      </c>
      <c r="O59" s="12">
        <v>19.95</v>
      </c>
      <c r="P59" s="12">
        <v>19.95</v>
      </c>
      <c r="Q59" s="12">
        <v>19.95</v>
      </c>
      <c r="R59" s="12">
        <v>19.95</v>
      </c>
      <c r="S59" s="12">
        <v>19.95</v>
      </c>
      <c r="T59" s="12">
        <v>19.95</v>
      </c>
      <c r="U59" s="12">
        <v>19.95</v>
      </c>
      <c r="V59" s="12">
        <v>19.95</v>
      </c>
      <c r="W59" s="12">
        <v>19.95</v>
      </c>
      <c r="X59" s="12">
        <v>19.95</v>
      </c>
      <c r="Y59" s="12">
        <v>19.95</v>
      </c>
      <c r="Z59" s="12">
        <v>19.95</v>
      </c>
      <c r="AA59" s="12">
        <v>19.95</v>
      </c>
      <c r="AB59" s="12">
        <v>19.95</v>
      </c>
    </row>
    <row r="60" spans="1:28" ht="15">
      <c r="A60" t="s">
        <v>7</v>
      </c>
      <c r="B60" s="12">
        <v>21.49</v>
      </c>
      <c r="C60" s="12">
        <v>21.49</v>
      </c>
      <c r="D60" s="12">
        <v>21.49</v>
      </c>
      <c r="E60" s="12">
        <v>21.49</v>
      </c>
      <c r="F60" s="12">
        <v>21.49</v>
      </c>
      <c r="G60" s="12">
        <v>21.49</v>
      </c>
      <c r="H60" s="12">
        <v>21.49</v>
      </c>
      <c r="I60" s="12">
        <v>21.49</v>
      </c>
      <c r="J60" s="12">
        <v>21.49</v>
      </c>
      <c r="K60" s="12">
        <v>21.49</v>
      </c>
      <c r="L60" s="12">
        <v>21.49</v>
      </c>
      <c r="M60" s="12">
        <v>21.49</v>
      </c>
      <c r="N60" s="12">
        <v>21.49</v>
      </c>
      <c r="O60" s="12">
        <v>21.49</v>
      </c>
      <c r="P60" s="12">
        <v>21.49</v>
      </c>
      <c r="Q60" s="12">
        <v>21.49</v>
      </c>
      <c r="R60" s="12">
        <v>21.49</v>
      </c>
      <c r="S60" s="12">
        <v>21.49</v>
      </c>
      <c r="T60" s="12">
        <v>21.49</v>
      </c>
      <c r="U60" s="12">
        <v>21.49</v>
      </c>
      <c r="V60" s="12">
        <v>21.49</v>
      </c>
      <c r="W60" s="12">
        <v>21.49</v>
      </c>
      <c r="X60" s="12">
        <v>21.49</v>
      </c>
      <c r="Y60" s="12">
        <v>21.49</v>
      </c>
      <c r="Z60" s="12">
        <v>21.49</v>
      </c>
      <c r="AA60" s="12">
        <v>21.49</v>
      </c>
      <c r="AB60" s="12">
        <v>21.49</v>
      </c>
    </row>
    <row r="61" spans="1:28" ht="15">
      <c r="A61" t="s">
        <v>8</v>
      </c>
      <c r="B61" s="12">
        <v>20.62</v>
      </c>
      <c r="C61" s="12">
        <v>20.62</v>
      </c>
      <c r="D61" s="12">
        <v>20.62</v>
      </c>
      <c r="E61" s="12">
        <v>20.62</v>
      </c>
      <c r="F61" s="12">
        <v>20.62</v>
      </c>
      <c r="G61" s="12">
        <v>20.62</v>
      </c>
      <c r="H61" s="12">
        <v>20.62</v>
      </c>
      <c r="I61" s="12">
        <v>20.62</v>
      </c>
      <c r="J61" s="12">
        <v>20.62</v>
      </c>
      <c r="K61" s="12">
        <v>20.62</v>
      </c>
      <c r="L61" s="12">
        <v>20.62</v>
      </c>
      <c r="M61" s="12">
        <v>20.62</v>
      </c>
      <c r="N61" s="12">
        <v>20.62</v>
      </c>
      <c r="O61" s="12">
        <v>20.62</v>
      </c>
      <c r="P61" s="12">
        <v>20.62</v>
      </c>
      <c r="Q61" s="12">
        <v>20.62</v>
      </c>
      <c r="R61" s="12">
        <v>20.62</v>
      </c>
      <c r="S61" s="12">
        <v>20.62</v>
      </c>
      <c r="T61" s="12">
        <v>20.62</v>
      </c>
      <c r="U61" s="12">
        <v>20.62</v>
      </c>
      <c r="V61" s="12">
        <v>20.62</v>
      </c>
      <c r="W61" s="12">
        <v>20.62</v>
      </c>
      <c r="X61" s="12">
        <v>20.62</v>
      </c>
      <c r="Y61" s="12">
        <v>20.62</v>
      </c>
      <c r="Z61" s="12">
        <v>20.62</v>
      </c>
      <c r="AA61" s="12">
        <v>20.62</v>
      </c>
      <c r="AB61" s="12">
        <v>20.62</v>
      </c>
    </row>
    <row r="62" spans="1:28" ht="15">
      <c r="A62" t="s">
        <v>9</v>
      </c>
      <c r="B62" s="12">
        <v>20.24</v>
      </c>
      <c r="C62" s="12">
        <v>20.24</v>
      </c>
      <c r="D62" s="12">
        <v>20.24</v>
      </c>
      <c r="E62" s="12">
        <v>20.24</v>
      </c>
      <c r="F62" s="12">
        <v>20.24</v>
      </c>
      <c r="G62" s="12">
        <v>20.24</v>
      </c>
      <c r="H62" s="12">
        <v>20.24</v>
      </c>
      <c r="I62" s="12">
        <v>20.24</v>
      </c>
      <c r="J62" s="12">
        <v>20.24</v>
      </c>
      <c r="K62" s="12">
        <v>20.24</v>
      </c>
      <c r="L62" s="12">
        <v>20.24</v>
      </c>
      <c r="M62" s="12">
        <v>20.24</v>
      </c>
      <c r="N62" s="12">
        <v>20.24</v>
      </c>
      <c r="O62" s="12">
        <v>20.24</v>
      </c>
      <c r="P62" s="12">
        <v>20.24</v>
      </c>
      <c r="Q62" s="12">
        <v>20.24</v>
      </c>
      <c r="R62" s="12">
        <v>20.24</v>
      </c>
      <c r="S62" s="12">
        <v>20.24</v>
      </c>
      <c r="T62" s="12">
        <v>20.24</v>
      </c>
      <c r="U62" s="12">
        <v>20.24</v>
      </c>
      <c r="V62" s="12">
        <v>20.24</v>
      </c>
      <c r="W62" s="12">
        <v>20.24</v>
      </c>
      <c r="X62" s="12">
        <v>20.24</v>
      </c>
      <c r="Y62" s="12">
        <v>20.24</v>
      </c>
      <c r="Z62" s="12">
        <v>20.24</v>
      </c>
      <c r="AA62" s="12">
        <v>20.24</v>
      </c>
      <c r="AB62" s="12">
        <v>20.24</v>
      </c>
    </row>
    <row r="63" spans="1:28" ht="15">
      <c r="A63" t="s">
        <v>10</v>
      </c>
      <c r="B63" s="12">
        <v>19.37</v>
      </c>
      <c r="C63" s="12">
        <v>19.37</v>
      </c>
      <c r="D63" s="12">
        <v>19.37</v>
      </c>
      <c r="E63" s="12">
        <v>19.37</v>
      </c>
      <c r="F63" s="12">
        <v>19.37</v>
      </c>
      <c r="G63" s="12">
        <v>19.37</v>
      </c>
      <c r="H63" s="12">
        <v>19.37</v>
      </c>
      <c r="I63" s="12">
        <v>19.37</v>
      </c>
      <c r="J63" s="12">
        <v>19.37</v>
      </c>
      <c r="K63" s="12">
        <v>19.37</v>
      </c>
      <c r="L63" s="12">
        <v>19.37</v>
      </c>
      <c r="M63" s="12">
        <v>19.37</v>
      </c>
      <c r="N63" s="12">
        <v>19.37</v>
      </c>
      <c r="O63" s="12">
        <v>19.37</v>
      </c>
      <c r="P63" s="12">
        <v>19.37</v>
      </c>
      <c r="Q63" s="12">
        <v>19.37</v>
      </c>
      <c r="R63" s="12">
        <v>19.37</v>
      </c>
      <c r="S63" s="12">
        <v>19.37</v>
      </c>
      <c r="T63" s="12">
        <v>19.37</v>
      </c>
      <c r="U63" s="12">
        <v>19.37</v>
      </c>
      <c r="V63" s="12">
        <v>19.37</v>
      </c>
      <c r="W63" s="12">
        <v>19.37</v>
      </c>
      <c r="X63" s="12">
        <v>19.37</v>
      </c>
      <c r="Y63" s="12">
        <v>19.37</v>
      </c>
      <c r="Z63" s="12">
        <v>19.37</v>
      </c>
      <c r="AA63" s="12">
        <v>19.37</v>
      </c>
      <c r="AB63" s="12">
        <v>19.37</v>
      </c>
    </row>
    <row r="64" spans="1:28" ht="15">
      <c r="A64" t="s">
        <v>11</v>
      </c>
      <c r="B64" s="12">
        <v>18.87</v>
      </c>
      <c r="C64" s="12">
        <v>18.87</v>
      </c>
      <c r="D64" s="12">
        <v>18.87</v>
      </c>
      <c r="E64" s="12">
        <v>18.87</v>
      </c>
      <c r="F64" s="12">
        <v>18.87</v>
      </c>
      <c r="G64" s="12">
        <v>18.87</v>
      </c>
      <c r="H64" s="12">
        <v>18.87</v>
      </c>
      <c r="I64" s="12">
        <v>18.87</v>
      </c>
      <c r="J64" s="12">
        <v>18.87</v>
      </c>
      <c r="K64" s="12">
        <v>18.87</v>
      </c>
      <c r="L64" s="12">
        <v>18.87</v>
      </c>
      <c r="M64" s="12">
        <v>18.87</v>
      </c>
      <c r="N64" s="12">
        <v>18.87</v>
      </c>
      <c r="O64" s="12">
        <v>18.87</v>
      </c>
      <c r="P64" s="12">
        <v>18.87</v>
      </c>
      <c r="Q64" s="12">
        <v>18.87</v>
      </c>
      <c r="R64" s="12">
        <v>18.87</v>
      </c>
      <c r="S64" s="12">
        <v>18.87</v>
      </c>
      <c r="T64" s="12">
        <v>18.87</v>
      </c>
      <c r="U64" s="12">
        <v>18.87</v>
      </c>
      <c r="V64" s="12">
        <v>18.87</v>
      </c>
      <c r="W64" s="12">
        <v>18.87</v>
      </c>
      <c r="X64" s="12">
        <v>18.87</v>
      </c>
      <c r="Y64" s="12">
        <v>18.87</v>
      </c>
      <c r="Z64" s="12">
        <v>18.87</v>
      </c>
      <c r="AA64" s="12">
        <v>18.87</v>
      </c>
      <c r="AB64" s="12">
        <v>18.87</v>
      </c>
    </row>
    <row r="65" spans="1:28" ht="15">
      <c r="A65" t="s">
        <v>12</v>
      </c>
      <c r="B65" s="12">
        <v>19.72</v>
      </c>
      <c r="C65" s="12">
        <v>19.72</v>
      </c>
      <c r="D65" s="12">
        <v>19.72</v>
      </c>
      <c r="E65" s="12">
        <v>19.72</v>
      </c>
      <c r="F65" s="12">
        <v>19.72</v>
      </c>
      <c r="G65" s="12">
        <v>19.72</v>
      </c>
      <c r="H65" s="12">
        <v>19.72</v>
      </c>
      <c r="I65" s="12">
        <v>19.72</v>
      </c>
      <c r="J65" s="12">
        <v>19.72</v>
      </c>
      <c r="K65" s="12">
        <v>19.72</v>
      </c>
      <c r="L65" s="12">
        <v>19.72</v>
      </c>
      <c r="M65" s="12">
        <v>19.72</v>
      </c>
      <c r="N65" s="12">
        <v>19.72</v>
      </c>
      <c r="O65" s="12">
        <v>19.72</v>
      </c>
      <c r="P65" s="12">
        <v>19.72</v>
      </c>
      <c r="Q65" s="12">
        <v>19.72</v>
      </c>
      <c r="R65" s="12">
        <v>19.72</v>
      </c>
      <c r="S65" s="12">
        <v>19.72</v>
      </c>
      <c r="T65" s="12">
        <v>19.72</v>
      </c>
      <c r="U65" s="12">
        <v>19.72</v>
      </c>
      <c r="V65" s="12">
        <v>19.72</v>
      </c>
      <c r="W65" s="12">
        <v>19.72</v>
      </c>
      <c r="X65" s="12">
        <v>19.72</v>
      </c>
      <c r="Y65" s="12">
        <v>19.72</v>
      </c>
      <c r="Z65" s="12">
        <v>19.72</v>
      </c>
      <c r="AA65" s="12">
        <v>19.72</v>
      </c>
      <c r="AB65" s="12">
        <v>19.72</v>
      </c>
    </row>
    <row r="66" spans="1:28" ht="15">
      <c r="A66" t="s">
        <v>13</v>
      </c>
      <c r="B66" s="12">
        <v>27.85</v>
      </c>
      <c r="C66" s="12">
        <v>27.85</v>
      </c>
      <c r="D66" s="12">
        <v>27.85</v>
      </c>
      <c r="E66" s="12">
        <v>27.85</v>
      </c>
      <c r="F66" s="12">
        <v>27.85</v>
      </c>
      <c r="G66" s="12">
        <v>27.85</v>
      </c>
      <c r="H66" s="12">
        <v>27.85</v>
      </c>
      <c r="I66" s="12">
        <v>27.85</v>
      </c>
      <c r="J66" s="12">
        <v>27.85</v>
      </c>
      <c r="K66" s="12">
        <v>27.85</v>
      </c>
      <c r="L66" s="12">
        <v>27.85</v>
      </c>
      <c r="M66" s="12">
        <v>27.85</v>
      </c>
      <c r="N66" s="12">
        <v>27.85</v>
      </c>
      <c r="O66" s="12">
        <v>27.85</v>
      </c>
      <c r="P66" s="12">
        <v>27.85</v>
      </c>
      <c r="Q66" s="12">
        <v>27.85</v>
      </c>
      <c r="R66" s="12">
        <v>27.85</v>
      </c>
      <c r="S66" s="12">
        <v>27.85</v>
      </c>
      <c r="T66" s="12">
        <v>27.85</v>
      </c>
      <c r="U66" s="12">
        <v>27.85</v>
      </c>
      <c r="V66" s="12">
        <v>27.85</v>
      </c>
      <c r="W66" s="12">
        <v>27.85</v>
      </c>
      <c r="X66" s="12">
        <v>27.85</v>
      </c>
      <c r="Y66" s="12">
        <v>27.85</v>
      </c>
      <c r="Z66" s="12">
        <v>27.85</v>
      </c>
      <c r="AA66" s="12">
        <v>27.85</v>
      </c>
      <c r="AB66" s="12">
        <v>27.85</v>
      </c>
    </row>
    <row r="67" spans="1:28" ht="15">
      <c r="A67" t="s">
        <v>14</v>
      </c>
      <c r="B67" s="12">
        <v>19.86</v>
      </c>
      <c r="C67" s="12">
        <v>19.86</v>
      </c>
      <c r="D67" s="12">
        <v>19.86</v>
      </c>
      <c r="E67" s="12">
        <v>19.86</v>
      </c>
      <c r="F67" s="12">
        <v>19.86</v>
      </c>
      <c r="G67" s="12">
        <v>19.86</v>
      </c>
      <c r="H67" s="12">
        <v>19.86</v>
      </c>
      <c r="I67" s="12">
        <v>19.86</v>
      </c>
      <c r="J67" s="12">
        <v>19.86</v>
      </c>
      <c r="K67" s="12">
        <v>19.86</v>
      </c>
      <c r="L67" s="12">
        <v>19.86</v>
      </c>
      <c r="M67" s="12">
        <v>19.86</v>
      </c>
      <c r="N67" s="12">
        <v>19.86</v>
      </c>
      <c r="O67" s="12">
        <v>19.86</v>
      </c>
      <c r="P67" s="12">
        <v>19.86</v>
      </c>
      <c r="Q67" s="12">
        <v>19.86</v>
      </c>
      <c r="R67" s="12">
        <v>19.86</v>
      </c>
      <c r="S67" s="12">
        <v>19.86</v>
      </c>
      <c r="T67" s="12">
        <v>19.86</v>
      </c>
      <c r="U67" s="12">
        <v>19.86</v>
      </c>
      <c r="V67" s="12">
        <v>19.86</v>
      </c>
      <c r="W67" s="12">
        <v>19.86</v>
      </c>
      <c r="X67" s="12">
        <v>19.86</v>
      </c>
      <c r="Y67" s="12">
        <v>19.86</v>
      </c>
      <c r="Z67" s="12">
        <v>19.86</v>
      </c>
      <c r="AA67" s="12">
        <v>19.86</v>
      </c>
      <c r="AB67" s="12">
        <v>19.86</v>
      </c>
    </row>
    <row r="68" spans="1:28" ht="15">
      <c r="A68" t="s">
        <v>15</v>
      </c>
      <c r="B68" s="12">
        <v>19.81</v>
      </c>
      <c r="C68" s="12">
        <v>19.81</v>
      </c>
      <c r="D68" s="12">
        <v>19.81</v>
      </c>
      <c r="E68" s="12">
        <v>19.81</v>
      </c>
      <c r="F68" s="12">
        <v>19.81</v>
      </c>
      <c r="G68" s="12">
        <v>19.81</v>
      </c>
      <c r="H68" s="12">
        <v>19.81</v>
      </c>
      <c r="I68" s="12">
        <v>19.81</v>
      </c>
      <c r="J68" s="12">
        <v>19.81</v>
      </c>
      <c r="K68" s="12">
        <v>19.81</v>
      </c>
      <c r="L68" s="12">
        <v>19.81</v>
      </c>
      <c r="M68" s="12">
        <v>19.81</v>
      </c>
      <c r="N68" s="12">
        <v>19.81</v>
      </c>
      <c r="O68" s="12">
        <v>19.81</v>
      </c>
      <c r="P68" s="12">
        <v>19.81</v>
      </c>
      <c r="Q68" s="12">
        <v>19.81</v>
      </c>
      <c r="R68" s="12">
        <v>19.81</v>
      </c>
      <c r="S68" s="12">
        <v>19.81</v>
      </c>
      <c r="T68" s="12">
        <v>19.81</v>
      </c>
      <c r="U68" s="12">
        <v>19.81</v>
      </c>
      <c r="V68" s="12">
        <v>19.81</v>
      </c>
      <c r="W68" s="12">
        <v>19.81</v>
      </c>
      <c r="X68" s="12">
        <v>19.81</v>
      </c>
      <c r="Y68" s="12">
        <v>19.81</v>
      </c>
      <c r="Z68" s="12">
        <v>19.81</v>
      </c>
      <c r="AA68" s="12">
        <v>19.81</v>
      </c>
      <c r="AB68" s="12">
        <v>19.81</v>
      </c>
    </row>
    <row r="69" spans="1:23" ht="15">
      <c r="A69" t="s">
        <v>16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8" ht="15">
      <c r="A70" t="s">
        <v>17</v>
      </c>
      <c r="B70" s="12">
        <v>18.87</v>
      </c>
      <c r="C70" s="12">
        <v>18.87</v>
      </c>
      <c r="D70" s="12">
        <v>18.87</v>
      </c>
      <c r="E70" s="12">
        <v>18.87</v>
      </c>
      <c r="F70" s="12">
        <v>18.87</v>
      </c>
      <c r="G70" s="12">
        <v>18.87</v>
      </c>
      <c r="H70" s="12">
        <v>18.87</v>
      </c>
      <c r="I70" s="12">
        <v>18.87</v>
      </c>
      <c r="J70" s="12">
        <v>18.87</v>
      </c>
      <c r="K70" s="12">
        <v>18.87</v>
      </c>
      <c r="L70" s="12">
        <v>18.87</v>
      </c>
      <c r="M70" s="12">
        <v>18.87</v>
      </c>
      <c r="N70" s="12">
        <v>18.87</v>
      </c>
      <c r="O70" s="12">
        <v>18.87</v>
      </c>
      <c r="P70" s="12">
        <v>18.87</v>
      </c>
      <c r="Q70" s="12">
        <v>18.87</v>
      </c>
      <c r="R70" s="12">
        <v>18.87</v>
      </c>
      <c r="S70" s="12">
        <v>18.87</v>
      </c>
      <c r="T70" s="12">
        <v>18.87</v>
      </c>
      <c r="U70" s="12">
        <v>18.87</v>
      </c>
      <c r="V70" s="12">
        <v>18.87</v>
      </c>
      <c r="W70" s="12">
        <v>18.87</v>
      </c>
      <c r="X70" s="12">
        <v>18.87</v>
      </c>
      <c r="Y70" s="12">
        <v>18.87</v>
      </c>
      <c r="Z70" s="12">
        <v>18.87</v>
      </c>
      <c r="AA70" s="12">
        <v>18.87</v>
      </c>
      <c r="AB70" s="12">
        <v>18.87</v>
      </c>
    </row>
    <row r="71" spans="1:28" ht="15">
      <c r="A71" t="s">
        <v>18</v>
      </c>
      <c r="B71" s="12">
        <v>19.92</v>
      </c>
      <c r="C71" s="12">
        <v>19.94315689897509</v>
      </c>
      <c r="D71" s="12">
        <v>20.02190598628214</v>
      </c>
      <c r="E71" s="12">
        <v>20.013126991647304</v>
      </c>
      <c r="F71" s="12">
        <v>20.037115234866782</v>
      </c>
      <c r="G71" s="12">
        <v>20.109505673526133</v>
      </c>
      <c r="H71" s="12">
        <v>20.11812562370372</v>
      </c>
      <c r="I71" s="12">
        <v>20.127645958118663</v>
      </c>
      <c r="J71" s="12">
        <v>20.158057377736224</v>
      </c>
      <c r="K71" s="12">
        <v>20.125908338675668</v>
      </c>
      <c r="L71" s="12">
        <v>20.156775839545254</v>
      </c>
      <c r="M71" s="12">
        <v>20.181369717236276</v>
      </c>
      <c r="N71" s="12">
        <v>20.219741273798704</v>
      </c>
      <c r="O71" s="12">
        <v>20.22429307604978</v>
      </c>
      <c r="P71" s="12">
        <v>20.213762550458178</v>
      </c>
      <c r="Q71" s="12">
        <v>20.227910813726883</v>
      </c>
      <c r="R71" s="12">
        <v>20.247639713699304</v>
      </c>
      <c r="S71" s="12">
        <v>20.23777818322622</v>
      </c>
      <c r="T71" s="12">
        <v>20.239285194239734</v>
      </c>
      <c r="U71" s="12">
        <v>20.190363766812702</v>
      </c>
      <c r="V71" s="12">
        <v>20.232472429384977</v>
      </c>
      <c r="W71" s="12">
        <v>20.286930448125336</v>
      </c>
      <c r="X71" s="12">
        <v>20.29844028311779</v>
      </c>
      <c r="Y71" s="12">
        <v>20.276813816526147</v>
      </c>
      <c r="Z71" s="12">
        <v>20.328096704246885</v>
      </c>
      <c r="AA71" s="12">
        <v>20.328096704246885</v>
      </c>
      <c r="AB71" s="12">
        <v>20.328096704246885</v>
      </c>
    </row>
    <row r="72" spans="1:28" ht="15">
      <c r="A72" t="s">
        <v>19</v>
      </c>
      <c r="B72" s="12">
        <v>18.14</v>
      </c>
      <c r="C72" s="12">
        <v>18.14</v>
      </c>
      <c r="D72" s="12">
        <v>18.14</v>
      </c>
      <c r="E72" s="12">
        <v>18.14</v>
      </c>
      <c r="F72" s="12">
        <v>18.14</v>
      </c>
      <c r="G72" s="12">
        <v>18.14</v>
      </c>
      <c r="H72" s="12">
        <v>18.14</v>
      </c>
      <c r="I72" s="12">
        <v>18.14</v>
      </c>
      <c r="J72" s="12">
        <v>18.14</v>
      </c>
      <c r="K72" s="12">
        <v>18.14</v>
      </c>
      <c r="L72" s="12">
        <v>18.14</v>
      </c>
      <c r="M72" s="12">
        <v>18.14</v>
      </c>
      <c r="N72" s="12">
        <v>18.14</v>
      </c>
      <c r="O72" s="12">
        <v>18.14</v>
      </c>
      <c r="P72" s="12">
        <v>18.14</v>
      </c>
      <c r="Q72" s="12">
        <v>18.14</v>
      </c>
      <c r="R72" s="12">
        <v>18.14</v>
      </c>
      <c r="S72" s="12">
        <v>18.14</v>
      </c>
      <c r="T72" s="12">
        <v>18.14</v>
      </c>
      <c r="U72" s="12">
        <v>18.14</v>
      </c>
      <c r="V72" s="12">
        <v>18.14</v>
      </c>
      <c r="W72" s="12">
        <v>18.14</v>
      </c>
      <c r="X72" s="12">
        <v>18.14</v>
      </c>
      <c r="Y72" s="12">
        <v>18.14</v>
      </c>
      <c r="Z72" s="12">
        <v>18.14</v>
      </c>
      <c r="AA72" s="12">
        <v>18.14</v>
      </c>
      <c r="AB72" s="12">
        <v>18.14</v>
      </c>
    </row>
    <row r="73" spans="1:28" ht="15">
      <c r="A73" t="s">
        <v>20</v>
      </c>
      <c r="B73" s="12">
        <v>19.95</v>
      </c>
      <c r="C73" s="12">
        <v>19.95</v>
      </c>
      <c r="D73" s="12">
        <v>19.95</v>
      </c>
      <c r="E73" s="12">
        <v>19.95</v>
      </c>
      <c r="F73" s="12">
        <v>19.95</v>
      </c>
      <c r="G73" s="12">
        <v>19.95</v>
      </c>
      <c r="H73" s="12">
        <v>19.95</v>
      </c>
      <c r="I73" s="12">
        <v>19.95</v>
      </c>
      <c r="J73" s="12">
        <v>19.95</v>
      </c>
      <c r="K73" s="12">
        <v>19.95</v>
      </c>
      <c r="L73" s="12">
        <v>19.95</v>
      </c>
      <c r="M73" s="12">
        <v>19.95</v>
      </c>
      <c r="N73" s="12">
        <v>19.95</v>
      </c>
      <c r="O73" s="12">
        <v>19.95</v>
      </c>
      <c r="P73" s="12">
        <v>19.95</v>
      </c>
      <c r="Q73" s="12">
        <v>19.95</v>
      </c>
      <c r="R73" s="12">
        <v>19.95</v>
      </c>
      <c r="S73" s="12">
        <v>19.95</v>
      </c>
      <c r="T73" s="12">
        <v>19.95</v>
      </c>
      <c r="U73" s="12">
        <v>19.95</v>
      </c>
      <c r="V73" s="12">
        <v>19.95</v>
      </c>
      <c r="W73" s="12">
        <v>19.95</v>
      </c>
      <c r="X73" s="12">
        <v>19.95</v>
      </c>
      <c r="Y73" s="12">
        <v>19.95</v>
      </c>
      <c r="Z73" s="12">
        <v>19.95</v>
      </c>
      <c r="AA73" s="12">
        <v>19.95</v>
      </c>
      <c r="AB73" s="12">
        <v>19.95</v>
      </c>
    </row>
    <row r="74" spans="1:28" ht="15">
      <c r="A74" t="s">
        <v>21</v>
      </c>
      <c r="B74" s="12">
        <v>17.51</v>
      </c>
      <c r="C74" s="12">
        <v>17.51</v>
      </c>
      <c r="D74" s="12">
        <v>17.51</v>
      </c>
      <c r="E74" s="12">
        <v>17.51</v>
      </c>
      <c r="F74" s="12">
        <v>17.51</v>
      </c>
      <c r="G74" s="12">
        <v>17.51</v>
      </c>
      <c r="H74" s="12">
        <v>17.51</v>
      </c>
      <c r="I74" s="12">
        <v>17.51</v>
      </c>
      <c r="J74" s="12">
        <v>17.51</v>
      </c>
      <c r="K74" s="12">
        <v>17.51</v>
      </c>
      <c r="L74" s="12">
        <v>17.51</v>
      </c>
      <c r="M74" s="12">
        <v>17.51</v>
      </c>
      <c r="N74" s="12">
        <v>17.51</v>
      </c>
      <c r="O74" s="12">
        <v>17.51</v>
      </c>
      <c r="P74" s="12">
        <v>17.51</v>
      </c>
      <c r="Q74" s="12">
        <v>17.51</v>
      </c>
      <c r="R74" s="12">
        <v>17.51</v>
      </c>
      <c r="S74" s="12">
        <v>17.51</v>
      </c>
      <c r="T74" s="12">
        <v>17.51</v>
      </c>
      <c r="U74" s="12">
        <v>17.51</v>
      </c>
      <c r="V74" s="12">
        <v>17.51</v>
      </c>
      <c r="W74" s="12">
        <v>17.51</v>
      </c>
      <c r="X74" s="12">
        <v>17.51</v>
      </c>
      <c r="Y74" s="12">
        <v>17.51</v>
      </c>
      <c r="Z74" s="12">
        <v>17.51</v>
      </c>
      <c r="AA74" s="12">
        <v>17.51</v>
      </c>
      <c r="AB74" s="12">
        <v>17.51</v>
      </c>
    </row>
    <row r="75" spans="1:28" ht="15">
      <c r="A75" t="s">
        <v>22</v>
      </c>
      <c r="B75" s="12">
        <v>19.41</v>
      </c>
      <c r="C75" s="12">
        <v>19.41</v>
      </c>
      <c r="D75" s="12">
        <v>19.41</v>
      </c>
      <c r="E75" s="12">
        <v>19.41</v>
      </c>
      <c r="F75" s="12">
        <v>19.37</v>
      </c>
      <c r="G75" s="12">
        <v>19.37</v>
      </c>
      <c r="H75" s="12">
        <v>19.38</v>
      </c>
      <c r="I75" s="12">
        <v>19.38</v>
      </c>
      <c r="J75" s="12">
        <v>19.39</v>
      </c>
      <c r="K75" s="12">
        <v>19.41</v>
      </c>
      <c r="L75" s="12">
        <v>19.41</v>
      </c>
      <c r="M75" s="12">
        <v>19.41</v>
      </c>
      <c r="N75" s="12">
        <v>19.42</v>
      </c>
      <c r="O75" s="12">
        <v>19.43</v>
      </c>
      <c r="P75" s="12">
        <v>19.45</v>
      </c>
      <c r="Q75" s="12">
        <v>19.38</v>
      </c>
      <c r="R75" s="12">
        <v>19.36</v>
      </c>
      <c r="S75" s="12">
        <v>19.35</v>
      </c>
      <c r="T75" s="12">
        <v>19.33</v>
      </c>
      <c r="U75" s="12">
        <v>19.33</v>
      </c>
      <c r="V75" s="12">
        <v>19.34</v>
      </c>
      <c r="W75" s="12">
        <v>19.34</v>
      </c>
      <c r="X75" s="12">
        <v>19.35</v>
      </c>
      <c r="Y75" s="12">
        <v>19.33</v>
      </c>
      <c r="Z75" s="12">
        <v>19.33</v>
      </c>
      <c r="AA75" s="12">
        <v>19.33</v>
      </c>
      <c r="AB75" s="12">
        <v>19.33</v>
      </c>
    </row>
    <row r="76" spans="1:28" ht="15">
      <c r="A76" t="s">
        <v>23</v>
      </c>
      <c r="B76" s="12">
        <v>19.92</v>
      </c>
      <c r="C76" s="12">
        <v>19.94315689897509</v>
      </c>
      <c r="D76" s="12">
        <v>20.02190598628214</v>
      </c>
      <c r="E76" s="12">
        <v>20.013126991647304</v>
      </c>
      <c r="F76" s="12">
        <v>20.037115234866782</v>
      </c>
      <c r="G76" s="12">
        <v>20.109505673526133</v>
      </c>
      <c r="H76" s="12">
        <v>20.11812562370372</v>
      </c>
      <c r="I76" s="12">
        <v>20.127645958118663</v>
      </c>
      <c r="J76" s="12">
        <v>20.158057377736224</v>
      </c>
      <c r="K76" s="12">
        <v>20.125908338675668</v>
      </c>
      <c r="L76" s="12">
        <v>20.156775839545254</v>
      </c>
      <c r="M76" s="12">
        <v>20.181369717236276</v>
      </c>
      <c r="N76" s="12">
        <v>20.219741273798704</v>
      </c>
      <c r="O76" s="12">
        <v>20.22429307604978</v>
      </c>
      <c r="P76" s="12">
        <v>20.213762550458178</v>
      </c>
      <c r="Q76" s="12">
        <v>20.227910813726883</v>
      </c>
      <c r="R76" s="12">
        <v>20.247639713699304</v>
      </c>
      <c r="S76" s="12">
        <v>20.23777818322622</v>
      </c>
      <c r="T76" s="12">
        <v>20.239285194239734</v>
      </c>
      <c r="U76" s="12">
        <v>20.190363766812702</v>
      </c>
      <c r="V76" s="12">
        <v>20.232472429384977</v>
      </c>
      <c r="W76" s="12">
        <v>20.286930448125336</v>
      </c>
      <c r="X76" s="12">
        <v>20.29844028311779</v>
      </c>
      <c r="Y76" s="12">
        <v>20.276813816526147</v>
      </c>
      <c r="Z76" s="12">
        <v>20.328096704246885</v>
      </c>
      <c r="AA76" s="12">
        <v>20.328096704246885</v>
      </c>
      <c r="AB76" s="12">
        <v>20.328096704246885</v>
      </c>
    </row>
    <row r="77" spans="1:28" ht="15">
      <c r="A77" t="s">
        <v>24</v>
      </c>
      <c r="B77" s="12">
        <v>18.24</v>
      </c>
      <c r="C77" s="12">
        <v>18.24</v>
      </c>
      <c r="D77" s="12">
        <v>18.24</v>
      </c>
      <c r="E77" s="12">
        <v>18.24</v>
      </c>
      <c r="F77" s="12">
        <v>18.24</v>
      </c>
      <c r="G77" s="12">
        <v>18.24</v>
      </c>
      <c r="H77" s="12">
        <v>18.24</v>
      </c>
      <c r="I77" s="12">
        <v>18.24</v>
      </c>
      <c r="J77" s="12">
        <v>18.24</v>
      </c>
      <c r="K77" s="12">
        <v>18.24</v>
      </c>
      <c r="L77" s="12">
        <v>18.24</v>
      </c>
      <c r="M77" s="12">
        <v>18.24</v>
      </c>
      <c r="N77" s="12">
        <v>18.24</v>
      </c>
      <c r="O77" s="12">
        <v>18.24</v>
      </c>
      <c r="P77" s="12">
        <v>18.24</v>
      </c>
      <c r="Q77" s="12">
        <v>18.24</v>
      </c>
      <c r="R77" s="12">
        <v>18.24</v>
      </c>
      <c r="S77" s="12">
        <v>18.24</v>
      </c>
      <c r="T77" s="12">
        <v>18.24</v>
      </c>
      <c r="U77" s="12">
        <v>18.24</v>
      </c>
      <c r="V77" s="12">
        <v>18.24</v>
      </c>
      <c r="W77" s="12">
        <v>18.24</v>
      </c>
      <c r="X77" s="12">
        <v>18.24</v>
      </c>
      <c r="Y77" s="12">
        <v>18.24</v>
      </c>
      <c r="Z77" s="12">
        <v>18.24</v>
      </c>
      <c r="AA77" s="12">
        <v>18.24</v>
      </c>
      <c r="AB77" s="12">
        <v>18.24</v>
      </c>
    </row>
    <row r="78" spans="1:28" ht="15">
      <c r="A78" t="s">
        <v>13</v>
      </c>
      <c r="B78" s="12">
        <v>27.85</v>
      </c>
      <c r="C78" s="12">
        <v>27.85</v>
      </c>
      <c r="D78" s="12">
        <v>27.85</v>
      </c>
      <c r="E78" s="12">
        <v>27.85</v>
      </c>
      <c r="F78" s="12">
        <v>27.85</v>
      </c>
      <c r="G78" s="12">
        <v>27.85</v>
      </c>
      <c r="H78" s="12">
        <v>27.85</v>
      </c>
      <c r="I78" s="12">
        <v>27.85</v>
      </c>
      <c r="J78" s="12">
        <v>27.85</v>
      </c>
      <c r="K78" s="12">
        <v>27.85</v>
      </c>
      <c r="L78" s="12">
        <v>27.85</v>
      </c>
      <c r="M78" s="12">
        <v>27.85</v>
      </c>
      <c r="N78" s="12">
        <v>27.85</v>
      </c>
      <c r="O78" s="12">
        <v>27.85</v>
      </c>
      <c r="P78" s="12">
        <v>27.85</v>
      </c>
      <c r="Q78" s="12">
        <v>27.85</v>
      </c>
      <c r="R78" s="12">
        <v>27.85</v>
      </c>
      <c r="S78" s="12">
        <v>27.85</v>
      </c>
      <c r="T78" s="12">
        <v>27.85</v>
      </c>
      <c r="U78" s="12">
        <v>27.85</v>
      </c>
      <c r="V78" s="12">
        <v>27.85</v>
      </c>
      <c r="W78" s="12">
        <v>27.85</v>
      </c>
      <c r="X78" s="12">
        <v>27.85</v>
      </c>
      <c r="Y78" s="12">
        <v>27.85</v>
      </c>
      <c r="Z78" s="12">
        <v>27.85</v>
      </c>
      <c r="AA78" s="12">
        <v>27.85</v>
      </c>
      <c r="AB78" s="12">
        <v>27.85</v>
      </c>
    </row>
    <row r="79" spans="1:28" ht="15">
      <c r="A79" t="s">
        <v>25</v>
      </c>
      <c r="B79" s="12">
        <v>19.41</v>
      </c>
      <c r="C79" s="12">
        <v>19.41</v>
      </c>
      <c r="D79" s="12">
        <v>19.41</v>
      </c>
      <c r="E79" s="12">
        <v>19.41</v>
      </c>
      <c r="F79" s="12">
        <v>19.41</v>
      </c>
      <c r="G79" s="12">
        <v>19.41</v>
      </c>
      <c r="H79" s="12">
        <v>19.41</v>
      </c>
      <c r="I79" s="12">
        <v>19.41</v>
      </c>
      <c r="J79" s="12">
        <v>19.41</v>
      </c>
      <c r="K79" s="12">
        <v>19.41</v>
      </c>
      <c r="L79" s="12">
        <v>19.41</v>
      </c>
      <c r="M79" s="12">
        <v>19.41</v>
      </c>
      <c r="N79" s="12">
        <v>19.41</v>
      </c>
      <c r="O79" s="12">
        <v>19.41</v>
      </c>
      <c r="P79" s="12">
        <v>19.41</v>
      </c>
      <c r="Q79" s="12">
        <v>19.41</v>
      </c>
      <c r="R79" s="12">
        <v>19.41</v>
      </c>
      <c r="S79" s="12">
        <v>19.41</v>
      </c>
      <c r="T79" s="12">
        <v>19.41</v>
      </c>
      <c r="U79" s="12">
        <v>19.41</v>
      </c>
      <c r="V79" s="12">
        <v>19.41</v>
      </c>
      <c r="W79" s="12">
        <v>19.41</v>
      </c>
      <c r="X79" s="12">
        <v>19.41</v>
      </c>
      <c r="Y79" s="12">
        <v>19.41</v>
      </c>
      <c r="Z79" s="12">
        <v>19.41</v>
      </c>
      <c r="AA79" s="12">
        <v>19.41</v>
      </c>
      <c r="AB79" s="12">
        <v>19.41</v>
      </c>
    </row>
    <row r="80" spans="1:28" ht="15">
      <c r="A80" t="s">
        <v>26</v>
      </c>
      <c r="B80" s="12">
        <v>18.24</v>
      </c>
      <c r="C80" s="12">
        <v>18.24</v>
      </c>
      <c r="D80" s="12">
        <v>18.24</v>
      </c>
      <c r="E80" s="12">
        <v>18.24</v>
      </c>
      <c r="F80" s="12">
        <v>18.24</v>
      </c>
      <c r="G80" s="12">
        <v>18.24</v>
      </c>
      <c r="H80" s="12">
        <v>18.24</v>
      </c>
      <c r="I80" s="12">
        <v>18.24</v>
      </c>
      <c r="J80" s="12">
        <v>18.24</v>
      </c>
      <c r="K80" s="12">
        <v>18.24</v>
      </c>
      <c r="L80" s="12">
        <v>18.24</v>
      </c>
      <c r="M80" s="12">
        <v>18.24</v>
      </c>
      <c r="N80" s="12">
        <v>18.24</v>
      </c>
      <c r="O80" s="12">
        <v>18.24</v>
      </c>
      <c r="P80" s="12">
        <v>18.24</v>
      </c>
      <c r="Q80" s="12">
        <v>18.24</v>
      </c>
      <c r="R80" s="12">
        <v>18.24</v>
      </c>
      <c r="S80" s="12">
        <v>18.24</v>
      </c>
      <c r="T80" s="12">
        <v>18.24</v>
      </c>
      <c r="U80" s="12">
        <v>18.24</v>
      </c>
      <c r="V80" s="12">
        <v>18.24</v>
      </c>
      <c r="W80" s="12">
        <v>18.24</v>
      </c>
      <c r="X80" s="12">
        <v>18.24</v>
      </c>
      <c r="Y80" s="12">
        <v>18.24</v>
      </c>
      <c r="Z80" s="12">
        <v>18.24</v>
      </c>
      <c r="AA80" s="12">
        <v>18.24</v>
      </c>
      <c r="AB80" s="12">
        <v>18.24</v>
      </c>
    </row>
    <row r="81" spans="1:28" ht="15">
      <c r="A81" t="s">
        <v>27</v>
      </c>
      <c r="B81" s="12">
        <v>17.51</v>
      </c>
      <c r="C81" s="12">
        <v>17.51</v>
      </c>
      <c r="D81" s="12">
        <v>17.51</v>
      </c>
      <c r="E81" s="12">
        <v>17.51</v>
      </c>
      <c r="F81" s="12">
        <v>17.51</v>
      </c>
      <c r="G81" s="12">
        <v>17.51</v>
      </c>
      <c r="H81" s="12">
        <v>17.51</v>
      </c>
      <c r="I81" s="12">
        <v>17.51</v>
      </c>
      <c r="J81" s="12">
        <v>17.51</v>
      </c>
      <c r="K81" s="12">
        <v>17.51</v>
      </c>
      <c r="L81" s="12">
        <v>17.51</v>
      </c>
      <c r="M81" s="12">
        <v>17.51</v>
      </c>
      <c r="N81" s="12">
        <v>17.51</v>
      </c>
      <c r="O81" s="12">
        <v>17.51</v>
      </c>
      <c r="P81" s="12">
        <v>17.51</v>
      </c>
      <c r="Q81" s="12">
        <v>17.51</v>
      </c>
      <c r="R81" s="12">
        <v>17.51</v>
      </c>
      <c r="S81" s="12">
        <v>17.51</v>
      </c>
      <c r="T81" s="12">
        <v>17.51</v>
      </c>
      <c r="U81" s="12">
        <v>17.51</v>
      </c>
      <c r="V81" s="12">
        <v>17.51</v>
      </c>
      <c r="W81" s="12">
        <v>17.51</v>
      </c>
      <c r="X81" s="12">
        <v>17.51</v>
      </c>
      <c r="Y81" s="12">
        <v>17.51</v>
      </c>
      <c r="Z81" s="12">
        <v>17.51</v>
      </c>
      <c r="AA81" s="12">
        <v>17.51</v>
      </c>
      <c r="AB81" s="12">
        <v>17.51</v>
      </c>
    </row>
    <row r="82" spans="1:28" ht="15">
      <c r="A82" t="s">
        <v>28</v>
      </c>
      <c r="B82" s="12">
        <v>19.86</v>
      </c>
      <c r="C82" s="12">
        <v>19.86</v>
      </c>
      <c r="D82" s="12">
        <v>19.86</v>
      </c>
      <c r="E82" s="12">
        <v>19.86</v>
      </c>
      <c r="F82" s="12">
        <v>19.86</v>
      </c>
      <c r="G82" s="12">
        <v>19.86</v>
      </c>
      <c r="H82" s="12">
        <v>19.86</v>
      </c>
      <c r="I82" s="12">
        <v>19.86</v>
      </c>
      <c r="J82" s="12">
        <v>19.86</v>
      </c>
      <c r="K82" s="12">
        <v>19.86</v>
      </c>
      <c r="L82" s="12">
        <v>19.86</v>
      </c>
      <c r="M82" s="12">
        <v>19.86</v>
      </c>
      <c r="N82" s="12">
        <v>19.86</v>
      </c>
      <c r="O82" s="12">
        <v>19.86</v>
      </c>
      <c r="P82" s="12">
        <v>19.86</v>
      </c>
      <c r="Q82" s="12">
        <v>19.86</v>
      </c>
      <c r="R82" s="12">
        <v>19.86</v>
      </c>
      <c r="S82" s="12">
        <v>19.86</v>
      </c>
      <c r="T82" s="12">
        <v>19.86</v>
      </c>
      <c r="U82" s="12">
        <v>19.86</v>
      </c>
      <c r="V82" s="12">
        <v>19.86</v>
      </c>
      <c r="W82" s="12">
        <v>19.86</v>
      </c>
      <c r="X82" s="12">
        <v>19.86</v>
      </c>
      <c r="Y82" s="12">
        <v>19.86</v>
      </c>
      <c r="Z82" s="12">
        <v>19.86</v>
      </c>
      <c r="AA82" s="12">
        <v>19.86</v>
      </c>
      <c r="AB82" s="12">
        <v>19.86</v>
      </c>
    </row>
    <row r="83" spans="1:28" ht="15">
      <c r="A83" t="s">
        <v>29</v>
      </c>
      <c r="B83" s="12">
        <v>19.92</v>
      </c>
      <c r="C83" s="12">
        <v>19.94315689897509</v>
      </c>
      <c r="D83" s="12">
        <v>20.02190598628214</v>
      </c>
      <c r="E83" s="12">
        <v>20.013126991647304</v>
      </c>
      <c r="F83" s="12">
        <v>20.037115234866782</v>
      </c>
      <c r="G83" s="12">
        <v>20.109505673526133</v>
      </c>
      <c r="H83" s="12">
        <v>20.11812562370372</v>
      </c>
      <c r="I83" s="12">
        <v>20.127645958118663</v>
      </c>
      <c r="J83" s="12">
        <v>20.158057377736224</v>
      </c>
      <c r="K83" s="12">
        <v>20.125908338675668</v>
      </c>
      <c r="L83" s="12">
        <v>20.156775839545254</v>
      </c>
      <c r="M83" s="12">
        <v>20.181369717236276</v>
      </c>
      <c r="N83" s="12">
        <v>20.219741273798704</v>
      </c>
      <c r="O83" s="12">
        <v>20.22429307604978</v>
      </c>
      <c r="P83" s="12">
        <v>20.213762550458178</v>
      </c>
      <c r="Q83" s="12">
        <v>20.227910813726883</v>
      </c>
      <c r="R83" s="12">
        <v>20.247639713699304</v>
      </c>
      <c r="S83" s="12">
        <v>20.23777818322622</v>
      </c>
      <c r="T83" s="12">
        <v>20.239285194239734</v>
      </c>
      <c r="U83" s="12">
        <v>20.190363766812702</v>
      </c>
      <c r="V83" s="12">
        <v>20.232472429384977</v>
      </c>
      <c r="W83" s="12">
        <v>20.286930448125336</v>
      </c>
      <c r="X83" s="12">
        <v>20.29844028311779</v>
      </c>
      <c r="Y83" s="12">
        <v>20.276813816526147</v>
      </c>
      <c r="Z83" s="12">
        <v>20.328096704246885</v>
      </c>
      <c r="AA83" s="12">
        <v>20.328096704246885</v>
      </c>
      <c r="AB83" s="12">
        <v>20.328096704246885</v>
      </c>
    </row>
    <row r="84" spans="1:28" ht="15">
      <c r="A84" t="s">
        <v>30</v>
      </c>
      <c r="B84" s="12">
        <v>19.41</v>
      </c>
      <c r="C84" s="12">
        <v>19.41</v>
      </c>
      <c r="D84" s="12">
        <v>19.41</v>
      </c>
      <c r="E84" s="12">
        <v>19.41</v>
      </c>
      <c r="F84" s="12">
        <v>19.41</v>
      </c>
      <c r="G84" s="12">
        <v>19.41</v>
      </c>
      <c r="H84" s="12">
        <v>19.41</v>
      </c>
      <c r="I84" s="12">
        <v>19.41</v>
      </c>
      <c r="J84" s="12">
        <v>19.41</v>
      </c>
      <c r="K84" s="12">
        <v>19.41</v>
      </c>
      <c r="L84" s="12">
        <v>19.41</v>
      </c>
      <c r="M84" s="12">
        <v>19.41</v>
      </c>
      <c r="N84" s="12">
        <v>19.41</v>
      </c>
      <c r="O84" s="12">
        <v>19.41</v>
      </c>
      <c r="P84" s="12">
        <v>19.41</v>
      </c>
      <c r="Q84" s="12">
        <v>19.41</v>
      </c>
      <c r="R84" s="12">
        <v>19.41</v>
      </c>
      <c r="S84" s="12">
        <v>19.41</v>
      </c>
      <c r="T84" s="12">
        <v>19.41</v>
      </c>
      <c r="U84" s="12">
        <v>19.41</v>
      </c>
      <c r="V84" s="12">
        <v>19.41</v>
      </c>
      <c r="W84" s="12">
        <v>19.41</v>
      </c>
      <c r="X84" s="12">
        <v>19.41</v>
      </c>
      <c r="Y84" s="12">
        <v>19.41</v>
      </c>
      <c r="Z84" s="12">
        <v>19.41</v>
      </c>
      <c r="AA84" s="12">
        <v>19.41</v>
      </c>
      <c r="AB84" s="12">
        <v>19.41</v>
      </c>
    </row>
    <row r="85" spans="1:28" ht="15">
      <c r="A85" t="s">
        <v>31</v>
      </c>
      <c r="B85" s="12">
        <v>19.81</v>
      </c>
      <c r="C85" s="12">
        <v>19.81</v>
      </c>
      <c r="D85" s="12">
        <v>19.81</v>
      </c>
      <c r="E85" s="12">
        <v>19.81</v>
      </c>
      <c r="F85" s="12">
        <v>19.81</v>
      </c>
      <c r="G85" s="12">
        <v>19.81</v>
      </c>
      <c r="H85" s="12">
        <v>19.81</v>
      </c>
      <c r="I85" s="12">
        <v>19.81</v>
      </c>
      <c r="J85" s="12">
        <v>19.81</v>
      </c>
      <c r="K85" s="12">
        <v>19.81</v>
      </c>
      <c r="L85" s="12">
        <v>19.81</v>
      </c>
      <c r="M85" s="12">
        <v>19.81</v>
      </c>
      <c r="N85" s="12">
        <v>19.81</v>
      </c>
      <c r="O85" s="12">
        <v>19.81</v>
      </c>
      <c r="P85" s="12">
        <v>19.81</v>
      </c>
      <c r="Q85" s="12">
        <v>19.81</v>
      </c>
      <c r="R85" s="12">
        <v>19.81</v>
      </c>
      <c r="S85" s="12">
        <v>19.81</v>
      </c>
      <c r="T85" s="12">
        <v>19.81</v>
      </c>
      <c r="U85" s="12">
        <v>19.81</v>
      </c>
      <c r="V85" s="12">
        <v>19.81</v>
      </c>
      <c r="W85" s="12">
        <v>19.81</v>
      </c>
      <c r="X85" s="12">
        <v>19.81</v>
      </c>
      <c r="Y85" s="12">
        <v>19.81</v>
      </c>
      <c r="Z85" s="12">
        <v>19.81</v>
      </c>
      <c r="AA85" s="12">
        <v>19.81</v>
      </c>
      <c r="AB85" s="12">
        <v>19.81</v>
      </c>
    </row>
    <row r="86" spans="1:28" ht="15">
      <c r="A86" t="s">
        <v>32</v>
      </c>
      <c r="B86" s="13">
        <v>21.29</v>
      </c>
      <c r="C86" s="13">
        <v>21.29</v>
      </c>
      <c r="D86" s="13">
        <v>21.29</v>
      </c>
      <c r="E86" s="13">
        <v>21.29</v>
      </c>
      <c r="F86" s="13">
        <v>21.29</v>
      </c>
      <c r="G86" s="13">
        <v>21.29</v>
      </c>
      <c r="H86" s="13">
        <v>21.29</v>
      </c>
      <c r="I86" s="13">
        <v>21.29</v>
      </c>
      <c r="J86" s="13">
        <v>21.29</v>
      </c>
      <c r="K86" s="13">
        <v>21.29</v>
      </c>
      <c r="L86" s="13">
        <v>21.29</v>
      </c>
      <c r="M86" s="13">
        <v>21.29</v>
      </c>
      <c r="N86" s="13">
        <v>21.29</v>
      </c>
      <c r="O86" s="13">
        <v>21.29</v>
      </c>
      <c r="P86" s="13">
        <v>21.29</v>
      </c>
      <c r="Q86" s="13">
        <v>21.29</v>
      </c>
      <c r="R86" s="13">
        <v>21.29</v>
      </c>
      <c r="S86" s="13">
        <v>21.29</v>
      </c>
      <c r="T86" s="13">
        <v>21.29</v>
      </c>
      <c r="U86" s="13">
        <v>21.29</v>
      </c>
      <c r="V86" s="13">
        <v>21.29</v>
      </c>
      <c r="W86" s="13">
        <v>21.29</v>
      </c>
      <c r="X86" s="13">
        <v>21.29</v>
      </c>
      <c r="Y86" s="13">
        <v>21.29</v>
      </c>
      <c r="Z86" s="13">
        <v>21.29</v>
      </c>
      <c r="AA86" s="13">
        <v>21.29</v>
      </c>
      <c r="AB86" s="13">
        <v>21.29</v>
      </c>
    </row>
    <row r="87" spans="1:28" ht="15">
      <c r="A87" t="s">
        <v>33</v>
      </c>
      <c r="B87" s="12">
        <v>26.052727289221565</v>
      </c>
      <c r="C87" s="12">
        <v>26.2259173091879</v>
      </c>
      <c r="D87" s="12">
        <v>26.027985857797802</v>
      </c>
      <c r="E87" s="12">
        <v>25.879537269255227</v>
      </c>
      <c r="F87" s="12">
        <v>25.91664941639087</v>
      </c>
      <c r="G87" s="12">
        <v>25.89190798496711</v>
      </c>
      <c r="H87" s="12">
        <v>25.879537269255227</v>
      </c>
      <c r="I87" s="12">
        <v>25.90427870067899</v>
      </c>
      <c r="J87" s="12">
        <v>25.86716655354335</v>
      </c>
      <c r="K87" s="12">
        <v>25.941390847814635</v>
      </c>
      <c r="L87" s="12">
        <v>25.91664941639087</v>
      </c>
      <c r="M87" s="12">
        <v>26.00324442637404</v>
      </c>
      <c r="N87" s="12">
        <v>26.12695158349285</v>
      </c>
      <c r="O87" s="12">
        <v>25.966132279238398</v>
      </c>
      <c r="P87" s="12">
        <v>25.953761563526516</v>
      </c>
      <c r="Q87" s="12">
        <v>26.00324442637404</v>
      </c>
      <c r="R87" s="12">
        <v>25.91664941639087</v>
      </c>
      <c r="S87" s="12">
        <v>26.00324442637404</v>
      </c>
      <c r="T87" s="12">
        <v>26.00324442637404</v>
      </c>
      <c r="U87" s="12">
        <v>26.00324442637404</v>
      </c>
      <c r="V87" s="12">
        <v>26.00324442637404</v>
      </c>
      <c r="W87" s="12">
        <v>26.00324442637404</v>
      </c>
      <c r="X87" s="12">
        <v>26.00324442637404</v>
      </c>
      <c r="Y87" s="12">
        <v>26.00324442637404</v>
      </c>
      <c r="Z87" s="12">
        <v>26.00324442637404</v>
      </c>
      <c r="AA87" s="12">
        <v>26.00324442637404</v>
      </c>
      <c r="AB87" s="12">
        <v>26.00324442637404</v>
      </c>
    </row>
    <row r="88" spans="1:28" ht="15">
      <c r="A88" t="s">
        <v>34</v>
      </c>
      <c r="B88" s="12">
        <v>25.456183887115298</v>
      </c>
      <c r="C88" s="12">
        <v>25.456183887115298</v>
      </c>
      <c r="D88" s="12">
        <v>25.44656221933939</v>
      </c>
      <c r="E88" s="12">
        <v>25.421820787915628</v>
      </c>
      <c r="F88" s="12">
        <v>25.43419150362751</v>
      </c>
      <c r="G88" s="12">
        <v>25.43419150362751</v>
      </c>
      <c r="H88" s="12">
        <v>25.409450072203747</v>
      </c>
      <c r="I88" s="12">
        <v>25.384708640779984</v>
      </c>
      <c r="J88" s="12">
        <v>25.397079356491865</v>
      </c>
      <c r="K88" s="12">
        <v>25.397079356491865</v>
      </c>
      <c r="L88" s="12">
        <v>25.508415797898795</v>
      </c>
      <c r="M88" s="12">
        <v>25.508415797898795</v>
      </c>
      <c r="N88" s="12">
        <v>25.508415797898795</v>
      </c>
      <c r="O88" s="12">
        <v>25.508415797898795</v>
      </c>
      <c r="P88" s="12">
        <v>25.520786513610677</v>
      </c>
      <c r="Q88" s="12">
        <v>25.53315722932256</v>
      </c>
      <c r="R88" s="12">
        <v>25.54552794503444</v>
      </c>
      <c r="S88" s="12">
        <v>25.55789866074632</v>
      </c>
      <c r="T88" s="12">
        <v>25.55789866074632</v>
      </c>
      <c r="U88" s="12">
        <v>25.55789866074632</v>
      </c>
      <c r="V88" s="12">
        <v>25.55789866074632</v>
      </c>
      <c r="W88" s="12">
        <v>25.55789866074632</v>
      </c>
      <c r="X88" s="12">
        <v>25.55789866074632</v>
      </c>
      <c r="Y88" s="12">
        <v>25.55789866074632</v>
      </c>
      <c r="Z88" s="12">
        <v>25.55789866074632</v>
      </c>
      <c r="AA88" s="12">
        <v>25.55789866074632</v>
      </c>
      <c r="AB88" s="12">
        <v>25.55789866074632</v>
      </c>
    </row>
    <row r="89" spans="1:28" ht="15">
      <c r="A89" t="s">
        <v>35</v>
      </c>
      <c r="B89" s="12">
        <v>25.471303650763154</v>
      </c>
      <c r="C89" s="12">
        <v>25.471303650763154</v>
      </c>
      <c r="D89" s="12">
        <v>25.483674366475032</v>
      </c>
      <c r="E89" s="12">
        <v>25.471303650763154</v>
      </c>
      <c r="F89" s="12">
        <v>25.508415797898795</v>
      </c>
      <c r="G89" s="12">
        <v>25.53315722932256</v>
      </c>
      <c r="H89" s="12">
        <v>25.54552794503444</v>
      </c>
      <c r="I89" s="12">
        <v>25.53315722932256</v>
      </c>
      <c r="J89" s="12">
        <v>25.53315722932256</v>
      </c>
      <c r="K89" s="12">
        <v>25.55789866074632</v>
      </c>
      <c r="L89" s="12">
        <v>25.58264009217008</v>
      </c>
      <c r="M89" s="12">
        <v>25.595010807881962</v>
      </c>
      <c r="N89" s="12">
        <v>25.619752239305726</v>
      </c>
      <c r="O89" s="12">
        <v>25.607381523593844</v>
      </c>
      <c r="P89" s="12">
        <v>25.632122955017607</v>
      </c>
      <c r="Q89" s="12">
        <v>25.632122955017607</v>
      </c>
      <c r="R89" s="12">
        <v>25.607381523593844</v>
      </c>
      <c r="S89" s="12">
        <v>25.632122955017607</v>
      </c>
      <c r="T89" s="12">
        <v>25.632122955017607</v>
      </c>
      <c r="U89" s="12">
        <v>25.632122955017607</v>
      </c>
      <c r="V89" s="12">
        <v>25.632122955017607</v>
      </c>
      <c r="W89" s="12">
        <v>25.632122955017607</v>
      </c>
      <c r="X89" s="12">
        <v>25.632122955017607</v>
      </c>
      <c r="Y89" s="12">
        <v>25.632122955017607</v>
      </c>
      <c r="Z89" s="12">
        <v>25.632122955017607</v>
      </c>
      <c r="AA89" s="12">
        <v>25.632122955017607</v>
      </c>
      <c r="AB89" s="12">
        <v>25.632122955017607</v>
      </c>
    </row>
    <row r="90" spans="1:28" ht="15">
      <c r="A90" t="s">
        <v>44</v>
      </c>
      <c r="B90" s="12">
        <v>25.570269376458203</v>
      </c>
      <c r="C90" s="12">
        <v>25.58264009217008</v>
      </c>
      <c r="D90" s="12">
        <v>25.619752239305726</v>
      </c>
      <c r="E90" s="12">
        <v>25.632122955017607</v>
      </c>
      <c r="F90" s="12">
        <v>25.632122955017607</v>
      </c>
      <c r="G90" s="12">
        <v>25.64449367072949</v>
      </c>
      <c r="H90" s="12">
        <v>25.632122955017607</v>
      </c>
      <c r="I90" s="12">
        <v>25.64449367072949</v>
      </c>
      <c r="J90" s="12">
        <v>25.66923510215325</v>
      </c>
      <c r="K90" s="12">
        <v>25.66923510215325</v>
      </c>
      <c r="L90" s="12">
        <v>25.68160581786513</v>
      </c>
      <c r="M90" s="12">
        <v>25.69397653357701</v>
      </c>
      <c r="N90" s="12">
        <v>25.69397653357701</v>
      </c>
      <c r="O90" s="12">
        <v>25.706347249288893</v>
      </c>
      <c r="P90" s="12">
        <v>25.718717965000774</v>
      </c>
      <c r="Q90" s="12">
        <v>25.743459396424537</v>
      </c>
      <c r="R90" s="12">
        <v>25.743459396424537</v>
      </c>
      <c r="S90" s="12">
        <v>25.75583011213642</v>
      </c>
      <c r="T90" s="12">
        <v>25.75583011213642</v>
      </c>
      <c r="U90" s="12">
        <v>25.75583011213642</v>
      </c>
      <c r="V90" s="13">
        <v>25.772278742992707</v>
      </c>
      <c r="W90" s="13">
        <v>25.812246472010976</v>
      </c>
      <c r="X90" s="13">
        <v>25.812965970073318</v>
      </c>
      <c r="Y90" s="13">
        <v>25.816181227886418</v>
      </c>
      <c r="Z90" s="13">
        <v>25.828054791454658</v>
      </c>
      <c r="AA90" s="13">
        <v>25.828373647693546</v>
      </c>
      <c r="AB90" s="13">
        <v>25.828547205996486</v>
      </c>
    </row>
    <row r="91" spans="2:17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28" ht="15">
      <c r="A92" t="s">
        <v>37</v>
      </c>
      <c r="B92" s="12">
        <v>14.92</v>
      </c>
      <c r="C92" s="12">
        <v>14.92</v>
      </c>
      <c r="D92" s="12">
        <v>14.92</v>
      </c>
      <c r="E92" s="12">
        <v>14.92</v>
      </c>
      <c r="F92" s="12">
        <v>14.92</v>
      </c>
      <c r="G92" s="12">
        <v>14.92</v>
      </c>
      <c r="H92" s="12">
        <v>14.92</v>
      </c>
      <c r="I92" s="12">
        <v>14.92</v>
      </c>
      <c r="J92" s="12">
        <v>14.92</v>
      </c>
      <c r="K92" s="12">
        <v>14.92</v>
      </c>
      <c r="L92" s="12">
        <v>14.92</v>
      </c>
      <c r="M92" s="12">
        <v>14.92</v>
      </c>
      <c r="N92" s="12">
        <v>14.92</v>
      </c>
      <c r="O92" s="12">
        <v>14.92</v>
      </c>
      <c r="P92" s="12">
        <v>14.92</v>
      </c>
      <c r="Q92" s="12">
        <v>14.92</v>
      </c>
      <c r="R92" s="12">
        <v>14.92</v>
      </c>
      <c r="S92" s="12">
        <v>14.92</v>
      </c>
      <c r="T92" s="12">
        <v>14.92</v>
      </c>
      <c r="U92" s="12">
        <v>14.92</v>
      </c>
      <c r="V92" s="12">
        <v>14.92</v>
      </c>
      <c r="W92" s="12">
        <v>14.92</v>
      </c>
      <c r="X92" s="12">
        <v>14.92</v>
      </c>
      <c r="Y92" s="12">
        <v>14.92</v>
      </c>
      <c r="Z92" s="12">
        <v>14.92</v>
      </c>
      <c r="AA92" s="12">
        <v>14.92</v>
      </c>
      <c r="AB92" s="12">
        <v>14.92</v>
      </c>
    </row>
    <row r="93" spans="1:28" ht="15">
      <c r="A93" t="s">
        <v>38</v>
      </c>
      <c r="B93" s="12">
        <v>14.47</v>
      </c>
      <c r="C93" s="12">
        <v>14.47</v>
      </c>
      <c r="D93" s="12">
        <v>14.47</v>
      </c>
      <c r="E93" s="12">
        <v>14.47</v>
      </c>
      <c r="F93" s="12">
        <v>14.47</v>
      </c>
      <c r="G93" s="12">
        <v>14.47</v>
      </c>
      <c r="H93" s="12">
        <v>14.47</v>
      </c>
      <c r="I93" s="12">
        <v>14.47</v>
      </c>
      <c r="J93" s="12">
        <v>14.47</v>
      </c>
      <c r="K93" s="12">
        <v>14.47</v>
      </c>
      <c r="L93" s="12">
        <v>14.47</v>
      </c>
      <c r="M93" s="12">
        <v>14.47</v>
      </c>
      <c r="N93" s="12">
        <v>14.47</v>
      </c>
      <c r="O93" s="12">
        <v>14.47</v>
      </c>
      <c r="P93" s="12">
        <v>14.47</v>
      </c>
      <c r="Q93" s="12">
        <v>14.47</v>
      </c>
      <c r="R93" s="12">
        <v>14.47</v>
      </c>
      <c r="S93" s="12">
        <v>14.47</v>
      </c>
      <c r="T93" s="12">
        <v>14.47</v>
      </c>
      <c r="U93" s="12">
        <v>14.47</v>
      </c>
      <c r="V93" s="12">
        <v>14.47</v>
      </c>
      <c r="W93" s="12">
        <v>14.47</v>
      </c>
      <c r="X93" s="12">
        <v>14.47</v>
      </c>
      <c r="Y93" s="12">
        <v>14.47</v>
      </c>
      <c r="Z93" s="12">
        <v>14.47</v>
      </c>
      <c r="AA93" s="12">
        <v>14.47</v>
      </c>
      <c r="AB93" s="12">
        <v>14.47</v>
      </c>
    </row>
    <row r="94" spans="2:23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8" ht="15">
      <c r="A95" t="s">
        <v>39</v>
      </c>
      <c r="B95" s="12">
        <f aca="true" t="shared" si="42" ref="B95:AB95">B71</f>
        <v>19.92</v>
      </c>
      <c r="C95" s="12">
        <f t="shared" si="42"/>
        <v>19.94315689897509</v>
      </c>
      <c r="D95" s="12">
        <f t="shared" si="42"/>
        <v>20.02190598628214</v>
      </c>
      <c r="E95" s="12">
        <f t="shared" si="42"/>
        <v>20.013126991647304</v>
      </c>
      <c r="F95" s="12">
        <f t="shared" si="42"/>
        <v>20.037115234866782</v>
      </c>
      <c r="G95" s="12">
        <f t="shared" si="42"/>
        <v>20.109505673526133</v>
      </c>
      <c r="H95" s="12">
        <f t="shared" si="42"/>
        <v>20.11812562370372</v>
      </c>
      <c r="I95" s="12">
        <f t="shared" si="42"/>
        <v>20.127645958118663</v>
      </c>
      <c r="J95" s="12">
        <f t="shared" si="42"/>
        <v>20.158057377736224</v>
      </c>
      <c r="K95" s="12">
        <f t="shared" si="42"/>
        <v>20.125908338675668</v>
      </c>
      <c r="L95" s="12">
        <f t="shared" si="42"/>
        <v>20.156775839545254</v>
      </c>
      <c r="M95" s="12">
        <f t="shared" si="42"/>
        <v>20.181369717236276</v>
      </c>
      <c r="N95" s="12">
        <f t="shared" si="42"/>
        <v>20.219741273798704</v>
      </c>
      <c r="O95" s="12">
        <f t="shared" si="42"/>
        <v>20.22429307604978</v>
      </c>
      <c r="P95" s="12">
        <f t="shared" si="42"/>
        <v>20.213762550458178</v>
      </c>
      <c r="Q95" s="12">
        <f t="shared" si="42"/>
        <v>20.227910813726883</v>
      </c>
      <c r="R95" s="12">
        <f t="shared" si="42"/>
        <v>20.247639713699304</v>
      </c>
      <c r="S95" s="12">
        <f t="shared" si="42"/>
        <v>20.23777818322622</v>
      </c>
      <c r="T95" s="12">
        <f t="shared" si="42"/>
        <v>20.239285194239734</v>
      </c>
      <c r="U95" s="12">
        <f t="shared" si="42"/>
        <v>20.190363766812702</v>
      </c>
      <c r="V95" s="12">
        <f t="shared" si="42"/>
        <v>20.232472429384977</v>
      </c>
      <c r="W95" s="12">
        <f t="shared" si="42"/>
        <v>20.286930448125336</v>
      </c>
      <c r="X95" s="12">
        <f t="shared" si="42"/>
        <v>20.29844028311779</v>
      </c>
      <c r="Y95" s="12">
        <f t="shared" si="42"/>
        <v>20.276813816526147</v>
      </c>
      <c r="Z95" s="12">
        <f t="shared" si="42"/>
        <v>20.328096704246885</v>
      </c>
      <c r="AA95" s="12">
        <f t="shared" si="42"/>
        <v>20.328096704246885</v>
      </c>
      <c r="AB95" s="12">
        <f t="shared" si="42"/>
        <v>20.328096704246885</v>
      </c>
    </row>
    <row r="97" ht="15">
      <c r="A97" t="s">
        <v>40</v>
      </c>
    </row>
    <row r="98" spans="1:28" ht="15">
      <c r="A98" t="s">
        <v>41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</row>
    <row r="99" spans="1:28" ht="15">
      <c r="A99" t="s">
        <v>42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</row>
    <row r="100" spans="1:28" ht="15">
      <c r="A100" t="s">
        <v>43</v>
      </c>
      <c r="B100" s="12">
        <v>17.986338684292424</v>
      </c>
      <c r="C100" s="12">
        <v>17.986338684292424</v>
      </c>
      <c r="D100" s="12">
        <v>17.986338684292424</v>
      </c>
      <c r="E100" s="12">
        <v>17.986338684292424</v>
      </c>
      <c r="F100" s="12">
        <v>17.986338684292424</v>
      </c>
      <c r="G100" s="12">
        <v>17.986338684292424</v>
      </c>
      <c r="H100" s="12">
        <v>17.986338684292424</v>
      </c>
      <c r="I100" s="12">
        <v>17.986338684292424</v>
      </c>
      <c r="J100" s="12">
        <v>17.986338684292424</v>
      </c>
      <c r="K100" s="12">
        <v>17.986338684292424</v>
      </c>
      <c r="L100" s="12">
        <v>17.986338684292424</v>
      </c>
      <c r="M100" s="12">
        <v>17.986338684292424</v>
      </c>
      <c r="N100" s="12">
        <v>17.986338684292424</v>
      </c>
      <c r="O100" s="12">
        <v>17.986338684292424</v>
      </c>
      <c r="P100" s="12">
        <v>17.986338684292424</v>
      </c>
      <c r="Q100" s="12">
        <v>17.986338684292424</v>
      </c>
      <c r="R100" s="12">
        <v>17.986338684292424</v>
      </c>
      <c r="S100" s="12">
        <v>17.986338684292424</v>
      </c>
      <c r="T100" s="12">
        <v>17.986338684292424</v>
      </c>
      <c r="U100" s="12">
        <v>17.986338684292424</v>
      </c>
      <c r="V100" s="12">
        <v>17.986338684292424</v>
      </c>
      <c r="W100" s="12">
        <v>17.986338684292424</v>
      </c>
      <c r="X100" s="12">
        <v>17.986338684292424</v>
      </c>
      <c r="Y100" s="12">
        <v>17.986338684292424</v>
      </c>
      <c r="Z100" s="12">
        <v>17.986338684292424</v>
      </c>
      <c r="AA100" s="12">
        <v>17.986338684292424</v>
      </c>
      <c r="AB100" s="12">
        <v>17.986338684292424</v>
      </c>
    </row>
  </sheetData>
  <printOptions/>
  <pageMargins left="0.5" right="0.5" top="0.5" bottom="0.5" header="0.5" footer="0.5"/>
  <pageSetup horizontalDpi="600" verticalDpi="600" orientation="landscape" scale="54" r:id="rId1"/>
  <headerFooter alignWithMargins="0">
    <oddFooter>&amp;L&amp;D + -- 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2008-01-16T18:31:24Z</dcterms:created>
  <dcterms:modified xsi:type="dcterms:W3CDTF">2008-01-16T18:41:14Z</dcterms:modified>
  <cp:category/>
  <cp:version/>
  <cp:contentType/>
  <cp:contentStatus/>
</cp:coreProperties>
</file>