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8070" activeTab="0"/>
  </bookViews>
  <sheets>
    <sheet name="Sheet1" sheetId="1" r:id="rId1"/>
    <sheet name="Sheet2" sheetId="2" r:id="rId2"/>
    <sheet name="Sheet3" sheetId="3" r:id="rId3"/>
  </sheets>
  <definedNames>
    <definedName name="_xlnm._FilterDatabase" localSheetId="0" hidden="1">'Sheet1'!$A$6:$B$39</definedName>
  </definedNames>
  <calcPr fullCalcOnLoad="1"/>
</workbook>
</file>

<file path=xl/sharedStrings.xml><?xml version="1.0" encoding="utf-8"?>
<sst xmlns="http://schemas.openxmlformats.org/spreadsheetml/2006/main" count="45" uniqueCount="17">
  <si>
    <t>MD</t>
  </si>
  <si>
    <t>PhD</t>
  </si>
  <si>
    <t>DEGREE</t>
  </si>
  <si>
    <t>NUMBER REVIEWED</t>
  </si>
  <si>
    <t>NUMBER AWARDED</t>
  </si>
  <si>
    <t>FISCAL YEAR</t>
  </si>
  <si>
    <t>PHD</t>
  </si>
  <si>
    <t>TOTAL</t>
  </si>
  <si>
    <t>SUCCESS RATE**</t>
  </si>
  <si>
    <t>*FY data drawn from frozen files</t>
  </si>
  <si>
    <t xml:space="preserve">Notes: </t>
  </si>
  <si>
    <t xml:space="preserve">ALL AMOUNTS ARE TOTAL COSTS SHOWN IN THOUSANDS. DUAL DEGREES (MD/PHDS) CONTAINED IN MDS.
</t>
  </si>
  <si>
    <t>DEGREES OTHER THAN MD AND PHD ARE NOT SHOWN</t>
  </si>
  <si>
    <t>Report Date: 12/21/2007</t>
  </si>
  <si>
    <t>Report #643</t>
  </si>
  <si>
    <t>Source: SRFile CBF_SR_WEBREPORTS NIH032106</t>
  </si>
  <si>
    <t>**Success rates indicate the percentage of reviewed (competing) grant applications that receive funding. This is computed on a fiscal year basis. Dividing the number of competing applications funded by the total number of competing applications reviewed determines success rates. Applications that have one or more amendments in the same fiscal year are only counted once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</si>
</sst>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
    <font>
      <sz val="10"/>
      <name val="Arial"/>
      <family val="0"/>
    </font>
    <font>
      <sz val="8"/>
      <name val="Arial"/>
      <family val="0"/>
    </font>
    <font>
      <b/>
      <sz val="10"/>
      <name val="Arial"/>
      <family val="2"/>
    </font>
    <font>
      <b/>
      <sz val="10"/>
      <color indexed="9"/>
      <name val="Arial Narrow"/>
      <family val="2"/>
    </font>
    <font>
      <sz val="9"/>
      <name val="Arial"/>
      <family val="2"/>
    </font>
    <font>
      <sz val="8"/>
      <name val="Tahoma"/>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1">
    <border>
      <left/>
      <right/>
      <top/>
      <bottom/>
      <diagonal/>
    </border>
    <border>
      <left style="medium"/>
      <right style="medium"/>
      <top style="medium"/>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2" fillId="2" borderId="1" xfId="0" applyFont="1" applyFill="1" applyBorder="1" applyAlignment="1">
      <alignment horizontal="center" vertical="center" wrapText="1"/>
    </xf>
    <xf numFmtId="164" fontId="2" fillId="2" borderId="1" xfId="19" applyNumberFormat="1" applyFont="1" applyFill="1" applyBorder="1" applyAlignment="1">
      <alignment horizontal="center" vertical="center" wrapText="1"/>
    </xf>
    <xf numFmtId="0" fontId="0" fillId="3" borderId="0" xfId="0" applyFill="1" applyAlignment="1">
      <alignment/>
    </xf>
    <xf numFmtId="0" fontId="2" fillId="3" borderId="0" xfId="0" applyFont="1" applyFill="1" applyAlignment="1">
      <alignment horizontal="center"/>
    </xf>
    <xf numFmtId="0" fontId="0" fillId="3" borderId="0" xfId="0" applyFill="1" applyAlignment="1">
      <alignment horizontal="center"/>
    </xf>
    <xf numFmtId="164" fontId="0" fillId="3" borderId="0" xfId="19" applyNumberFormat="1" applyFill="1" applyAlignment="1">
      <alignment/>
    </xf>
    <xf numFmtId="0" fontId="0" fillId="3" borderId="0" xfId="0" applyFill="1" applyAlignment="1">
      <alignment horizontal="center" wrapText="1"/>
    </xf>
    <xf numFmtId="0" fontId="2" fillId="3" borderId="2" xfId="0" applyFont="1" applyFill="1" applyBorder="1" applyAlignment="1">
      <alignment horizontal="center" wrapText="1"/>
    </xf>
    <xf numFmtId="0" fontId="0" fillId="3" borderId="3" xfId="0" applyFill="1" applyBorder="1" applyAlignment="1">
      <alignment wrapText="1"/>
    </xf>
    <xf numFmtId="0" fontId="0" fillId="3" borderId="3" xfId="0" applyFill="1" applyBorder="1" applyAlignment="1">
      <alignment horizontal="right" wrapText="1"/>
    </xf>
    <xf numFmtId="164" fontId="0" fillId="3" borderId="4" xfId="0" applyNumberFormat="1" applyFill="1" applyBorder="1" applyAlignment="1">
      <alignment horizontal="right" wrapText="1"/>
    </xf>
    <xf numFmtId="0" fontId="2" fillId="3" borderId="5" xfId="0" applyFont="1" applyFill="1" applyBorder="1" applyAlignment="1">
      <alignment horizontal="center" wrapText="1"/>
    </xf>
    <xf numFmtId="0" fontId="0" fillId="3" borderId="6" xfId="0" applyFill="1" applyBorder="1" applyAlignment="1">
      <alignment wrapText="1"/>
    </xf>
    <xf numFmtId="3" fontId="0" fillId="3" borderId="6" xfId="0" applyNumberFormat="1" applyFill="1" applyBorder="1" applyAlignment="1">
      <alignment horizontal="right" wrapText="1"/>
    </xf>
    <xf numFmtId="0" fontId="0" fillId="3" borderId="6" xfId="0" applyFill="1" applyBorder="1" applyAlignment="1">
      <alignment horizontal="right" wrapText="1"/>
    </xf>
    <xf numFmtId="164" fontId="0" fillId="3" borderId="7" xfId="0" applyNumberFormat="1" applyFill="1" applyBorder="1" applyAlignment="1">
      <alignment horizontal="right" wrapText="1"/>
    </xf>
    <xf numFmtId="0" fontId="2" fillId="3" borderId="8" xfId="0" applyFont="1" applyFill="1" applyBorder="1" applyAlignment="1">
      <alignment horizontal="center" wrapText="1"/>
    </xf>
    <xf numFmtId="0" fontId="2" fillId="3" borderId="9" xfId="0" applyFont="1" applyFill="1" applyBorder="1" applyAlignment="1">
      <alignment wrapText="1"/>
    </xf>
    <xf numFmtId="3" fontId="2" fillId="3" borderId="9" xfId="0" applyNumberFormat="1" applyFont="1" applyFill="1" applyBorder="1" applyAlignment="1">
      <alignment horizontal="right" wrapText="1"/>
    </xf>
    <xf numFmtId="0" fontId="2" fillId="3" borderId="9" xfId="0" applyFont="1" applyFill="1" applyBorder="1" applyAlignment="1">
      <alignment horizontal="right" wrapText="1"/>
    </xf>
    <xf numFmtId="164" fontId="2" fillId="3" borderId="10" xfId="0" applyNumberFormat="1" applyFont="1" applyFill="1" applyBorder="1" applyAlignment="1">
      <alignment horizontal="right" wrapText="1"/>
    </xf>
    <xf numFmtId="0" fontId="2" fillId="3" borderId="0" xfId="0" applyFont="1" applyFill="1" applyAlignment="1">
      <alignment/>
    </xf>
    <xf numFmtId="0" fontId="2" fillId="3" borderId="11" xfId="0" applyFont="1" applyFill="1" applyBorder="1" applyAlignment="1">
      <alignment horizontal="center"/>
    </xf>
    <xf numFmtId="0" fontId="0" fillId="3" borderId="12" xfId="0" applyFill="1" applyBorder="1" applyAlignment="1">
      <alignment/>
    </xf>
    <xf numFmtId="164" fontId="0" fillId="3" borderId="13" xfId="19" applyNumberFormat="1" applyFill="1" applyBorder="1" applyAlignment="1">
      <alignment/>
    </xf>
    <xf numFmtId="0" fontId="2" fillId="3" borderId="14" xfId="0" applyFont="1" applyFill="1" applyBorder="1" applyAlignment="1">
      <alignment horizontal="center"/>
    </xf>
    <xf numFmtId="0" fontId="0" fillId="3" borderId="15" xfId="0" applyFill="1" applyBorder="1" applyAlignment="1">
      <alignment/>
    </xf>
    <xf numFmtId="164" fontId="0" fillId="3" borderId="16" xfId="19" applyNumberFormat="1" applyFill="1" applyBorder="1" applyAlignment="1">
      <alignment/>
    </xf>
    <xf numFmtId="0" fontId="1" fillId="3" borderId="0" xfId="0" applyFont="1" applyFill="1" applyAlignment="1">
      <alignment horizontal="left"/>
    </xf>
    <xf numFmtId="0" fontId="1" fillId="3" borderId="0" xfId="0" applyFont="1" applyFill="1" applyAlignment="1">
      <alignment horizontal="left" vertical="center"/>
    </xf>
    <xf numFmtId="0" fontId="1" fillId="3" borderId="0" xfId="0" applyFont="1" applyFill="1" applyAlignment="1">
      <alignment horizontal="left" wrapText="1"/>
    </xf>
    <xf numFmtId="0" fontId="1" fillId="3" borderId="0" xfId="0" applyFont="1" applyFill="1" applyAlignment="1">
      <alignment horizontal="left"/>
    </xf>
    <xf numFmtId="0" fontId="4" fillId="3" borderId="0" xfId="0" applyFont="1" applyFill="1" applyBorder="1" applyAlignment="1">
      <alignment horizontal="left" vertical="top" wrapText="1"/>
    </xf>
    <xf numFmtId="0" fontId="0" fillId="3" borderId="0" xfId="0" applyFill="1" applyBorder="1" applyAlignment="1">
      <alignment horizontal="left" vertical="top"/>
    </xf>
    <xf numFmtId="0" fontId="4" fillId="3" borderId="17" xfId="0" applyFont="1" applyFill="1" applyBorder="1" applyAlignment="1">
      <alignment horizontal="left" vertical="top" wrapText="1"/>
    </xf>
    <xf numFmtId="0" fontId="2" fillId="4" borderId="8" xfId="0" applyFont="1" applyFill="1" applyBorder="1" applyAlignment="1">
      <alignment horizontal="center" wrapText="1"/>
    </xf>
    <xf numFmtId="0" fontId="2" fillId="4" borderId="9" xfId="0" applyFont="1" applyFill="1" applyBorder="1" applyAlignment="1">
      <alignment wrapText="1"/>
    </xf>
    <xf numFmtId="3" fontId="2" fillId="4" borderId="9" xfId="0" applyNumberFormat="1" applyFont="1" applyFill="1" applyBorder="1" applyAlignment="1">
      <alignment horizontal="right" wrapText="1"/>
    </xf>
    <xf numFmtId="0" fontId="2" fillId="4" borderId="9" xfId="0" applyFont="1" applyFill="1" applyBorder="1" applyAlignment="1">
      <alignment horizontal="right" wrapText="1"/>
    </xf>
    <xf numFmtId="164" fontId="2" fillId="4" borderId="10" xfId="0" applyNumberFormat="1" applyFont="1" applyFill="1" applyBorder="1" applyAlignment="1">
      <alignment horizontal="right" wrapText="1"/>
    </xf>
    <xf numFmtId="0" fontId="2" fillId="4" borderId="18" xfId="0" applyFont="1" applyFill="1" applyBorder="1" applyAlignment="1">
      <alignment horizontal="center"/>
    </xf>
    <xf numFmtId="0" fontId="2" fillId="4" borderId="19" xfId="0" applyFont="1" applyFill="1" applyBorder="1" applyAlignment="1">
      <alignment/>
    </xf>
    <xf numFmtId="164" fontId="2" fillId="4" borderId="20" xfId="19"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5</xdr:col>
      <xdr:colOff>19050</xdr:colOff>
      <xdr:row>0</xdr:row>
      <xdr:rowOff>781050</xdr:rowOff>
    </xdr:to>
    <xdr:pic>
      <xdr:nvPicPr>
        <xdr:cNvPr id="1" name="Picture 1"/>
        <xdr:cNvPicPr preferRelativeResize="1">
          <a:picLocks noChangeAspect="1"/>
        </xdr:cNvPicPr>
      </xdr:nvPicPr>
      <xdr:blipFill>
        <a:blip r:embed="rId1"/>
        <a:stretch>
          <a:fillRect/>
        </a:stretch>
      </xdr:blipFill>
      <xdr:spPr>
        <a:xfrm>
          <a:off x="0" y="19050"/>
          <a:ext cx="5619750" cy="762000"/>
        </a:xfrm>
        <a:prstGeom prst="rect">
          <a:avLst/>
        </a:prstGeom>
        <a:noFill/>
        <a:ln w="9525" cmpd="sng">
          <a:noFill/>
        </a:ln>
      </xdr:spPr>
    </xdr:pic>
    <xdr:clientData/>
  </xdr:twoCellAnchor>
  <xdr:twoCellAnchor>
    <xdr:from>
      <xdr:col>1</xdr:col>
      <xdr:colOff>695325</xdr:colOff>
      <xdr:row>0</xdr:row>
      <xdr:rowOff>66675</xdr:rowOff>
    </xdr:from>
    <xdr:to>
      <xdr:col>3</xdr:col>
      <xdr:colOff>495300</xdr:colOff>
      <xdr:row>1</xdr:row>
      <xdr:rowOff>76200</xdr:rowOff>
    </xdr:to>
    <xdr:sp>
      <xdr:nvSpPr>
        <xdr:cNvPr id="2" name="TextBox 2"/>
        <xdr:cNvSpPr txBox="1">
          <a:spLocks noChangeArrowheads="1"/>
        </xdr:cNvSpPr>
      </xdr:nvSpPr>
      <xdr:spPr>
        <a:xfrm>
          <a:off x="1647825" y="66675"/>
          <a:ext cx="1895475" cy="809625"/>
        </a:xfrm>
        <a:prstGeom prst="rect">
          <a:avLst/>
        </a:prstGeom>
        <a:noFill/>
        <a:ln w="9525" cmpd="sng">
          <a:noFill/>
        </a:ln>
      </xdr:spPr>
      <xdr:txBody>
        <a:bodyPr vertOverflow="clip" wrap="square"/>
        <a:p>
          <a:pPr algn="ctr">
            <a:defRPr/>
          </a:pPr>
          <a:r>
            <a:rPr lang="en-US" cap="none" sz="1000" b="1" i="0" u="none" baseline="0">
              <a:solidFill>
                <a:srgbClr val="FFFFFF"/>
              </a:solidFill>
            </a:rPr>
            <a:t>Success Rates on F32 Individual Postdoctoral Fellowship Applications By Degree of Applicant FY* 1997-2007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tabSelected="1"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14.28125" style="4" customWidth="1"/>
    <col min="2" max="2" width="14.7109375" style="3" customWidth="1"/>
    <col min="3" max="3" width="16.7109375" style="3" customWidth="1"/>
    <col min="4" max="4" width="18.140625" style="3" customWidth="1"/>
    <col min="5" max="5" width="20.140625" style="6" customWidth="1"/>
    <col min="6" max="16384" width="9.140625" style="3" customWidth="1"/>
  </cols>
  <sheetData>
    <row r="1" spans="2:6" ht="63" customHeight="1">
      <c r="B1" s="5"/>
      <c r="C1" s="5"/>
      <c r="D1" s="5"/>
      <c r="E1" s="5"/>
      <c r="F1" s="5"/>
    </row>
    <row r="2" spans="1:6" ht="15.75" customHeight="1">
      <c r="A2" s="32" t="s">
        <v>9</v>
      </c>
      <c r="B2" s="32"/>
      <c r="C2" s="32"/>
      <c r="D2" s="32"/>
      <c r="E2" s="32"/>
      <c r="F2" s="5"/>
    </row>
    <row r="3" spans="1:6" ht="53.25" customHeight="1">
      <c r="A3" s="31" t="s">
        <v>16</v>
      </c>
      <c r="B3" s="31"/>
      <c r="C3" s="31"/>
      <c r="D3" s="31"/>
      <c r="E3" s="31"/>
      <c r="F3" s="5"/>
    </row>
    <row r="4" spans="1:5" ht="24.75" customHeight="1">
      <c r="A4" s="30" t="s">
        <v>10</v>
      </c>
      <c r="B4" s="33" t="s">
        <v>11</v>
      </c>
      <c r="C4" s="34"/>
      <c r="D4" s="34"/>
      <c r="E4" s="34"/>
    </row>
    <row r="5" spans="1:5" ht="18.75" customHeight="1" thickBot="1">
      <c r="A5" s="30"/>
      <c r="B5" s="35" t="s">
        <v>12</v>
      </c>
      <c r="C5" s="35"/>
      <c r="D5" s="35"/>
      <c r="E5" s="35"/>
    </row>
    <row r="6" spans="1:5" s="7" customFormat="1" ht="27" customHeight="1" thickBot="1">
      <c r="A6" s="1" t="s">
        <v>5</v>
      </c>
      <c r="B6" s="1" t="s">
        <v>2</v>
      </c>
      <c r="C6" s="1" t="s">
        <v>3</v>
      </c>
      <c r="D6" s="1" t="s">
        <v>4</v>
      </c>
      <c r="E6" s="2" t="s">
        <v>8</v>
      </c>
    </row>
    <row r="7" spans="1:5" ht="24.75" customHeight="1">
      <c r="A7" s="8">
        <v>1997</v>
      </c>
      <c r="B7" s="9" t="s">
        <v>0</v>
      </c>
      <c r="C7" s="10">
        <v>281</v>
      </c>
      <c r="D7" s="10">
        <v>101</v>
      </c>
      <c r="E7" s="11">
        <v>0.359</v>
      </c>
    </row>
    <row r="8" spans="1:5" ht="15" customHeight="1">
      <c r="A8" s="12">
        <v>1997</v>
      </c>
      <c r="B8" s="13" t="s">
        <v>6</v>
      </c>
      <c r="C8" s="14">
        <v>2118</v>
      </c>
      <c r="D8" s="15">
        <v>814</v>
      </c>
      <c r="E8" s="16">
        <v>0.384</v>
      </c>
    </row>
    <row r="9" spans="1:5" s="22" customFormat="1" ht="15.75" customHeight="1" thickBot="1">
      <c r="A9" s="36">
        <v>1997</v>
      </c>
      <c r="B9" s="37" t="s">
        <v>7</v>
      </c>
      <c r="C9" s="38">
        <v>2399</v>
      </c>
      <c r="D9" s="39">
        <v>915</v>
      </c>
      <c r="E9" s="40">
        <v>0.381</v>
      </c>
    </row>
    <row r="10" spans="1:5" ht="24.75" customHeight="1">
      <c r="A10" s="8">
        <v>1998</v>
      </c>
      <c r="B10" s="9" t="s">
        <v>0</v>
      </c>
      <c r="C10" s="10">
        <v>277</v>
      </c>
      <c r="D10" s="10">
        <v>118</v>
      </c>
      <c r="E10" s="11">
        <v>0.426</v>
      </c>
    </row>
    <row r="11" spans="1:5" ht="15" customHeight="1">
      <c r="A11" s="12">
        <v>1998</v>
      </c>
      <c r="B11" s="13" t="s">
        <v>6</v>
      </c>
      <c r="C11" s="14">
        <v>1851</v>
      </c>
      <c r="D11" s="15">
        <v>722</v>
      </c>
      <c r="E11" s="16">
        <v>0.39</v>
      </c>
    </row>
    <row r="12" spans="1:5" s="22" customFormat="1" ht="15" customHeight="1" thickBot="1">
      <c r="A12" s="36">
        <v>1998</v>
      </c>
      <c r="B12" s="37" t="s">
        <v>7</v>
      </c>
      <c r="C12" s="38">
        <v>2128</v>
      </c>
      <c r="D12" s="39">
        <v>840</v>
      </c>
      <c r="E12" s="40">
        <v>0.395</v>
      </c>
    </row>
    <row r="13" spans="1:5" ht="24.75" customHeight="1">
      <c r="A13" s="8">
        <v>1999</v>
      </c>
      <c r="B13" s="9" t="s">
        <v>0</v>
      </c>
      <c r="C13" s="10">
        <v>223</v>
      </c>
      <c r="D13" s="10">
        <v>112</v>
      </c>
      <c r="E13" s="11">
        <v>0.502</v>
      </c>
    </row>
    <row r="14" spans="1:5" ht="15" customHeight="1">
      <c r="A14" s="12">
        <v>1999</v>
      </c>
      <c r="B14" s="13" t="s">
        <v>6</v>
      </c>
      <c r="C14" s="14">
        <v>1740</v>
      </c>
      <c r="D14" s="15">
        <v>750</v>
      </c>
      <c r="E14" s="16">
        <v>0.431</v>
      </c>
    </row>
    <row r="15" spans="1:5" ht="15" customHeight="1" thickBot="1">
      <c r="A15" s="36">
        <v>1999</v>
      </c>
      <c r="B15" s="37" t="s">
        <v>7</v>
      </c>
      <c r="C15" s="38">
        <v>1963</v>
      </c>
      <c r="D15" s="39">
        <v>862</v>
      </c>
      <c r="E15" s="40">
        <v>0.439</v>
      </c>
    </row>
    <row r="16" spans="1:5" ht="24.75" customHeight="1">
      <c r="A16" s="8">
        <v>2000</v>
      </c>
      <c r="B16" s="9" t="s">
        <v>0</v>
      </c>
      <c r="C16" s="10">
        <v>176</v>
      </c>
      <c r="D16" s="10">
        <v>81</v>
      </c>
      <c r="E16" s="11">
        <v>0.46</v>
      </c>
    </row>
    <row r="17" spans="1:5" ht="15" customHeight="1">
      <c r="A17" s="12">
        <v>2000</v>
      </c>
      <c r="B17" s="13" t="s">
        <v>6</v>
      </c>
      <c r="C17" s="14">
        <v>1714</v>
      </c>
      <c r="D17" s="15">
        <v>783</v>
      </c>
      <c r="E17" s="16">
        <v>0.457</v>
      </c>
    </row>
    <row r="18" spans="1:5" ht="15" customHeight="1" thickBot="1">
      <c r="A18" s="36">
        <v>2000</v>
      </c>
      <c r="B18" s="37" t="s">
        <v>7</v>
      </c>
      <c r="C18" s="38">
        <v>1890</v>
      </c>
      <c r="D18" s="39">
        <v>864</v>
      </c>
      <c r="E18" s="40">
        <v>0.457</v>
      </c>
    </row>
    <row r="19" spans="1:5" ht="24.75" customHeight="1">
      <c r="A19" s="8">
        <v>2001</v>
      </c>
      <c r="B19" s="9" t="s">
        <v>0</v>
      </c>
      <c r="C19" s="10">
        <v>190</v>
      </c>
      <c r="D19" s="10">
        <v>92</v>
      </c>
      <c r="E19" s="11">
        <v>0.484</v>
      </c>
    </row>
    <row r="20" spans="1:5" ht="15" customHeight="1">
      <c r="A20" s="12">
        <v>2001</v>
      </c>
      <c r="B20" s="13" t="s">
        <v>6</v>
      </c>
      <c r="C20" s="14">
        <v>1486</v>
      </c>
      <c r="D20" s="15">
        <v>670</v>
      </c>
      <c r="E20" s="16">
        <v>0.451</v>
      </c>
    </row>
    <row r="21" spans="1:5" ht="15" customHeight="1" thickBot="1">
      <c r="A21" s="36">
        <v>2001</v>
      </c>
      <c r="B21" s="37" t="s">
        <v>7</v>
      </c>
      <c r="C21" s="38">
        <v>1676</v>
      </c>
      <c r="D21" s="39">
        <v>762</v>
      </c>
      <c r="E21" s="40">
        <v>0.455</v>
      </c>
    </row>
    <row r="22" spans="1:5" ht="24.75" customHeight="1">
      <c r="A22" s="8">
        <v>2002</v>
      </c>
      <c r="B22" s="9" t="s">
        <v>0</v>
      </c>
      <c r="C22" s="10">
        <v>210</v>
      </c>
      <c r="D22" s="10">
        <v>95</v>
      </c>
      <c r="E22" s="11">
        <v>0.452</v>
      </c>
    </row>
    <row r="23" spans="1:5" ht="15" customHeight="1">
      <c r="A23" s="12">
        <v>2002</v>
      </c>
      <c r="B23" s="13" t="s">
        <v>6</v>
      </c>
      <c r="C23" s="14">
        <v>1331</v>
      </c>
      <c r="D23" s="15">
        <v>515</v>
      </c>
      <c r="E23" s="16">
        <v>0.387</v>
      </c>
    </row>
    <row r="24" spans="1:5" ht="15" customHeight="1" thickBot="1">
      <c r="A24" s="36">
        <v>2002</v>
      </c>
      <c r="B24" s="37" t="s">
        <v>7</v>
      </c>
      <c r="C24" s="38">
        <v>1541</v>
      </c>
      <c r="D24" s="39">
        <v>610</v>
      </c>
      <c r="E24" s="40">
        <v>0.396</v>
      </c>
    </row>
    <row r="25" spans="1:5" ht="24.75" customHeight="1">
      <c r="A25" s="8">
        <v>2003</v>
      </c>
      <c r="B25" s="9" t="s">
        <v>0</v>
      </c>
      <c r="C25" s="10">
        <v>259</v>
      </c>
      <c r="D25" s="10">
        <v>89</v>
      </c>
      <c r="E25" s="11">
        <v>0.344</v>
      </c>
    </row>
    <row r="26" spans="1:5" ht="15" customHeight="1">
      <c r="A26" s="12">
        <v>2003</v>
      </c>
      <c r="B26" s="13" t="s">
        <v>6</v>
      </c>
      <c r="C26" s="14">
        <v>1662</v>
      </c>
      <c r="D26" s="15">
        <v>618</v>
      </c>
      <c r="E26" s="16">
        <v>0.372</v>
      </c>
    </row>
    <row r="27" spans="1:5" ht="15" customHeight="1" thickBot="1">
      <c r="A27" s="36">
        <v>2003</v>
      </c>
      <c r="B27" s="37" t="s">
        <v>7</v>
      </c>
      <c r="C27" s="38">
        <v>1921</v>
      </c>
      <c r="D27" s="39">
        <v>707</v>
      </c>
      <c r="E27" s="40">
        <v>0.368</v>
      </c>
    </row>
    <row r="28" spans="1:5" ht="24.75" customHeight="1">
      <c r="A28" s="8">
        <v>2004</v>
      </c>
      <c r="B28" s="9" t="s">
        <v>0</v>
      </c>
      <c r="C28" s="10">
        <v>273</v>
      </c>
      <c r="D28" s="10">
        <v>86</v>
      </c>
      <c r="E28" s="11">
        <v>0.315</v>
      </c>
    </row>
    <row r="29" spans="1:5" ht="15" customHeight="1">
      <c r="A29" s="12">
        <v>2004</v>
      </c>
      <c r="B29" s="13" t="s">
        <v>6</v>
      </c>
      <c r="C29" s="14">
        <v>1851</v>
      </c>
      <c r="D29" s="15">
        <v>607</v>
      </c>
      <c r="E29" s="16">
        <v>0.328</v>
      </c>
    </row>
    <row r="30" spans="1:5" s="22" customFormat="1" ht="15" customHeight="1" thickBot="1">
      <c r="A30" s="36">
        <v>2004</v>
      </c>
      <c r="B30" s="37" t="s">
        <v>7</v>
      </c>
      <c r="C30" s="38">
        <v>2124</v>
      </c>
      <c r="D30" s="39">
        <v>693</v>
      </c>
      <c r="E30" s="40">
        <v>0.326</v>
      </c>
    </row>
    <row r="31" spans="1:5" ht="24.75" customHeight="1">
      <c r="A31" s="8">
        <v>2005</v>
      </c>
      <c r="B31" s="9" t="s">
        <v>0</v>
      </c>
      <c r="C31" s="10">
        <v>304</v>
      </c>
      <c r="D31" s="10">
        <v>84</v>
      </c>
      <c r="E31" s="11">
        <v>0.276</v>
      </c>
    </row>
    <row r="32" spans="1:5" ht="15" customHeight="1">
      <c r="A32" s="12">
        <v>2005</v>
      </c>
      <c r="B32" s="13" t="s">
        <v>6</v>
      </c>
      <c r="C32" s="14">
        <v>1989</v>
      </c>
      <c r="D32" s="15">
        <v>604</v>
      </c>
      <c r="E32" s="16">
        <v>0.304</v>
      </c>
    </row>
    <row r="33" spans="1:5" s="22" customFormat="1" ht="15" customHeight="1" thickBot="1">
      <c r="A33" s="36">
        <v>2005</v>
      </c>
      <c r="B33" s="37" t="s">
        <v>7</v>
      </c>
      <c r="C33" s="38">
        <v>2293</v>
      </c>
      <c r="D33" s="39">
        <v>688</v>
      </c>
      <c r="E33" s="40">
        <v>0.3</v>
      </c>
    </row>
    <row r="34" spans="1:5" ht="24.75" customHeight="1">
      <c r="A34" s="8">
        <v>2006</v>
      </c>
      <c r="B34" s="9" t="s">
        <v>0</v>
      </c>
      <c r="C34" s="10">
        <v>279</v>
      </c>
      <c r="D34" s="10">
        <v>72</v>
      </c>
      <c r="E34" s="11">
        <v>0.258</v>
      </c>
    </row>
    <row r="35" spans="1:5" ht="15" customHeight="1">
      <c r="A35" s="12">
        <v>2006</v>
      </c>
      <c r="B35" s="13" t="s">
        <v>6</v>
      </c>
      <c r="C35" s="14">
        <v>2184</v>
      </c>
      <c r="D35" s="15">
        <v>608</v>
      </c>
      <c r="E35" s="16">
        <v>0.278</v>
      </c>
    </row>
    <row r="36" spans="1:5" s="22" customFormat="1" ht="15" customHeight="1" thickBot="1">
      <c r="A36" s="17">
        <v>2006</v>
      </c>
      <c r="B36" s="18"/>
      <c r="C36" s="19">
        <v>2463</v>
      </c>
      <c r="D36" s="20">
        <v>680</v>
      </c>
      <c r="E36" s="21">
        <v>0.276</v>
      </c>
    </row>
    <row r="37" spans="1:5" ht="24.75" customHeight="1">
      <c r="A37" s="23">
        <v>2007</v>
      </c>
      <c r="B37" s="24" t="s">
        <v>0</v>
      </c>
      <c r="C37" s="24">
        <v>267</v>
      </c>
      <c r="D37" s="24">
        <v>71</v>
      </c>
      <c r="E37" s="25">
        <f>D37/C37</f>
        <v>0.26591760299625467</v>
      </c>
    </row>
    <row r="38" spans="1:5" ht="15" customHeight="1">
      <c r="A38" s="26">
        <v>2007</v>
      </c>
      <c r="B38" s="27" t="s">
        <v>1</v>
      </c>
      <c r="C38" s="27">
        <v>2057</v>
      </c>
      <c r="D38" s="27">
        <v>536</v>
      </c>
      <c r="E38" s="28">
        <f>D38/C38</f>
        <v>0.2605736509479825</v>
      </c>
    </row>
    <row r="39" spans="1:5" s="22" customFormat="1" ht="15" customHeight="1" thickBot="1">
      <c r="A39" s="41">
        <v>2007</v>
      </c>
      <c r="B39" s="42" t="s">
        <v>7</v>
      </c>
      <c r="C39" s="42">
        <f>SUM(C37:C38)</f>
        <v>2324</v>
      </c>
      <c r="D39" s="42">
        <f>SUM(D37:D38)</f>
        <v>607</v>
      </c>
      <c r="E39" s="43">
        <f>D39/C39</f>
        <v>0.26118760757314974</v>
      </c>
    </row>
    <row r="41" spans="1:2" ht="14.25" customHeight="1">
      <c r="A41" s="31" t="s">
        <v>13</v>
      </c>
      <c r="B41" s="31"/>
    </row>
    <row r="42" ht="12.75">
      <c r="A42" s="29" t="s">
        <v>14</v>
      </c>
    </row>
    <row r="43" spans="1:5" ht="12.75">
      <c r="A43" s="32" t="s">
        <v>15</v>
      </c>
      <c r="B43" s="32"/>
      <c r="C43" s="32"/>
      <c r="D43" s="32"/>
      <c r="E43" s="32"/>
    </row>
  </sheetData>
  <sheetProtection password="D2BB" sheet="1" objects="1" scenarios="1" sort="0" autoFilter="0" pivotTables="0"/>
  <autoFilter ref="A6:B39"/>
  <mergeCells count="6">
    <mergeCell ref="A41:B41"/>
    <mergeCell ref="A43:E43"/>
    <mergeCell ref="A2:E2"/>
    <mergeCell ref="A3:E3"/>
    <mergeCell ref="B4:E4"/>
    <mergeCell ref="B5:E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 LAN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Cassandra Spears</dc:creator>
  <cp:keywords/>
  <dc:description/>
  <cp:lastModifiedBy>grahamn</cp:lastModifiedBy>
  <dcterms:created xsi:type="dcterms:W3CDTF">2007-12-20T21:41:16Z</dcterms:created>
  <dcterms:modified xsi:type="dcterms:W3CDTF">2008-02-25T18:40:27Z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