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15" sheetId="1" r:id="rId1"/>
  </sheets>
  <definedNames>
    <definedName name="_xlnm.Print_Area" localSheetId="0">'Fig15'!$A$1:$L$104</definedName>
  </definedNames>
  <calcPr fullCalcOnLoad="1"/>
</workbook>
</file>

<file path=xl/sharedStrings.xml><?xml version="1.0" encoding="utf-8"?>
<sst xmlns="http://schemas.openxmlformats.org/spreadsheetml/2006/main" count="18" uniqueCount="11">
  <si>
    <t>Short-Term Energy Outlook, January 2009</t>
  </si>
  <si>
    <t>Distillate</t>
  </si>
  <si>
    <t>Gasoline</t>
  </si>
  <si>
    <t>Stocks</t>
  </si>
  <si>
    <t>Low</t>
  </si>
  <si>
    <t>High</t>
  </si>
  <si>
    <t>Range 1</t>
  </si>
  <si>
    <t>Range 2</t>
  </si>
  <si>
    <t>Range 3</t>
  </si>
  <si>
    <t>Month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</si>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</sst>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.75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167" fontId="0" fillId="0" borderId="0" xfId="0" applyNumberFormat="1" applyAlignment="1">
      <alignment/>
    </xf>
    <xf numFmtId="177" fontId="0" fillId="0" borderId="0" xfId="0" applyNumberFormat="1" applyAlignment="1">
      <alignment/>
    </xf>
    <xf numFmtId="167" fontId="0" fillId="0" borderId="1" xfId="0" applyNumberFormat="1" applyBorder="1" applyAlignment="1">
      <alignment horizontal="right"/>
    </xf>
    <xf numFmtId="0" fontId="0" fillId="0" borderId="0" xfId="0" applyAlignment="1" quotePrefix="1">
      <alignment/>
    </xf>
    <xf numFmtId="188" fontId="0" fillId="0" borderId="0" xfId="0" applyNumberFormat="1" applyAlignment="1">
      <alignment/>
    </xf>
    <xf numFmtId="177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Gasoline and Distillate Inventories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"/>
          <c:y val="0.112"/>
          <c:w val="0.834"/>
          <c:h val="0.7505"/>
        </c:manualLayout>
      </c:layout>
      <c:areaChart>
        <c:grouping val="stacked"/>
        <c:varyColors val="0"/>
        <c:ser>
          <c:idx val="2"/>
          <c:order val="1"/>
          <c:tx>
            <c:v>Distillate Low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Fig15!$A$33:$A$104</c:f>
              <c:strCache/>
            </c:strRef>
          </c:cat>
          <c:val>
            <c:numRef>
              <c:f>Fig15!$C$33:$C$104</c:f>
              <c:numCache/>
            </c:numRef>
          </c:val>
        </c:ser>
        <c:ser>
          <c:idx val="3"/>
          <c:order val="2"/>
          <c:tx>
            <c:v>Distillate High</c:v>
          </c:tx>
          <c:spPr>
            <a:solidFill>
              <a:srgbClr val="CCFF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Fig15!$A$33:$A$104</c:f>
              <c:strCache/>
            </c:strRef>
          </c:cat>
          <c:val>
            <c:numRef>
              <c:f>Fig15!$I$33:$I$104</c:f>
              <c:numCache/>
            </c:numRef>
          </c:val>
        </c:ser>
        <c:ser>
          <c:idx val="6"/>
          <c:order val="4"/>
          <c:tx>
            <c:v>Gasoline Low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Fig15!$A$33:$A$104</c:f>
              <c:strCache/>
            </c:strRef>
          </c:cat>
          <c:val>
            <c:numRef>
              <c:f>Fig15!$J$33:$J$104</c:f>
              <c:numCache/>
            </c:numRef>
          </c:val>
        </c:ser>
        <c:ser>
          <c:idx val="7"/>
          <c:order val="5"/>
          <c:tx>
            <c:v>Gasoline High</c:v>
          </c:tx>
          <c:spPr>
            <a:solidFill>
              <a:srgbClr val="CC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Fig15!$A$33:$A$104</c:f>
              <c:strCache/>
            </c:strRef>
          </c:cat>
          <c:val>
            <c:numRef>
              <c:f>Fig15!$K$33:$K$104</c:f>
              <c:numCache/>
            </c:numRef>
          </c:val>
        </c:ser>
        <c:axId val="34904687"/>
        <c:axId val="45706728"/>
      </c:areaChart>
      <c:lineChart>
        <c:grouping val="standard"/>
        <c:varyColors val="0"/>
        <c:ser>
          <c:idx val="0"/>
          <c:order val="0"/>
          <c:tx>
            <c:v>Distillate Inventories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Fig15!$A$33:$A$104</c:f>
              <c:strCache/>
            </c:strRef>
          </c:cat>
          <c:val>
            <c:numRef>
              <c:f>Fig15!$B$33:$B$104</c:f>
              <c:numCache/>
            </c:numRef>
          </c:val>
          <c:smooth val="0"/>
        </c:ser>
        <c:ser>
          <c:idx val="4"/>
          <c:order val="3"/>
          <c:tx>
            <c:v>Gasoline Inventories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Fig15!$A$33:$A$104</c:f>
              <c:strCache/>
            </c:strRef>
          </c:cat>
          <c:val>
            <c:numRef>
              <c:f>Fig15!$E$33:$E$104</c:f>
              <c:numCache/>
            </c:numRef>
          </c:val>
          <c:smooth val="0"/>
        </c:ser>
        <c:axId val="34904687"/>
        <c:axId val="45706728"/>
      </c:lineChart>
      <c:scatterChart>
        <c:scatterStyle val="lineMarker"/>
        <c:varyColors val="0"/>
        <c:ser>
          <c:idx val="8"/>
          <c:order val="6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Fig15!$A$107:$A$108</c:f>
              <c:strCache/>
            </c:strRef>
          </c:xVal>
          <c:yVal>
            <c:numRef>
              <c:f>Fig15!$B$107:$B$108</c:f>
              <c:numCache/>
            </c:numRef>
          </c:yVal>
          <c:smooth val="0"/>
        </c:ser>
        <c:axId val="34904687"/>
        <c:axId val="45706728"/>
      </c:scatterChart>
      <c:dateAx>
        <c:axId val="34904687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706728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45706728"/>
        <c:scaling>
          <c:orientation val="minMax"/>
          <c:max val="26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904687"/>
        <c:crossesAt val="1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0.8625</cdr:y>
    </cdr:from>
    <cdr:to>
      <cdr:x>0.9075</cdr:x>
      <cdr:y>0.90825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3609975"/>
          <a:ext cx="5486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NOTE:  Colored bands represent "normal" range published in EIA Weekly Petroleum Status Report, Appendix A.</a:t>
          </a:r>
        </a:p>
      </cdr:txBody>
    </cdr:sp>
  </cdr:relSizeAnchor>
  <cdr:relSizeAnchor xmlns:cdr="http://schemas.openxmlformats.org/drawingml/2006/chartDrawing">
    <cdr:from>
      <cdr:x>0.219</cdr:x>
      <cdr:y>0.16475</cdr:y>
    </cdr:from>
    <cdr:to>
      <cdr:x>0.619</cdr:x>
      <cdr:y>0.22175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685800"/>
          <a:ext cx="2676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 Motor Gasoline Inventory</a:t>
          </a:r>
        </a:p>
      </cdr:txBody>
    </cdr:sp>
  </cdr:relSizeAnchor>
  <cdr:relSizeAnchor xmlns:cdr="http://schemas.openxmlformats.org/drawingml/2006/chartDrawing">
    <cdr:from>
      <cdr:x>0.24075</cdr:x>
      <cdr:y>0.43075</cdr:y>
    </cdr:from>
    <cdr:to>
      <cdr:x>0.611</cdr:x>
      <cdr:y>0.47875</cdr:y>
    </cdr:to>
    <cdr:sp>
      <cdr:nvSpPr>
        <cdr:cNvPr id="3" name="TextBox 3"/>
        <cdr:cNvSpPr txBox="1">
          <a:spLocks noChangeArrowheads="1"/>
        </cdr:cNvSpPr>
      </cdr:nvSpPr>
      <cdr:spPr>
        <a:xfrm>
          <a:off x="1609725" y="1800225"/>
          <a:ext cx="2476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 Distillate Fuel Inventory</a:t>
          </a:r>
        </a:p>
      </cdr:txBody>
    </cdr:sp>
  </cdr:relSizeAnchor>
  <cdr:relSizeAnchor xmlns:cdr="http://schemas.openxmlformats.org/drawingml/2006/chartDrawing">
    <cdr:from>
      <cdr:x>0</cdr:x>
      <cdr:y>0.931</cdr:y>
    </cdr:from>
    <cdr:to>
      <cdr:x>0.45325</cdr:x>
      <cdr:y>0.98175</cdr:y>
    </cdr:to>
    <cdr:sp textlink="Fig15!$A$2">
      <cdr:nvSpPr>
        <cdr:cNvPr id="4" name="TextBox 4"/>
        <cdr:cNvSpPr txBox="1">
          <a:spLocks noChangeArrowheads="1"/>
        </cdr:cNvSpPr>
      </cdr:nvSpPr>
      <cdr:spPr>
        <a:xfrm>
          <a:off x="0" y="3895725"/>
          <a:ext cx="3028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9c4cc323-a49e-4f6f-a076-edc108895aff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0.11</cdr:x>
      <cdr:y>0.689</cdr:y>
    </cdr:from>
    <cdr:to>
      <cdr:x>0.16425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" y="2886075"/>
          <a:ext cx="361950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0.146</cdr:x>
      <cdr:y>0.7135</cdr:y>
    </cdr:from>
    <cdr:to>
      <cdr:x>0.19925</cdr:x>
      <cdr:y>0.733</cdr:y>
    </cdr:to>
    <cdr:grpSp>
      <cdr:nvGrpSpPr>
        <cdr:cNvPr id="6" name="Group 6"/>
        <cdr:cNvGrpSpPr>
          <a:grpSpLocks/>
        </cdr:cNvGrpSpPr>
      </cdr:nvGrpSpPr>
      <cdr:grpSpPr>
        <a:xfrm>
          <a:off x="971550" y="2981325"/>
          <a:ext cx="352425" cy="85725"/>
          <a:chOff x="416" y="656"/>
          <a:chExt cx="29" cy="9"/>
        </a:xfrm>
        <a:solidFill>
          <a:srgbClr val="FFFFFF"/>
        </a:solidFill>
      </cdr:grpSpPr>
      <cdr:sp>
        <cdr:nvSpPr>
          <cdr:cNvPr id="7" name="AutoShape 7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Line 9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0.83925</cdr:x>
      <cdr:y>0.91975</cdr:y>
    </cdr:from>
    <cdr:to>
      <cdr:x>0.993</cdr:x>
      <cdr:y>0.99925</cdr:y>
    </cdr:to>
    <cdr:pic>
      <cdr:nvPicPr>
        <cdr:cNvPr id="10" name="Picture 1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10225" y="38481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K115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spans="2:7" ht="12.75">
      <c r="B31" s="3" t="s">
        <v>1</v>
      </c>
      <c r="C31" s="3" t="s">
        <v>1</v>
      </c>
      <c r="D31" s="3" t="s">
        <v>1</v>
      </c>
      <c r="E31" s="3" t="s">
        <v>2</v>
      </c>
      <c r="F31" s="3" t="s">
        <v>2</v>
      </c>
      <c r="G31" s="3" t="s">
        <v>2</v>
      </c>
    </row>
    <row r="32" spans="1:11" ht="12.75">
      <c r="A32" s="4"/>
      <c r="B32" s="5" t="s">
        <v>3</v>
      </c>
      <c r="C32" s="5" t="s">
        <v>4</v>
      </c>
      <c r="D32" s="5" t="s">
        <v>5</v>
      </c>
      <c r="E32" s="5" t="s">
        <v>3</v>
      </c>
      <c r="F32" s="5" t="s">
        <v>4</v>
      </c>
      <c r="G32" s="5" t="s">
        <v>5</v>
      </c>
      <c r="I32" s="6" t="s">
        <v>6</v>
      </c>
      <c r="J32" s="6" t="s">
        <v>7</v>
      </c>
      <c r="K32" s="6" t="s">
        <v>8</v>
      </c>
    </row>
    <row r="33" spans="1:11" ht="12.75">
      <c r="A33" s="7">
        <v>38353</v>
      </c>
      <c r="B33" s="8">
        <v>121.895</v>
      </c>
      <c r="C33" s="8">
        <v>123.1</v>
      </c>
      <c r="D33" s="8">
        <v>136</v>
      </c>
      <c r="E33" s="8">
        <v>222.161</v>
      </c>
      <c r="F33" s="8">
        <v>212</v>
      </c>
      <c r="G33" s="8">
        <v>223.6</v>
      </c>
      <c r="I33" s="8">
        <f>D33-C33</f>
        <v>12.900000000000006</v>
      </c>
      <c r="J33" s="8">
        <f>F33-D33</f>
        <v>76</v>
      </c>
      <c r="K33" s="8">
        <f>G33-F33</f>
        <v>11.599999999999994</v>
      </c>
    </row>
    <row r="34" spans="1:11" ht="12.75">
      <c r="A34" s="7">
        <v>38384</v>
      </c>
      <c r="B34" s="8">
        <v>117.326</v>
      </c>
      <c r="C34" s="8">
        <v>113.5</v>
      </c>
      <c r="D34" s="8">
        <v>126.4</v>
      </c>
      <c r="E34" s="8">
        <v>229.297</v>
      </c>
      <c r="F34" s="8">
        <v>210.3</v>
      </c>
      <c r="G34" s="8">
        <v>221.9</v>
      </c>
      <c r="I34" s="8">
        <f aca="true" t="shared" si="0" ref="I34:I97">D34-C34</f>
        <v>12.900000000000006</v>
      </c>
      <c r="J34" s="8">
        <f aca="true" t="shared" si="1" ref="J34:J97">F34-D34</f>
        <v>83.9</v>
      </c>
      <c r="K34" s="8">
        <f aca="true" t="shared" si="2" ref="K34:K97">G34-F34</f>
        <v>11.599999999999994</v>
      </c>
    </row>
    <row r="35" spans="1:11" ht="12.75">
      <c r="A35" s="7">
        <v>38412</v>
      </c>
      <c r="B35" s="8">
        <v>105.443</v>
      </c>
      <c r="C35" s="8">
        <v>106</v>
      </c>
      <c r="D35" s="8">
        <v>118.9</v>
      </c>
      <c r="E35" s="8">
        <v>213.663</v>
      </c>
      <c r="F35" s="8">
        <v>201.2</v>
      </c>
      <c r="G35" s="8">
        <v>212.7</v>
      </c>
      <c r="I35" s="8">
        <f t="shared" si="0"/>
        <v>12.900000000000006</v>
      </c>
      <c r="J35" s="8">
        <f t="shared" si="1"/>
        <v>82.29999999999998</v>
      </c>
      <c r="K35" s="8">
        <f t="shared" si="2"/>
        <v>11.5</v>
      </c>
    </row>
    <row r="36" spans="1:11" ht="12.75">
      <c r="A36" s="7">
        <v>38443</v>
      </c>
      <c r="B36" s="8">
        <v>105.402</v>
      </c>
      <c r="C36" s="8">
        <v>104.6</v>
      </c>
      <c r="D36" s="8">
        <v>117.5</v>
      </c>
      <c r="E36" s="8">
        <v>217.814</v>
      </c>
      <c r="F36" s="8">
        <v>202.9</v>
      </c>
      <c r="G36" s="8">
        <v>214.5</v>
      </c>
      <c r="I36" s="8">
        <f t="shared" si="0"/>
        <v>12.900000000000006</v>
      </c>
      <c r="J36" s="8">
        <f t="shared" si="1"/>
        <v>85.4</v>
      </c>
      <c r="K36" s="8">
        <f t="shared" si="2"/>
        <v>11.599999999999994</v>
      </c>
    </row>
    <row r="37" spans="1:11" ht="12.75">
      <c r="A37" s="7">
        <v>38473</v>
      </c>
      <c r="B37" s="8">
        <v>112.36900000000001</v>
      </c>
      <c r="C37" s="8">
        <v>110.9</v>
      </c>
      <c r="D37" s="8">
        <v>123.8</v>
      </c>
      <c r="E37" s="8">
        <v>218.27100000000002</v>
      </c>
      <c r="F37" s="8">
        <v>206.1</v>
      </c>
      <c r="G37" s="8">
        <v>217.7</v>
      </c>
      <c r="I37" s="8">
        <f t="shared" si="0"/>
        <v>12.899999999999991</v>
      </c>
      <c r="J37" s="8">
        <f t="shared" si="1"/>
        <v>82.3</v>
      </c>
      <c r="K37" s="8">
        <f t="shared" si="2"/>
        <v>11.599999999999994</v>
      </c>
    </row>
    <row r="38" spans="1:11" ht="12.75">
      <c r="A38" s="7">
        <v>38504</v>
      </c>
      <c r="B38" s="8">
        <v>119.721</v>
      </c>
      <c r="C38" s="8">
        <v>115.9</v>
      </c>
      <c r="D38" s="8">
        <v>128.8</v>
      </c>
      <c r="E38" s="8">
        <v>217.623</v>
      </c>
      <c r="F38" s="8">
        <v>206.4</v>
      </c>
      <c r="G38" s="8">
        <v>218</v>
      </c>
      <c r="I38" s="8">
        <f t="shared" si="0"/>
        <v>12.900000000000006</v>
      </c>
      <c r="J38" s="8">
        <f t="shared" si="1"/>
        <v>77.6</v>
      </c>
      <c r="K38" s="8">
        <f t="shared" si="2"/>
        <v>11.599999999999994</v>
      </c>
    </row>
    <row r="39" spans="1:11" ht="12.75">
      <c r="A39" s="7">
        <v>38534</v>
      </c>
      <c r="B39" s="8">
        <v>133.255</v>
      </c>
      <c r="C39" s="8">
        <v>123.6</v>
      </c>
      <c r="D39" s="8">
        <v>136.5</v>
      </c>
      <c r="E39" s="8">
        <v>206.858</v>
      </c>
      <c r="F39" s="8">
        <v>202.4</v>
      </c>
      <c r="G39" s="8">
        <v>213.9</v>
      </c>
      <c r="I39" s="8">
        <f t="shared" si="0"/>
        <v>12.900000000000006</v>
      </c>
      <c r="J39" s="8">
        <f t="shared" si="1"/>
        <v>65.9</v>
      </c>
      <c r="K39" s="8">
        <f t="shared" si="2"/>
        <v>11.5</v>
      </c>
    </row>
    <row r="40" spans="1:11" ht="12.75">
      <c r="A40" s="7">
        <v>38565</v>
      </c>
      <c r="B40" s="8">
        <v>139.059</v>
      </c>
      <c r="C40" s="8">
        <v>127.7</v>
      </c>
      <c r="D40" s="8">
        <v>140.6</v>
      </c>
      <c r="E40" s="8">
        <v>191.14399999999998</v>
      </c>
      <c r="F40" s="8">
        <v>195.5</v>
      </c>
      <c r="G40" s="8">
        <v>207.1</v>
      </c>
      <c r="I40" s="8">
        <f t="shared" si="0"/>
        <v>12.899999999999991</v>
      </c>
      <c r="J40" s="8">
        <f t="shared" si="1"/>
        <v>54.900000000000006</v>
      </c>
      <c r="K40" s="8">
        <f t="shared" si="2"/>
        <v>11.599999999999994</v>
      </c>
    </row>
    <row r="41" spans="1:11" ht="12.75">
      <c r="A41" s="7">
        <v>38596</v>
      </c>
      <c r="B41" s="8">
        <v>127.71900000000001</v>
      </c>
      <c r="C41" s="8">
        <v>125.2</v>
      </c>
      <c r="D41" s="8">
        <v>138.1</v>
      </c>
      <c r="E41" s="8">
        <v>196.14600000000002</v>
      </c>
      <c r="F41" s="8">
        <v>198.5</v>
      </c>
      <c r="G41" s="8">
        <v>210</v>
      </c>
      <c r="I41" s="8">
        <f t="shared" si="0"/>
        <v>12.899999999999991</v>
      </c>
      <c r="J41" s="8">
        <f t="shared" si="1"/>
        <v>60.400000000000006</v>
      </c>
      <c r="K41" s="8">
        <f t="shared" si="2"/>
        <v>11.5</v>
      </c>
    </row>
    <row r="42" spans="1:11" ht="12.75">
      <c r="A42" s="7">
        <v>38626</v>
      </c>
      <c r="B42" s="8">
        <v>124.71</v>
      </c>
      <c r="C42" s="8">
        <v>122.5</v>
      </c>
      <c r="D42" s="8">
        <v>135.4</v>
      </c>
      <c r="E42" s="8">
        <v>200.964</v>
      </c>
      <c r="F42" s="8">
        <v>194.6</v>
      </c>
      <c r="G42" s="8">
        <v>206.2</v>
      </c>
      <c r="I42" s="8">
        <f t="shared" si="0"/>
        <v>12.900000000000006</v>
      </c>
      <c r="J42" s="8">
        <f t="shared" si="1"/>
        <v>59.19999999999999</v>
      </c>
      <c r="K42" s="8">
        <f t="shared" si="2"/>
        <v>11.599999999999994</v>
      </c>
    </row>
    <row r="43" spans="1:11" ht="12.75">
      <c r="A43" s="7">
        <v>38657</v>
      </c>
      <c r="B43" s="8">
        <v>133.684</v>
      </c>
      <c r="C43" s="8">
        <v>127.2</v>
      </c>
      <c r="D43" s="8">
        <v>140.1</v>
      </c>
      <c r="E43" s="8">
        <v>205.265</v>
      </c>
      <c r="F43" s="8">
        <v>202.5</v>
      </c>
      <c r="G43" s="8">
        <v>214</v>
      </c>
      <c r="I43" s="8">
        <f t="shared" si="0"/>
        <v>12.899999999999991</v>
      </c>
      <c r="J43" s="8">
        <f t="shared" si="1"/>
        <v>62.400000000000006</v>
      </c>
      <c r="K43" s="8">
        <f t="shared" si="2"/>
        <v>11.5</v>
      </c>
    </row>
    <row r="44" spans="1:11" ht="12.75">
      <c r="A44" s="7">
        <v>38687</v>
      </c>
      <c r="B44" s="8">
        <v>136.022</v>
      </c>
      <c r="C44" s="8">
        <v>130</v>
      </c>
      <c r="D44" s="8">
        <v>142.8</v>
      </c>
      <c r="E44" s="8">
        <v>208.32799999999997</v>
      </c>
      <c r="F44" s="8">
        <v>205</v>
      </c>
      <c r="G44" s="8">
        <v>216.6</v>
      </c>
      <c r="I44" s="8">
        <f t="shared" si="0"/>
        <v>12.800000000000011</v>
      </c>
      <c r="J44" s="8">
        <f t="shared" si="1"/>
        <v>62.19999999999999</v>
      </c>
      <c r="K44" s="8">
        <f t="shared" si="2"/>
        <v>11.599999999999994</v>
      </c>
    </row>
    <row r="45" spans="1:11" ht="12.75">
      <c r="A45" s="7">
        <v>38718</v>
      </c>
      <c r="B45" s="8">
        <v>139.42600000000002</v>
      </c>
      <c r="C45" s="8">
        <v>123.1</v>
      </c>
      <c r="D45" s="8">
        <v>136</v>
      </c>
      <c r="E45" s="8">
        <v>220.42600000000002</v>
      </c>
      <c r="F45" s="8">
        <v>212</v>
      </c>
      <c r="G45" s="8">
        <v>223.6</v>
      </c>
      <c r="I45" s="8">
        <f t="shared" si="0"/>
        <v>12.900000000000006</v>
      </c>
      <c r="J45" s="8">
        <f t="shared" si="1"/>
        <v>76</v>
      </c>
      <c r="K45" s="8">
        <f t="shared" si="2"/>
        <v>11.599999999999994</v>
      </c>
    </row>
    <row r="46" spans="1:11" ht="12.75">
      <c r="A46" s="7">
        <v>38749</v>
      </c>
      <c r="B46" s="8">
        <v>135.635</v>
      </c>
      <c r="C46" s="8">
        <v>113.5</v>
      </c>
      <c r="D46" s="8">
        <v>126.4</v>
      </c>
      <c r="E46" s="8">
        <v>222.37</v>
      </c>
      <c r="F46" s="8">
        <v>210.3</v>
      </c>
      <c r="G46" s="8">
        <v>221.9</v>
      </c>
      <c r="I46" s="8">
        <f t="shared" si="0"/>
        <v>12.900000000000006</v>
      </c>
      <c r="J46" s="8">
        <f t="shared" si="1"/>
        <v>83.9</v>
      </c>
      <c r="K46" s="8">
        <f t="shared" si="2"/>
        <v>11.599999999999994</v>
      </c>
    </row>
    <row r="47" spans="1:11" ht="12.75">
      <c r="A47" s="7">
        <v>38777</v>
      </c>
      <c r="B47" s="8">
        <v>120.544</v>
      </c>
      <c r="C47" s="8">
        <v>106</v>
      </c>
      <c r="D47" s="8">
        <v>118.9</v>
      </c>
      <c r="E47" s="8">
        <v>208.72199999999998</v>
      </c>
      <c r="F47" s="8">
        <v>201.2</v>
      </c>
      <c r="G47" s="8">
        <v>212.7</v>
      </c>
      <c r="I47" s="8">
        <f t="shared" si="0"/>
        <v>12.900000000000006</v>
      </c>
      <c r="J47" s="8">
        <f t="shared" si="1"/>
        <v>82.29999999999998</v>
      </c>
      <c r="K47" s="8">
        <f t="shared" si="2"/>
        <v>11.5</v>
      </c>
    </row>
    <row r="48" spans="1:11" ht="12.75">
      <c r="A48" s="7">
        <v>38808</v>
      </c>
      <c r="B48" s="8">
        <v>116.49100000000001</v>
      </c>
      <c r="C48" s="8">
        <v>104.6</v>
      </c>
      <c r="D48" s="8">
        <v>117.5</v>
      </c>
      <c r="E48" s="8">
        <v>206.86200000000002</v>
      </c>
      <c r="F48" s="8">
        <v>202.9</v>
      </c>
      <c r="G48" s="8">
        <v>214.5</v>
      </c>
      <c r="I48" s="8">
        <f t="shared" si="0"/>
        <v>12.900000000000006</v>
      </c>
      <c r="J48" s="8">
        <f t="shared" si="1"/>
        <v>85.4</v>
      </c>
      <c r="K48" s="8">
        <f t="shared" si="2"/>
        <v>11.599999999999994</v>
      </c>
    </row>
    <row r="49" spans="1:11" ht="12.75">
      <c r="A49" s="7">
        <v>38838</v>
      </c>
      <c r="B49" s="8">
        <v>123.95200000000001</v>
      </c>
      <c r="C49" s="8">
        <v>110.9</v>
      </c>
      <c r="D49" s="8">
        <v>123.8</v>
      </c>
      <c r="E49" s="8">
        <v>214.163</v>
      </c>
      <c r="F49" s="8">
        <v>206.1</v>
      </c>
      <c r="G49" s="8">
        <v>217.7</v>
      </c>
      <c r="I49" s="8">
        <f t="shared" si="0"/>
        <v>12.899999999999991</v>
      </c>
      <c r="J49" s="8">
        <f t="shared" si="1"/>
        <v>82.3</v>
      </c>
      <c r="K49" s="8">
        <f t="shared" si="2"/>
        <v>11.599999999999994</v>
      </c>
    </row>
    <row r="50" spans="1:11" ht="12.75">
      <c r="A50" s="7">
        <v>38869</v>
      </c>
      <c r="B50" s="8">
        <v>129.912</v>
      </c>
      <c r="C50" s="8">
        <v>115.9</v>
      </c>
      <c r="D50" s="8">
        <v>128.8</v>
      </c>
      <c r="E50" s="8">
        <v>213.292</v>
      </c>
      <c r="F50" s="8">
        <v>206.4</v>
      </c>
      <c r="G50" s="8">
        <v>218</v>
      </c>
      <c r="I50" s="8">
        <f t="shared" si="0"/>
        <v>12.900000000000006</v>
      </c>
      <c r="J50" s="8">
        <f t="shared" si="1"/>
        <v>77.6</v>
      </c>
      <c r="K50" s="8">
        <f t="shared" si="2"/>
        <v>11.599999999999994</v>
      </c>
    </row>
    <row r="51" spans="1:11" ht="12.75">
      <c r="A51" s="7">
        <v>38899</v>
      </c>
      <c r="B51" s="8">
        <v>137.506</v>
      </c>
      <c r="C51" s="8">
        <v>123.6</v>
      </c>
      <c r="D51" s="8">
        <v>136.5</v>
      </c>
      <c r="E51" s="8">
        <v>208.86400000000003</v>
      </c>
      <c r="F51" s="8">
        <v>202.4</v>
      </c>
      <c r="G51" s="8">
        <v>213.9</v>
      </c>
      <c r="I51" s="8">
        <f t="shared" si="0"/>
        <v>12.900000000000006</v>
      </c>
      <c r="J51" s="8">
        <f t="shared" si="1"/>
        <v>65.9</v>
      </c>
      <c r="K51" s="8">
        <f t="shared" si="2"/>
        <v>11.5</v>
      </c>
    </row>
    <row r="52" spans="1:11" ht="12.75">
      <c r="A52" s="7">
        <v>38930</v>
      </c>
      <c r="B52" s="8">
        <v>145.08299999999997</v>
      </c>
      <c r="C52" s="8">
        <v>127.7</v>
      </c>
      <c r="D52" s="8">
        <v>140.6</v>
      </c>
      <c r="E52" s="8">
        <v>208.986</v>
      </c>
      <c r="F52" s="8">
        <v>195.5</v>
      </c>
      <c r="G52" s="8">
        <v>207.1</v>
      </c>
      <c r="I52" s="8">
        <f t="shared" si="0"/>
        <v>12.899999999999991</v>
      </c>
      <c r="J52" s="8">
        <f t="shared" si="1"/>
        <v>54.900000000000006</v>
      </c>
      <c r="K52" s="8">
        <f t="shared" si="2"/>
        <v>11.599999999999994</v>
      </c>
    </row>
    <row r="53" spans="1:11" ht="12.75">
      <c r="A53" s="7">
        <v>38961</v>
      </c>
      <c r="B53" s="8">
        <v>149.308</v>
      </c>
      <c r="C53" s="8">
        <v>125.2</v>
      </c>
      <c r="D53" s="8">
        <v>138.1</v>
      </c>
      <c r="E53" s="8">
        <v>214.127</v>
      </c>
      <c r="F53" s="8">
        <v>198.5</v>
      </c>
      <c r="G53" s="8">
        <v>210</v>
      </c>
      <c r="I53" s="8">
        <f t="shared" si="0"/>
        <v>12.899999999999991</v>
      </c>
      <c r="J53" s="8">
        <f t="shared" si="1"/>
        <v>60.400000000000006</v>
      </c>
      <c r="K53" s="8">
        <f t="shared" si="2"/>
        <v>11.5</v>
      </c>
    </row>
    <row r="54" spans="1:11" ht="12.75">
      <c r="A54" s="7">
        <v>38991</v>
      </c>
      <c r="B54" s="8">
        <v>142.843</v>
      </c>
      <c r="C54" s="8">
        <v>122.5</v>
      </c>
      <c r="D54" s="8">
        <v>135.4</v>
      </c>
      <c r="E54" s="8">
        <v>204.60399999999998</v>
      </c>
      <c r="F54" s="8">
        <v>194.6</v>
      </c>
      <c r="G54" s="8">
        <v>206.2</v>
      </c>
      <c r="I54" s="8">
        <f t="shared" si="0"/>
        <v>12.900000000000006</v>
      </c>
      <c r="J54" s="8">
        <f t="shared" si="1"/>
        <v>59.19999999999999</v>
      </c>
      <c r="K54" s="8">
        <f t="shared" si="2"/>
        <v>11.599999999999994</v>
      </c>
    </row>
    <row r="55" spans="1:11" ht="12.75">
      <c r="A55" s="7">
        <v>39022</v>
      </c>
      <c r="B55" s="8">
        <v>140.626</v>
      </c>
      <c r="C55" s="8">
        <v>127.2</v>
      </c>
      <c r="D55" s="8">
        <v>140.1</v>
      </c>
      <c r="E55" s="8">
        <v>204.031</v>
      </c>
      <c r="F55" s="8">
        <v>202.5</v>
      </c>
      <c r="G55" s="8">
        <v>214</v>
      </c>
      <c r="I55" s="8">
        <f t="shared" si="0"/>
        <v>12.899999999999991</v>
      </c>
      <c r="J55" s="8">
        <f t="shared" si="1"/>
        <v>62.400000000000006</v>
      </c>
      <c r="K55" s="8">
        <f t="shared" si="2"/>
        <v>11.5</v>
      </c>
    </row>
    <row r="56" spans="1:11" ht="12.75">
      <c r="A56" s="7">
        <v>39052</v>
      </c>
      <c r="B56" s="8">
        <v>143.65099999999998</v>
      </c>
      <c r="C56" s="8">
        <v>130</v>
      </c>
      <c r="D56" s="8">
        <v>142.8</v>
      </c>
      <c r="E56" s="8">
        <v>211.80600000000004</v>
      </c>
      <c r="F56" s="8">
        <v>205</v>
      </c>
      <c r="G56" s="8">
        <v>216.6</v>
      </c>
      <c r="I56" s="8">
        <f t="shared" si="0"/>
        <v>12.800000000000011</v>
      </c>
      <c r="J56" s="8">
        <f t="shared" si="1"/>
        <v>62.19999999999999</v>
      </c>
      <c r="K56" s="8">
        <f t="shared" si="2"/>
        <v>11.599999999999994</v>
      </c>
    </row>
    <row r="57" spans="1:11" ht="12.75">
      <c r="A57" s="7">
        <v>39083</v>
      </c>
      <c r="B57" s="8">
        <v>139.608</v>
      </c>
      <c r="C57" s="8">
        <v>123.1</v>
      </c>
      <c r="D57" s="8">
        <v>136</v>
      </c>
      <c r="E57" s="8">
        <v>227.425</v>
      </c>
      <c r="F57" s="8">
        <v>212</v>
      </c>
      <c r="G57" s="8">
        <v>223.6</v>
      </c>
      <c r="I57" s="8">
        <f t="shared" si="0"/>
        <v>12.900000000000006</v>
      </c>
      <c r="J57" s="8">
        <f t="shared" si="1"/>
        <v>76</v>
      </c>
      <c r="K57" s="8">
        <f t="shared" si="2"/>
        <v>11.599999999999994</v>
      </c>
    </row>
    <row r="58" spans="1:11" ht="12.75">
      <c r="A58" s="7">
        <v>39114</v>
      </c>
      <c r="B58" s="8">
        <v>123.72300000000001</v>
      </c>
      <c r="C58" s="8">
        <v>113.5</v>
      </c>
      <c r="D58" s="8">
        <v>126.4</v>
      </c>
      <c r="E58" s="8">
        <v>215.327</v>
      </c>
      <c r="F58" s="8">
        <v>210.3</v>
      </c>
      <c r="G58" s="8">
        <v>221.9</v>
      </c>
      <c r="I58" s="8">
        <f t="shared" si="0"/>
        <v>12.900000000000006</v>
      </c>
      <c r="J58" s="8">
        <f t="shared" si="1"/>
        <v>83.9</v>
      </c>
      <c r="K58" s="8">
        <f t="shared" si="2"/>
        <v>11.599999999999994</v>
      </c>
    </row>
    <row r="59" spans="1:11" ht="12.75">
      <c r="A59" s="7">
        <v>39142</v>
      </c>
      <c r="B59" s="8">
        <v>120.007</v>
      </c>
      <c r="C59" s="8">
        <v>106</v>
      </c>
      <c r="D59" s="8">
        <v>118.9</v>
      </c>
      <c r="E59" s="8">
        <v>201.57</v>
      </c>
      <c r="F59" s="8">
        <v>201.2</v>
      </c>
      <c r="G59" s="8">
        <v>212.7</v>
      </c>
      <c r="I59" s="8">
        <f t="shared" si="0"/>
        <v>12.900000000000006</v>
      </c>
      <c r="J59" s="8">
        <f t="shared" si="1"/>
        <v>82.29999999999998</v>
      </c>
      <c r="K59" s="8">
        <f t="shared" si="2"/>
        <v>11.5</v>
      </c>
    </row>
    <row r="60" spans="1:11" ht="12.75">
      <c r="A60" s="7">
        <v>39173</v>
      </c>
      <c r="B60" s="8">
        <v>121.311</v>
      </c>
      <c r="C60" s="8">
        <v>104.6</v>
      </c>
      <c r="D60" s="8">
        <v>117.5</v>
      </c>
      <c r="E60" s="8">
        <v>196.921</v>
      </c>
      <c r="F60" s="8">
        <v>202.9</v>
      </c>
      <c r="G60" s="8">
        <v>214.5</v>
      </c>
      <c r="I60" s="8">
        <f t="shared" si="0"/>
        <v>12.900000000000006</v>
      </c>
      <c r="J60" s="8">
        <f t="shared" si="1"/>
        <v>85.4</v>
      </c>
      <c r="K60" s="8">
        <f t="shared" si="2"/>
        <v>11.599999999999994</v>
      </c>
    </row>
    <row r="61" spans="1:11" ht="12.75">
      <c r="A61" s="7">
        <v>39203</v>
      </c>
      <c r="B61" s="8">
        <v>125.083</v>
      </c>
      <c r="C61" s="8">
        <v>110.9</v>
      </c>
      <c r="D61" s="8">
        <v>123.8</v>
      </c>
      <c r="E61" s="8">
        <v>202.74599999999998</v>
      </c>
      <c r="F61" s="8">
        <v>206.1</v>
      </c>
      <c r="G61" s="8">
        <v>217.7</v>
      </c>
      <c r="I61" s="8">
        <f t="shared" si="0"/>
        <v>12.899999999999991</v>
      </c>
      <c r="J61" s="8">
        <f t="shared" si="1"/>
        <v>82.3</v>
      </c>
      <c r="K61" s="8">
        <f t="shared" si="2"/>
        <v>11.599999999999994</v>
      </c>
    </row>
    <row r="62" spans="1:11" ht="12.75">
      <c r="A62" s="7">
        <v>39234</v>
      </c>
      <c r="B62" s="8">
        <v>123.8</v>
      </c>
      <c r="C62" s="8">
        <v>115.9</v>
      </c>
      <c r="D62" s="8">
        <v>128.8</v>
      </c>
      <c r="E62" s="8">
        <v>205.54600000000002</v>
      </c>
      <c r="F62" s="8">
        <v>206.4</v>
      </c>
      <c r="G62" s="8">
        <v>218</v>
      </c>
      <c r="I62" s="8">
        <f t="shared" si="0"/>
        <v>12.900000000000006</v>
      </c>
      <c r="J62" s="8">
        <f t="shared" si="1"/>
        <v>77.6</v>
      </c>
      <c r="K62" s="8">
        <f t="shared" si="2"/>
        <v>11.599999999999994</v>
      </c>
    </row>
    <row r="63" spans="1:11" ht="12.75">
      <c r="A63" s="7">
        <v>39264</v>
      </c>
      <c r="B63" s="8">
        <v>130.297</v>
      </c>
      <c r="C63" s="8">
        <v>123.6</v>
      </c>
      <c r="D63" s="8">
        <v>136.5</v>
      </c>
      <c r="E63" s="8">
        <v>205.09699999999998</v>
      </c>
      <c r="F63" s="8">
        <v>202.4</v>
      </c>
      <c r="G63" s="8">
        <v>213.9</v>
      </c>
      <c r="I63" s="8">
        <f t="shared" si="0"/>
        <v>12.900000000000006</v>
      </c>
      <c r="J63" s="8">
        <f t="shared" si="1"/>
        <v>65.9</v>
      </c>
      <c r="K63" s="8">
        <f t="shared" si="2"/>
        <v>11.5</v>
      </c>
    </row>
    <row r="64" spans="1:11" ht="12.75">
      <c r="A64" s="7">
        <v>39295</v>
      </c>
      <c r="B64" s="8">
        <v>134.569</v>
      </c>
      <c r="C64" s="8">
        <v>127.7</v>
      </c>
      <c r="D64" s="8">
        <v>140.6</v>
      </c>
      <c r="E64" s="8">
        <v>193.96800000000002</v>
      </c>
      <c r="F64" s="8">
        <v>195.5</v>
      </c>
      <c r="G64" s="8">
        <v>207.1</v>
      </c>
      <c r="I64" s="8">
        <f t="shared" si="0"/>
        <v>12.899999999999991</v>
      </c>
      <c r="J64" s="8">
        <f t="shared" si="1"/>
        <v>54.900000000000006</v>
      </c>
      <c r="K64" s="8">
        <f t="shared" si="2"/>
        <v>11.599999999999994</v>
      </c>
    </row>
    <row r="65" spans="1:11" ht="12.75">
      <c r="A65" s="7">
        <v>39326</v>
      </c>
      <c r="B65" s="8">
        <v>134.236</v>
      </c>
      <c r="C65" s="8">
        <v>125.2</v>
      </c>
      <c r="D65" s="8">
        <v>138.1</v>
      </c>
      <c r="E65" s="8">
        <v>199.986</v>
      </c>
      <c r="F65" s="8">
        <v>198.5</v>
      </c>
      <c r="G65" s="8">
        <v>210</v>
      </c>
      <c r="I65" s="8">
        <f t="shared" si="0"/>
        <v>12.899999999999991</v>
      </c>
      <c r="J65" s="8">
        <f t="shared" si="1"/>
        <v>60.400000000000006</v>
      </c>
      <c r="K65" s="8">
        <f t="shared" si="2"/>
        <v>11.5</v>
      </c>
    </row>
    <row r="66" spans="1:11" ht="12.75">
      <c r="A66" s="7">
        <v>39356</v>
      </c>
      <c r="B66" s="8">
        <v>134.43099999999998</v>
      </c>
      <c r="C66" s="8">
        <v>122.5</v>
      </c>
      <c r="D66" s="8">
        <v>135.4</v>
      </c>
      <c r="E66" s="8">
        <v>198.592</v>
      </c>
      <c r="F66" s="8">
        <v>194.6</v>
      </c>
      <c r="G66" s="8">
        <v>206.2</v>
      </c>
      <c r="I66" s="8">
        <f t="shared" si="0"/>
        <v>12.900000000000006</v>
      </c>
      <c r="J66" s="8">
        <f t="shared" si="1"/>
        <v>59.19999999999999</v>
      </c>
      <c r="K66" s="8">
        <f t="shared" si="2"/>
        <v>11.599999999999994</v>
      </c>
    </row>
    <row r="67" spans="1:11" ht="12.75">
      <c r="A67" s="7">
        <v>39387</v>
      </c>
      <c r="B67" s="8">
        <v>134.8</v>
      </c>
      <c r="C67" s="8">
        <v>127.2</v>
      </c>
      <c r="D67" s="8">
        <v>140.1</v>
      </c>
      <c r="E67" s="8">
        <v>204.75900000000001</v>
      </c>
      <c r="F67" s="8">
        <v>202.5</v>
      </c>
      <c r="G67" s="8">
        <v>214</v>
      </c>
      <c r="I67" s="8">
        <f t="shared" si="0"/>
        <v>12.899999999999991</v>
      </c>
      <c r="J67" s="8">
        <f t="shared" si="1"/>
        <v>62.400000000000006</v>
      </c>
      <c r="K67" s="8">
        <f t="shared" si="2"/>
        <v>11.5</v>
      </c>
    </row>
    <row r="68" spans="1:11" ht="12.75">
      <c r="A68" s="7">
        <v>39417</v>
      </c>
      <c r="B68" s="8">
        <v>133.944</v>
      </c>
      <c r="C68" s="8">
        <v>130</v>
      </c>
      <c r="D68" s="8">
        <v>142.8</v>
      </c>
      <c r="E68" s="8">
        <v>218.107</v>
      </c>
      <c r="F68" s="8">
        <v>205</v>
      </c>
      <c r="G68" s="8">
        <v>216.6</v>
      </c>
      <c r="I68" s="8">
        <f t="shared" si="0"/>
        <v>12.800000000000011</v>
      </c>
      <c r="J68" s="8">
        <f t="shared" si="1"/>
        <v>62.19999999999999</v>
      </c>
      <c r="K68" s="8">
        <f t="shared" si="2"/>
        <v>11.599999999999994</v>
      </c>
    </row>
    <row r="69" spans="1:11" ht="12.75">
      <c r="A69" s="7">
        <v>39448</v>
      </c>
      <c r="B69" s="8">
        <v>129.556</v>
      </c>
      <c r="C69" s="8">
        <v>123.1</v>
      </c>
      <c r="D69" s="8">
        <v>136</v>
      </c>
      <c r="E69" s="8">
        <v>231.251</v>
      </c>
      <c r="F69" s="8">
        <v>212</v>
      </c>
      <c r="G69" s="8">
        <v>223.6</v>
      </c>
      <c r="I69" s="8">
        <f t="shared" si="0"/>
        <v>12.900000000000006</v>
      </c>
      <c r="J69" s="8">
        <f t="shared" si="1"/>
        <v>76</v>
      </c>
      <c r="K69" s="8">
        <f t="shared" si="2"/>
        <v>11.599999999999994</v>
      </c>
    </row>
    <row r="70" spans="1:11" ht="12.75">
      <c r="A70" s="7">
        <v>39479</v>
      </c>
      <c r="B70" s="8">
        <v>117.011</v>
      </c>
      <c r="C70" s="8">
        <v>113.5</v>
      </c>
      <c r="D70" s="8">
        <v>126.4</v>
      </c>
      <c r="E70" s="8">
        <v>233.75900000000001</v>
      </c>
      <c r="F70" s="8">
        <v>210.3</v>
      </c>
      <c r="G70" s="8">
        <v>221.9</v>
      </c>
      <c r="I70" s="8">
        <f t="shared" si="0"/>
        <v>12.900000000000006</v>
      </c>
      <c r="J70" s="8">
        <f t="shared" si="1"/>
        <v>83.9</v>
      </c>
      <c r="K70" s="8">
        <f t="shared" si="2"/>
        <v>11.599999999999994</v>
      </c>
    </row>
    <row r="71" spans="1:11" ht="12.75">
      <c r="A71" s="7">
        <v>39508</v>
      </c>
      <c r="B71" s="8">
        <v>107.185</v>
      </c>
      <c r="C71" s="8">
        <v>106</v>
      </c>
      <c r="D71" s="8">
        <v>118.9</v>
      </c>
      <c r="E71" s="8">
        <v>221.20300000000003</v>
      </c>
      <c r="F71" s="8">
        <v>201.2</v>
      </c>
      <c r="G71" s="8">
        <v>212.7</v>
      </c>
      <c r="I71" s="8">
        <f t="shared" si="0"/>
        <v>12.900000000000006</v>
      </c>
      <c r="J71" s="8">
        <f t="shared" si="1"/>
        <v>82.29999999999998</v>
      </c>
      <c r="K71" s="8">
        <f t="shared" si="2"/>
        <v>11.5</v>
      </c>
    </row>
    <row r="72" spans="1:11" ht="12.75">
      <c r="A72" s="7">
        <v>39539</v>
      </c>
      <c r="B72" s="8">
        <v>106.056</v>
      </c>
      <c r="C72" s="8">
        <v>104.6</v>
      </c>
      <c r="D72" s="8">
        <v>117.5</v>
      </c>
      <c r="E72" s="8">
        <v>210.005</v>
      </c>
      <c r="F72" s="8">
        <v>202.9</v>
      </c>
      <c r="G72" s="8">
        <v>214.5</v>
      </c>
      <c r="I72" s="8">
        <f t="shared" si="0"/>
        <v>12.900000000000006</v>
      </c>
      <c r="J72" s="8">
        <f t="shared" si="1"/>
        <v>85.4</v>
      </c>
      <c r="K72" s="8">
        <f t="shared" si="2"/>
        <v>11.599999999999994</v>
      </c>
    </row>
    <row r="73" spans="1:11" ht="12.75">
      <c r="A73" s="7">
        <v>39569</v>
      </c>
      <c r="B73" s="8">
        <v>112.781</v>
      </c>
      <c r="C73" s="8">
        <v>110.9</v>
      </c>
      <c r="D73" s="8">
        <v>123.8</v>
      </c>
      <c r="E73" s="8">
        <v>207.436</v>
      </c>
      <c r="F73" s="8">
        <v>206.1</v>
      </c>
      <c r="G73" s="8">
        <v>217.7</v>
      </c>
      <c r="I73" s="8">
        <f t="shared" si="0"/>
        <v>12.899999999999991</v>
      </c>
      <c r="J73" s="8">
        <f t="shared" si="1"/>
        <v>82.3</v>
      </c>
      <c r="K73" s="8">
        <f t="shared" si="2"/>
        <v>11.599999999999994</v>
      </c>
    </row>
    <row r="74" spans="1:11" ht="12.75">
      <c r="A74" s="7">
        <v>39600</v>
      </c>
      <c r="B74" s="8">
        <v>121.132</v>
      </c>
      <c r="C74" s="8">
        <v>115.9</v>
      </c>
      <c r="D74" s="8">
        <v>128.8</v>
      </c>
      <c r="E74" s="8">
        <v>209.773</v>
      </c>
      <c r="F74" s="8">
        <v>206.4</v>
      </c>
      <c r="G74" s="8">
        <v>218</v>
      </c>
      <c r="I74" s="8">
        <f t="shared" si="0"/>
        <v>12.900000000000006</v>
      </c>
      <c r="J74" s="8">
        <f t="shared" si="1"/>
        <v>77.6</v>
      </c>
      <c r="K74" s="8">
        <f t="shared" si="2"/>
        <v>11.599999999999994</v>
      </c>
    </row>
    <row r="75" spans="1:11" ht="12.75">
      <c r="A75" s="7">
        <v>39630</v>
      </c>
      <c r="B75" s="8">
        <v>130.372</v>
      </c>
      <c r="C75" s="8">
        <v>123.6</v>
      </c>
      <c r="D75" s="8">
        <v>136.5</v>
      </c>
      <c r="E75" s="8">
        <v>205.723</v>
      </c>
      <c r="F75" s="8">
        <v>202.4</v>
      </c>
      <c r="G75" s="8">
        <v>213.9</v>
      </c>
      <c r="I75" s="8">
        <f t="shared" si="0"/>
        <v>12.900000000000006</v>
      </c>
      <c r="J75" s="8">
        <f t="shared" si="1"/>
        <v>65.9</v>
      </c>
      <c r="K75" s="8">
        <f t="shared" si="2"/>
        <v>11.5</v>
      </c>
    </row>
    <row r="76" spans="1:11" ht="12.75">
      <c r="A76" s="7">
        <v>39661</v>
      </c>
      <c r="B76" s="8">
        <v>132.48899999999998</v>
      </c>
      <c r="C76" s="8">
        <v>127.7</v>
      </c>
      <c r="D76" s="8">
        <v>140.6</v>
      </c>
      <c r="E76" s="8">
        <v>194.894</v>
      </c>
      <c r="F76" s="8">
        <v>195.5</v>
      </c>
      <c r="G76" s="8">
        <v>207.1</v>
      </c>
      <c r="I76" s="8">
        <f t="shared" si="0"/>
        <v>12.899999999999991</v>
      </c>
      <c r="J76" s="8">
        <f t="shared" si="1"/>
        <v>54.900000000000006</v>
      </c>
      <c r="K76" s="8">
        <f t="shared" si="2"/>
        <v>11.599999999999994</v>
      </c>
    </row>
    <row r="77" spans="1:11" ht="12.75">
      <c r="A77" s="7">
        <v>39692</v>
      </c>
      <c r="B77" s="8">
        <v>127.183</v>
      </c>
      <c r="C77" s="8">
        <v>125.2</v>
      </c>
      <c r="D77" s="8">
        <v>138.1</v>
      </c>
      <c r="E77" s="8">
        <v>189.483</v>
      </c>
      <c r="F77" s="8">
        <v>198.5</v>
      </c>
      <c r="G77" s="8">
        <v>210</v>
      </c>
      <c r="I77" s="8">
        <f t="shared" si="0"/>
        <v>12.899999999999991</v>
      </c>
      <c r="J77" s="8">
        <f t="shared" si="1"/>
        <v>60.400000000000006</v>
      </c>
      <c r="K77" s="8">
        <f t="shared" si="2"/>
        <v>11.5</v>
      </c>
    </row>
    <row r="78" spans="1:11" ht="12.75">
      <c r="A78" s="7">
        <v>39722</v>
      </c>
      <c r="B78" s="8">
        <v>127.432</v>
      </c>
      <c r="C78" s="8">
        <v>122.5</v>
      </c>
      <c r="D78" s="8">
        <v>135.4</v>
      </c>
      <c r="E78" s="8">
        <v>194.898</v>
      </c>
      <c r="F78" s="8">
        <v>194.6</v>
      </c>
      <c r="G78" s="8">
        <v>206.2</v>
      </c>
      <c r="I78" s="8">
        <f t="shared" si="0"/>
        <v>12.900000000000006</v>
      </c>
      <c r="J78" s="8">
        <f t="shared" si="1"/>
        <v>59.19999999999999</v>
      </c>
      <c r="K78" s="8">
        <f t="shared" si="2"/>
        <v>11.599999999999994</v>
      </c>
    </row>
    <row r="79" spans="1:11" ht="12.75">
      <c r="A79" s="7">
        <v>39753</v>
      </c>
      <c r="B79" s="8">
        <v>127.37899999999999</v>
      </c>
      <c r="C79" s="8">
        <v>127.2</v>
      </c>
      <c r="D79" s="8">
        <v>140.1</v>
      </c>
      <c r="E79" s="8">
        <v>200.53714285714287</v>
      </c>
      <c r="F79" s="8">
        <v>202.5</v>
      </c>
      <c r="G79" s="8">
        <v>214</v>
      </c>
      <c r="I79" s="8">
        <f t="shared" si="0"/>
        <v>12.899999999999991</v>
      </c>
      <c r="J79" s="8">
        <f t="shared" si="1"/>
        <v>62.400000000000006</v>
      </c>
      <c r="K79" s="8">
        <f t="shared" si="2"/>
        <v>11.5</v>
      </c>
    </row>
    <row r="80" spans="1:11" ht="12.75">
      <c r="A80" s="7">
        <v>39783</v>
      </c>
      <c r="B80" s="8">
        <v>137.56528571428572</v>
      </c>
      <c r="C80" s="8">
        <v>130</v>
      </c>
      <c r="D80" s="8">
        <v>142.8</v>
      </c>
      <c r="E80" s="8">
        <v>210.9607142857143</v>
      </c>
      <c r="F80" s="8">
        <v>205</v>
      </c>
      <c r="G80" s="8">
        <v>216.6</v>
      </c>
      <c r="I80" s="8">
        <f t="shared" si="0"/>
        <v>12.800000000000011</v>
      </c>
      <c r="J80" s="8">
        <f t="shared" si="1"/>
        <v>62.19999999999999</v>
      </c>
      <c r="K80" s="8">
        <f t="shared" si="2"/>
        <v>11.599999999999994</v>
      </c>
    </row>
    <row r="81" spans="1:11" ht="12.75">
      <c r="A81" s="7">
        <v>39814</v>
      </c>
      <c r="B81" s="8">
        <v>129.4637</v>
      </c>
      <c r="C81" s="8">
        <v>123.1</v>
      </c>
      <c r="D81" s="8">
        <v>136</v>
      </c>
      <c r="E81" s="8">
        <v>221.7597</v>
      </c>
      <c r="F81" s="8">
        <v>212</v>
      </c>
      <c r="G81" s="8">
        <v>223.6</v>
      </c>
      <c r="I81" s="8">
        <f t="shared" si="0"/>
        <v>12.900000000000006</v>
      </c>
      <c r="J81" s="8">
        <f t="shared" si="1"/>
        <v>76</v>
      </c>
      <c r="K81" s="8">
        <f t="shared" si="2"/>
        <v>11.599999999999994</v>
      </c>
    </row>
    <row r="82" spans="1:11" ht="12.75">
      <c r="A82" s="7">
        <v>39845</v>
      </c>
      <c r="B82" s="8">
        <v>118.711</v>
      </c>
      <c r="C82" s="8">
        <v>113.5</v>
      </c>
      <c r="D82" s="8">
        <v>126.4</v>
      </c>
      <c r="E82" s="8">
        <v>219.94876</v>
      </c>
      <c r="F82" s="8">
        <v>210.3</v>
      </c>
      <c r="G82" s="8">
        <v>221.9</v>
      </c>
      <c r="I82" s="8">
        <f t="shared" si="0"/>
        <v>12.900000000000006</v>
      </c>
      <c r="J82" s="8">
        <f t="shared" si="1"/>
        <v>83.9</v>
      </c>
      <c r="K82" s="8">
        <f t="shared" si="2"/>
        <v>11.599999999999994</v>
      </c>
    </row>
    <row r="83" spans="1:11" ht="12.75">
      <c r="A83" s="7">
        <v>39873</v>
      </c>
      <c r="B83" s="8">
        <v>111.9008</v>
      </c>
      <c r="C83" s="8">
        <v>106</v>
      </c>
      <c r="D83" s="8">
        <v>118.9</v>
      </c>
      <c r="E83" s="8">
        <v>211.30227</v>
      </c>
      <c r="F83" s="8">
        <v>201.2</v>
      </c>
      <c r="G83" s="8">
        <v>212.7</v>
      </c>
      <c r="I83" s="8">
        <f t="shared" si="0"/>
        <v>12.900000000000006</v>
      </c>
      <c r="J83" s="8">
        <f t="shared" si="1"/>
        <v>82.29999999999998</v>
      </c>
      <c r="K83" s="8">
        <f t="shared" si="2"/>
        <v>11.5</v>
      </c>
    </row>
    <row r="84" spans="1:11" ht="12.75">
      <c r="A84" s="7">
        <v>39904</v>
      </c>
      <c r="B84" s="8">
        <v>110.1046</v>
      </c>
      <c r="C84" s="8">
        <v>104.6</v>
      </c>
      <c r="D84" s="8">
        <v>117.5</v>
      </c>
      <c r="E84" s="8">
        <v>210.56882000000002</v>
      </c>
      <c r="F84" s="8">
        <v>202.9</v>
      </c>
      <c r="G84" s="8">
        <v>214.5</v>
      </c>
      <c r="I84" s="8">
        <f t="shared" si="0"/>
        <v>12.900000000000006</v>
      </c>
      <c r="J84" s="8">
        <f t="shared" si="1"/>
        <v>85.4</v>
      </c>
      <c r="K84" s="8">
        <f t="shared" si="2"/>
        <v>11.599999999999994</v>
      </c>
    </row>
    <row r="85" spans="1:11" ht="12.75">
      <c r="A85" s="7">
        <v>39934</v>
      </c>
      <c r="B85" s="8">
        <v>116.404</v>
      </c>
      <c r="C85" s="8">
        <v>110.9</v>
      </c>
      <c r="D85" s="8">
        <v>123.8</v>
      </c>
      <c r="E85" s="8">
        <v>213.21948</v>
      </c>
      <c r="F85" s="8">
        <v>206.1</v>
      </c>
      <c r="G85" s="8">
        <v>217.7</v>
      </c>
      <c r="I85" s="8">
        <f t="shared" si="0"/>
        <v>12.899999999999991</v>
      </c>
      <c r="J85" s="8">
        <f t="shared" si="1"/>
        <v>82.3</v>
      </c>
      <c r="K85" s="8">
        <f t="shared" si="2"/>
        <v>11.599999999999994</v>
      </c>
    </row>
    <row r="86" spans="1:11" ht="12.75">
      <c r="A86" s="7">
        <v>39965</v>
      </c>
      <c r="B86" s="8">
        <v>121.8442</v>
      </c>
      <c r="C86" s="8">
        <v>115.9</v>
      </c>
      <c r="D86" s="8">
        <v>128.8</v>
      </c>
      <c r="E86" s="8">
        <v>213.9886</v>
      </c>
      <c r="F86" s="8">
        <v>206.4</v>
      </c>
      <c r="G86" s="8">
        <v>218</v>
      </c>
      <c r="I86" s="8">
        <f t="shared" si="0"/>
        <v>12.900000000000006</v>
      </c>
      <c r="J86" s="8">
        <f t="shared" si="1"/>
        <v>77.6</v>
      </c>
      <c r="K86" s="8">
        <f t="shared" si="2"/>
        <v>11.599999999999994</v>
      </c>
    </row>
    <row r="87" spans="1:11" ht="12.75">
      <c r="A87" s="7">
        <v>39995</v>
      </c>
      <c r="B87" s="8">
        <v>130.5456</v>
      </c>
      <c r="C87" s="8">
        <v>123.6</v>
      </c>
      <c r="D87" s="8">
        <v>136.5</v>
      </c>
      <c r="E87" s="8">
        <v>210.43378</v>
      </c>
      <c r="F87" s="8">
        <v>202.4</v>
      </c>
      <c r="G87" s="8">
        <v>213.9</v>
      </c>
      <c r="I87" s="8">
        <f t="shared" si="0"/>
        <v>12.900000000000006</v>
      </c>
      <c r="J87" s="8">
        <f t="shared" si="1"/>
        <v>65.9</v>
      </c>
      <c r="K87" s="8">
        <f t="shared" si="2"/>
        <v>11.5</v>
      </c>
    </row>
    <row r="88" spans="1:11" ht="12.75">
      <c r="A88" s="7">
        <v>40026</v>
      </c>
      <c r="B88" s="8">
        <v>136.0883</v>
      </c>
      <c r="C88" s="8">
        <v>127.7</v>
      </c>
      <c r="D88" s="8">
        <v>140.6</v>
      </c>
      <c r="E88" s="8">
        <v>203.79055</v>
      </c>
      <c r="F88" s="8">
        <v>195.5</v>
      </c>
      <c r="G88" s="8">
        <v>207.1</v>
      </c>
      <c r="I88" s="8">
        <f t="shared" si="0"/>
        <v>12.899999999999991</v>
      </c>
      <c r="J88" s="8">
        <f t="shared" si="1"/>
        <v>54.900000000000006</v>
      </c>
      <c r="K88" s="8">
        <f t="shared" si="2"/>
        <v>11.599999999999994</v>
      </c>
    </row>
    <row r="89" spans="1:11" ht="12.75">
      <c r="A89" s="7">
        <v>40057</v>
      </c>
      <c r="B89" s="8">
        <v>132.4975</v>
      </c>
      <c r="C89" s="8">
        <v>125.2</v>
      </c>
      <c r="D89" s="8">
        <v>138.1</v>
      </c>
      <c r="E89" s="8">
        <v>207.51589</v>
      </c>
      <c r="F89" s="8">
        <v>198.5</v>
      </c>
      <c r="G89" s="8">
        <v>210</v>
      </c>
      <c r="I89" s="8">
        <f t="shared" si="0"/>
        <v>12.899999999999991</v>
      </c>
      <c r="J89" s="8">
        <f t="shared" si="1"/>
        <v>60.400000000000006</v>
      </c>
      <c r="K89" s="8">
        <f t="shared" si="2"/>
        <v>11.5</v>
      </c>
    </row>
    <row r="90" spans="1:11" ht="12.75">
      <c r="A90" s="7">
        <v>40087</v>
      </c>
      <c r="B90" s="8">
        <v>130.7686</v>
      </c>
      <c r="C90" s="8">
        <v>122.5</v>
      </c>
      <c r="D90" s="8">
        <v>135.4</v>
      </c>
      <c r="E90" s="8">
        <v>205.25456</v>
      </c>
      <c r="F90" s="8">
        <v>194.6</v>
      </c>
      <c r="G90" s="8">
        <v>206.2</v>
      </c>
      <c r="I90" s="8">
        <f t="shared" si="0"/>
        <v>12.900000000000006</v>
      </c>
      <c r="J90" s="8">
        <f t="shared" si="1"/>
        <v>59.19999999999999</v>
      </c>
      <c r="K90" s="8">
        <f t="shared" si="2"/>
        <v>11.599999999999994</v>
      </c>
    </row>
    <row r="91" spans="1:11" ht="12.75">
      <c r="A91" s="7">
        <v>40118</v>
      </c>
      <c r="B91" s="8">
        <v>133.0668</v>
      </c>
      <c r="C91" s="8">
        <v>127.2</v>
      </c>
      <c r="D91" s="8">
        <v>140.1</v>
      </c>
      <c r="E91" s="8">
        <v>211.57479</v>
      </c>
      <c r="F91" s="8">
        <v>202.5</v>
      </c>
      <c r="G91" s="8">
        <v>214</v>
      </c>
      <c r="I91" s="8">
        <f t="shared" si="0"/>
        <v>12.899999999999991</v>
      </c>
      <c r="J91" s="8">
        <f t="shared" si="1"/>
        <v>62.400000000000006</v>
      </c>
      <c r="K91" s="8">
        <f t="shared" si="2"/>
        <v>11.5</v>
      </c>
    </row>
    <row r="92" spans="1:11" ht="12.75">
      <c r="A92" s="7">
        <v>40148</v>
      </c>
      <c r="B92" s="8">
        <v>136.0112</v>
      </c>
      <c r="C92" s="8">
        <v>130</v>
      </c>
      <c r="D92" s="8">
        <v>142.8</v>
      </c>
      <c r="E92" s="8">
        <v>214.9007</v>
      </c>
      <c r="F92" s="8">
        <v>205</v>
      </c>
      <c r="G92" s="8">
        <v>216.6</v>
      </c>
      <c r="I92" s="8">
        <f t="shared" si="0"/>
        <v>12.800000000000011</v>
      </c>
      <c r="J92" s="8">
        <f t="shared" si="1"/>
        <v>62.19999999999999</v>
      </c>
      <c r="K92" s="8">
        <f t="shared" si="2"/>
        <v>11.599999999999994</v>
      </c>
    </row>
    <row r="93" spans="1:11" ht="12.75">
      <c r="A93" s="7">
        <v>40179</v>
      </c>
      <c r="B93" s="8">
        <v>129.4849</v>
      </c>
      <c r="C93" s="8">
        <v>123.1</v>
      </c>
      <c r="D93" s="8">
        <v>136</v>
      </c>
      <c r="E93" s="8">
        <v>223.8404</v>
      </c>
      <c r="F93" s="8">
        <v>212</v>
      </c>
      <c r="G93" s="8">
        <v>223.6</v>
      </c>
      <c r="I93" s="8">
        <f t="shared" si="0"/>
        <v>12.900000000000006</v>
      </c>
      <c r="J93" s="8">
        <f t="shared" si="1"/>
        <v>76</v>
      </c>
      <c r="K93" s="8">
        <f t="shared" si="2"/>
        <v>11.599999999999994</v>
      </c>
    </row>
    <row r="94" spans="1:11" ht="12.75">
      <c r="A94" s="7">
        <v>40210</v>
      </c>
      <c r="B94" s="8">
        <v>119.848</v>
      </c>
      <c r="C94" s="8">
        <v>113.5</v>
      </c>
      <c r="D94" s="8">
        <v>126.4</v>
      </c>
      <c r="E94" s="8">
        <v>221.78539999999998</v>
      </c>
      <c r="F94" s="8">
        <v>210.3</v>
      </c>
      <c r="G94" s="8">
        <v>221.9</v>
      </c>
      <c r="I94" s="8">
        <f t="shared" si="0"/>
        <v>12.900000000000006</v>
      </c>
      <c r="J94" s="8">
        <f t="shared" si="1"/>
        <v>83.9</v>
      </c>
      <c r="K94" s="8">
        <f t="shared" si="2"/>
        <v>11.599999999999994</v>
      </c>
    </row>
    <row r="95" spans="1:11" ht="12.75">
      <c r="A95" s="7">
        <v>40238</v>
      </c>
      <c r="B95" s="8">
        <v>112.1477</v>
      </c>
      <c r="C95" s="8">
        <v>106</v>
      </c>
      <c r="D95" s="8">
        <v>118.9</v>
      </c>
      <c r="E95" s="8">
        <v>211.04199</v>
      </c>
      <c r="F95" s="8">
        <v>201.2</v>
      </c>
      <c r="G95" s="8">
        <v>212.7</v>
      </c>
      <c r="I95" s="8">
        <f t="shared" si="0"/>
        <v>12.900000000000006</v>
      </c>
      <c r="J95" s="8">
        <f t="shared" si="1"/>
        <v>82.29999999999998</v>
      </c>
      <c r="K95" s="8">
        <f t="shared" si="2"/>
        <v>11.5</v>
      </c>
    </row>
    <row r="96" spans="1:11" ht="12.75">
      <c r="A96" s="7">
        <v>40269</v>
      </c>
      <c r="B96" s="8">
        <v>110.9822</v>
      </c>
      <c r="C96" s="8">
        <v>104.6</v>
      </c>
      <c r="D96" s="8">
        <v>117.5</v>
      </c>
      <c r="E96" s="8">
        <v>210.22198</v>
      </c>
      <c r="F96" s="8">
        <v>202.9</v>
      </c>
      <c r="G96" s="8">
        <v>214.5</v>
      </c>
      <c r="I96" s="8">
        <f t="shared" si="0"/>
        <v>12.900000000000006</v>
      </c>
      <c r="J96" s="8">
        <f t="shared" si="1"/>
        <v>85.4</v>
      </c>
      <c r="K96" s="8">
        <f t="shared" si="2"/>
        <v>11.599999999999994</v>
      </c>
    </row>
    <row r="97" spans="1:11" ht="12.75">
      <c r="A97" s="7">
        <v>40299</v>
      </c>
      <c r="B97" s="8">
        <v>117.5839</v>
      </c>
      <c r="C97" s="8">
        <v>110.9</v>
      </c>
      <c r="D97" s="8">
        <v>123.8</v>
      </c>
      <c r="E97" s="8">
        <v>212.20925</v>
      </c>
      <c r="F97" s="8">
        <v>206.1</v>
      </c>
      <c r="G97" s="8">
        <v>217.7</v>
      </c>
      <c r="I97" s="8">
        <f t="shared" si="0"/>
        <v>12.899999999999991</v>
      </c>
      <c r="J97" s="8">
        <f t="shared" si="1"/>
        <v>82.3</v>
      </c>
      <c r="K97" s="8">
        <f t="shared" si="2"/>
        <v>11.599999999999994</v>
      </c>
    </row>
    <row r="98" spans="1:11" ht="12.75">
      <c r="A98" s="7">
        <v>40330</v>
      </c>
      <c r="B98" s="8">
        <v>123.3332</v>
      </c>
      <c r="C98" s="8">
        <v>115.9</v>
      </c>
      <c r="D98" s="8">
        <v>128.8</v>
      </c>
      <c r="E98" s="8">
        <v>213.20896</v>
      </c>
      <c r="F98" s="8">
        <v>206.4</v>
      </c>
      <c r="G98" s="8">
        <v>218</v>
      </c>
      <c r="I98" s="8">
        <f aca="true" t="shared" si="3" ref="I98:I104">D98-C98</f>
        <v>12.900000000000006</v>
      </c>
      <c r="J98" s="8">
        <f aca="true" t="shared" si="4" ref="J98:J104">F98-D98</f>
        <v>77.6</v>
      </c>
      <c r="K98" s="8">
        <f aca="true" t="shared" si="5" ref="K98:K104">G98-F98</f>
        <v>11.599999999999994</v>
      </c>
    </row>
    <row r="99" spans="1:11" ht="12.75">
      <c r="A99" s="7">
        <v>40360</v>
      </c>
      <c r="B99" s="8">
        <v>131.9138</v>
      </c>
      <c r="C99" s="8">
        <v>123.6</v>
      </c>
      <c r="D99" s="8">
        <v>136.5</v>
      </c>
      <c r="E99" s="8">
        <v>209.37318</v>
      </c>
      <c r="F99" s="8">
        <v>202.4</v>
      </c>
      <c r="G99" s="8">
        <v>213.9</v>
      </c>
      <c r="I99" s="8">
        <f t="shared" si="3"/>
        <v>12.900000000000006</v>
      </c>
      <c r="J99" s="8">
        <f t="shared" si="4"/>
        <v>65.9</v>
      </c>
      <c r="K99" s="8">
        <f t="shared" si="5"/>
        <v>11.5</v>
      </c>
    </row>
    <row r="100" spans="1:11" ht="12.75">
      <c r="A100" s="7">
        <v>40391</v>
      </c>
      <c r="B100" s="8">
        <v>137.7057</v>
      </c>
      <c r="C100" s="8">
        <v>127.7</v>
      </c>
      <c r="D100" s="8">
        <v>140.6</v>
      </c>
      <c r="E100" s="8">
        <v>202.14522</v>
      </c>
      <c r="F100" s="8">
        <v>195.5</v>
      </c>
      <c r="G100" s="8">
        <v>207.1</v>
      </c>
      <c r="I100" s="8">
        <f t="shared" si="3"/>
        <v>12.899999999999991</v>
      </c>
      <c r="J100" s="8">
        <f t="shared" si="4"/>
        <v>54.900000000000006</v>
      </c>
      <c r="K100" s="8">
        <f t="shared" si="5"/>
        <v>11.599999999999994</v>
      </c>
    </row>
    <row r="101" spans="1:11" ht="12.75">
      <c r="A101" s="7">
        <v>40422</v>
      </c>
      <c r="B101" s="8">
        <v>133.7888</v>
      </c>
      <c r="C101" s="8">
        <v>125.2</v>
      </c>
      <c r="D101" s="8">
        <v>138.1</v>
      </c>
      <c r="E101" s="8">
        <v>204.9235</v>
      </c>
      <c r="F101" s="8">
        <v>198.5</v>
      </c>
      <c r="G101" s="8">
        <v>210</v>
      </c>
      <c r="I101" s="8">
        <f t="shared" si="3"/>
        <v>12.899999999999991</v>
      </c>
      <c r="J101" s="8">
        <f t="shared" si="4"/>
        <v>60.400000000000006</v>
      </c>
      <c r="K101" s="8">
        <f t="shared" si="5"/>
        <v>11.5</v>
      </c>
    </row>
    <row r="102" spans="1:11" ht="12.75">
      <c r="A102" s="7">
        <v>40452</v>
      </c>
      <c r="B102" s="8">
        <v>131.6996</v>
      </c>
      <c r="C102" s="8">
        <v>122.5</v>
      </c>
      <c r="D102" s="8">
        <v>135.4</v>
      </c>
      <c r="E102" s="8">
        <v>203.93205</v>
      </c>
      <c r="F102" s="8">
        <v>194.6</v>
      </c>
      <c r="G102" s="8">
        <v>206.2</v>
      </c>
      <c r="I102" s="8">
        <f t="shared" si="3"/>
        <v>12.900000000000006</v>
      </c>
      <c r="J102" s="8">
        <f t="shared" si="4"/>
        <v>59.19999999999999</v>
      </c>
      <c r="K102" s="8">
        <f t="shared" si="5"/>
        <v>11.599999999999994</v>
      </c>
    </row>
    <row r="103" spans="1:11" ht="12.75">
      <c r="A103" s="7">
        <v>40483</v>
      </c>
      <c r="B103" s="8">
        <v>134.4521</v>
      </c>
      <c r="C103" s="8">
        <v>127.2</v>
      </c>
      <c r="D103" s="8">
        <v>140.1</v>
      </c>
      <c r="E103" s="8">
        <v>209.99225</v>
      </c>
      <c r="F103" s="8">
        <v>202.5</v>
      </c>
      <c r="G103" s="8">
        <v>214</v>
      </c>
      <c r="I103" s="8">
        <f t="shared" si="3"/>
        <v>12.899999999999991</v>
      </c>
      <c r="J103" s="8">
        <f t="shared" si="4"/>
        <v>62.400000000000006</v>
      </c>
      <c r="K103" s="8">
        <f t="shared" si="5"/>
        <v>11.5</v>
      </c>
    </row>
    <row r="104" spans="1:11" ht="12.75">
      <c r="A104" s="7">
        <v>40513</v>
      </c>
      <c r="B104" s="8">
        <v>137.0792</v>
      </c>
      <c r="C104" s="8">
        <v>130</v>
      </c>
      <c r="D104" s="8">
        <v>142.8</v>
      </c>
      <c r="E104" s="8">
        <v>212.99519</v>
      </c>
      <c r="F104" s="8">
        <v>205</v>
      </c>
      <c r="G104" s="8">
        <v>216.6</v>
      </c>
      <c r="I104" s="8">
        <f t="shared" si="3"/>
        <v>12.800000000000011</v>
      </c>
      <c r="J104" s="8">
        <f t="shared" si="4"/>
        <v>62.19999999999999</v>
      </c>
      <c r="K104" s="8">
        <f t="shared" si="5"/>
        <v>11.599999999999994</v>
      </c>
    </row>
    <row r="105" ht="12.75">
      <c r="A105" s="7"/>
    </row>
    <row r="106" spans="1:6" ht="12.75">
      <c r="A106" s="9" t="s">
        <v>9</v>
      </c>
      <c r="B106" s="5" t="s">
        <v>10</v>
      </c>
      <c r="F106" s="10"/>
    </row>
    <row r="107" spans="1:6" ht="12.75">
      <c r="A107" s="7">
        <v>39797</v>
      </c>
      <c r="B107">
        <v>60</v>
      </c>
      <c r="F107" s="10"/>
    </row>
    <row r="108" spans="1:6" ht="12.75">
      <c r="A108" s="7">
        <v>39797</v>
      </c>
      <c r="B108">
        <v>260</v>
      </c>
      <c r="F108" s="10"/>
    </row>
    <row r="109" ht="12.75">
      <c r="F109" s="10"/>
    </row>
    <row r="110" ht="12.75">
      <c r="F110" s="10"/>
    </row>
    <row r="111" spans="1:6" ht="12.75">
      <c r="A111" s="7"/>
      <c r="F111" s="10"/>
    </row>
    <row r="112" spans="1:6" ht="12.75">
      <c r="A112" s="11"/>
      <c r="F112" s="10"/>
    </row>
    <row r="113" spans="1:6" ht="12.75">
      <c r="A113" s="11"/>
      <c r="F113" s="10"/>
    </row>
    <row r="114" ht="12.75">
      <c r="F114" s="10"/>
    </row>
    <row r="115" ht="12.75">
      <c r="F115" s="12"/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2009-01-12T18:00:50Z</dcterms:created>
  <dcterms:modified xsi:type="dcterms:W3CDTF">2009-01-12T18:00:50Z</dcterms:modified>
  <cp:category/>
  <cp:version/>
  <cp:contentType/>
  <cp:contentStatus/>
</cp:coreProperties>
</file>