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<sst xmlns="http://schemas.openxmlformats.org/spreadsheetml/2006/main" count="38" uniqueCount="36">
  <si>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</si>
  <si>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</si>
  <si>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</si>
  <si>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</si>
  <si>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</si>
  <si>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</si>
  <si>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</si>
  <si>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</si>
  <si>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</si>
  <si>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</si>
  <si>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</si>
  <si>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</si>
  <si>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</si>
  <si>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</si>
  <si>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</si>
  <si>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</si>
  <si>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</si>
  <si>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</si>
  <si>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</si>
  <si>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</si>
  <si>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Bush</t>
  </si>
  <si>
    <t>Democrats</t>
  </si>
  <si>
    <t>Clark</t>
  </si>
  <si>
    <t>Dean</t>
  </si>
  <si>
    <t>Edwards</t>
  </si>
  <si>
    <t>Gephardt</t>
  </si>
  <si>
    <t>Kerry</t>
  </si>
  <si>
    <t>Kucinich</t>
  </si>
  <si>
    <t>LaRouche</t>
  </si>
  <si>
    <t>Lieberman</t>
  </si>
  <si>
    <t>Moseley Braun</t>
  </si>
  <si>
    <t>Sharpton</t>
  </si>
  <si>
    <t>Total Republican</t>
  </si>
  <si>
    <t>Total Democrats</t>
  </si>
  <si>
    <t>Grand Total</t>
  </si>
  <si>
    <t>Presidential Pre-Nomination Campaign Receipts Through December 31,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</si>
</sst>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cfs001\Bob$\presidential%20summaries\pres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ings"/>
      <sheetName val="receipts"/>
      <sheetName val="disbursements"/>
    </sheetNames>
    <sheetDataSet>
      <sheetData sheetId="0">
        <row r="28">
          <cell r="AF28">
            <v>7405935.52</v>
          </cell>
          <cell r="BB28">
            <v>7100</v>
          </cell>
        </row>
        <row r="29">
          <cell r="AF29">
            <v>4494384.62</v>
          </cell>
          <cell r="BB29">
            <v>24175</v>
          </cell>
        </row>
        <row r="30">
          <cell r="AF30">
            <v>2091561.02</v>
          </cell>
          <cell r="BB30">
            <v>17600</v>
          </cell>
        </row>
        <row r="31">
          <cell r="AF31">
            <v>1782363.47</v>
          </cell>
          <cell r="BB31">
            <v>38723.55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C1">
      <selection activeCell="H23" sqref="H23"/>
    </sheetView>
  </sheetViews>
  <sheetFormatPr defaultColWidth="9.140625" defaultRowHeight="12.75"/>
  <cols>
    <col min="2" max="2" width="13.421875" style="0" bestFit="1" customWidth="1"/>
    <col min="3" max="3" width="9.140625" style="1" bestFit="1" customWidth="1"/>
    <col min="4" max="4" width="16.7109375" style="1" customWidth="1"/>
    <col min="5" max="5" width="16.140625" style="1" customWidth="1"/>
    <col min="6" max="6" width="23.421875" style="1" customWidth="1"/>
    <col min="7" max="8" width="12.421875" style="1" bestFit="1" customWidth="1"/>
    <col min="9" max="9" width="10.8515625" style="1" bestFit="1" customWidth="1"/>
    <col min="10" max="10" width="14.421875" style="1" bestFit="1" customWidth="1"/>
  </cols>
  <sheetData>
    <row r="1" ht="12.75">
      <c r="F1" s="2" t="s">
        <v>35</v>
      </c>
    </row>
    <row r="2" ht="12.75">
      <c r="F2" s="2"/>
    </row>
    <row r="3" spans="3:10" ht="12.75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3:10" ht="12.75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3:10" ht="12.75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2" ht="12.75">
      <c r="A7" s="3" t="s">
        <v>19</v>
      </c>
      <c r="B7" s="3"/>
    </row>
    <row r="8" spans="1:10" ht="12.75">
      <c r="A8" s="3"/>
      <c r="B8" s="3" t="s">
        <v>20</v>
      </c>
      <c r="C8" s="1">
        <v>0</v>
      </c>
      <c r="D8" s="1">
        <v>128784275.21000001</v>
      </c>
      <c r="E8" s="1">
        <v>2071704.04</v>
      </c>
      <c r="F8" s="1">
        <v>0</v>
      </c>
      <c r="G8" s="1">
        <v>0</v>
      </c>
      <c r="H8" s="1">
        <v>671000</v>
      </c>
      <c r="I8" s="1">
        <v>247296.24</v>
      </c>
      <c r="J8" s="1">
        <v>131774275.49000001</v>
      </c>
    </row>
    <row r="9" spans="1:2" ht="12.75">
      <c r="A9" s="3" t="s">
        <v>21</v>
      </c>
      <c r="B9" s="3"/>
    </row>
    <row r="10" spans="1:10" ht="12.75">
      <c r="A10" s="3"/>
      <c r="B10" s="3" t="s">
        <v>22</v>
      </c>
      <c r="C10" s="1">
        <v>0</v>
      </c>
      <c r="D10" s="1">
        <v>13661555.540000001</v>
      </c>
      <c r="E10" s="1">
        <v>37700</v>
      </c>
      <c r="F10" s="1">
        <v>0</v>
      </c>
      <c r="G10" s="1">
        <v>0</v>
      </c>
      <c r="H10" s="1">
        <v>0</v>
      </c>
      <c r="I10" s="1">
        <v>0</v>
      </c>
      <c r="J10" s="1">
        <v>13699255.540000001</v>
      </c>
    </row>
    <row r="11" spans="1:10" ht="12.75">
      <c r="A11" s="3"/>
      <c r="B11" s="3" t="s">
        <v>23</v>
      </c>
      <c r="C11" s="1">
        <v>0</v>
      </c>
      <c r="D11" s="1">
        <v>40921454.85</v>
      </c>
      <c r="E11" s="1">
        <v>15300</v>
      </c>
      <c r="F11" s="1">
        <v>0</v>
      </c>
      <c r="G11" s="1">
        <v>0</v>
      </c>
      <c r="H11" s="1">
        <v>0</v>
      </c>
      <c r="I11" s="1">
        <v>22866.22</v>
      </c>
      <c r="J11" s="1">
        <v>40959621.07</v>
      </c>
    </row>
    <row r="12" spans="1:10" ht="12.75">
      <c r="A12" s="3"/>
      <c r="B12" s="3" t="s">
        <v>24</v>
      </c>
      <c r="C12" s="1">
        <v>0</v>
      </c>
      <c r="D12" s="1">
        <f>SUM('[1]filings'!AF28:AF43)-SUM('[1]filings'!BB28:BB43)</f>
        <v>15686646.08</v>
      </c>
      <c r="E12" s="1">
        <v>0</v>
      </c>
      <c r="F12" s="1">
        <v>0</v>
      </c>
      <c r="G12" s="1">
        <v>0</v>
      </c>
      <c r="H12" s="1">
        <v>548809</v>
      </c>
      <c r="I12" s="1">
        <v>0</v>
      </c>
      <c r="J12" s="1">
        <f>SUM(C12:I12)</f>
        <v>16235455.08</v>
      </c>
    </row>
    <row r="13" spans="1:10" ht="12.75">
      <c r="A13" s="3"/>
      <c r="B13" s="3" t="s">
        <v>25</v>
      </c>
      <c r="C13" s="1">
        <v>0</v>
      </c>
      <c r="D13" s="1">
        <v>13656621.68</v>
      </c>
      <c r="E13" s="1">
        <v>402785.56</v>
      </c>
      <c r="F13" s="1">
        <v>0</v>
      </c>
      <c r="G13" s="1">
        <v>0</v>
      </c>
      <c r="H13" s="1">
        <v>2403521.36</v>
      </c>
      <c r="I13" s="1">
        <v>25119.95</v>
      </c>
      <c r="J13" s="1">
        <v>16488048.549999999</v>
      </c>
    </row>
    <row r="14" spans="1:10" ht="12.75">
      <c r="A14" s="3"/>
      <c r="B14" s="3" t="s">
        <v>26</v>
      </c>
      <c r="C14" s="1">
        <v>0</v>
      </c>
      <c r="D14" s="1">
        <v>19405997.37</v>
      </c>
      <c r="E14" s="1">
        <v>73784</v>
      </c>
      <c r="F14" s="1">
        <v>2887965.8</v>
      </c>
      <c r="G14" s="1">
        <v>0</v>
      </c>
      <c r="H14" s="1">
        <v>2650000</v>
      </c>
      <c r="I14" s="1">
        <v>39695.92</v>
      </c>
      <c r="J14" s="1">
        <v>25057443.090000004</v>
      </c>
    </row>
    <row r="15" spans="1:10" ht="12.75">
      <c r="A15" s="3"/>
      <c r="B15" s="3" t="s">
        <v>27</v>
      </c>
      <c r="C15" s="1">
        <v>0</v>
      </c>
      <c r="D15" s="1">
        <v>4709603.52</v>
      </c>
      <c r="E15" s="1">
        <v>16000</v>
      </c>
      <c r="F15" s="1">
        <v>0</v>
      </c>
      <c r="G15" s="1">
        <v>1500000</v>
      </c>
      <c r="H15" s="1">
        <v>0</v>
      </c>
      <c r="I15" s="1">
        <v>2294.52</v>
      </c>
      <c r="J15" s="1">
        <v>6227898.04</v>
      </c>
    </row>
    <row r="16" spans="1:10" ht="12.75">
      <c r="A16" s="3"/>
      <c r="B16" s="3" t="s">
        <v>28</v>
      </c>
      <c r="C16" s="1">
        <v>0</v>
      </c>
      <c r="D16" s="1">
        <v>6385860.0600000005</v>
      </c>
      <c r="E16" s="1">
        <v>2797.76</v>
      </c>
      <c r="F16" s="1">
        <v>0</v>
      </c>
      <c r="G16" s="1">
        <v>0</v>
      </c>
      <c r="H16" s="1">
        <v>0</v>
      </c>
      <c r="I16" s="1">
        <v>524.48</v>
      </c>
      <c r="J16" s="1">
        <v>6389182.300000001</v>
      </c>
    </row>
    <row r="17" spans="1:10" ht="12.75">
      <c r="A17" s="3"/>
      <c r="B17" s="3" t="s">
        <v>29</v>
      </c>
      <c r="C17" s="1">
        <v>0</v>
      </c>
      <c r="D17" s="1">
        <v>13610336.83</v>
      </c>
      <c r="E17" s="1">
        <v>211069.7</v>
      </c>
      <c r="F17" s="1">
        <v>2000</v>
      </c>
      <c r="G17" s="1">
        <v>0</v>
      </c>
      <c r="H17" s="1">
        <v>0</v>
      </c>
      <c r="I17" s="1">
        <v>0</v>
      </c>
      <c r="J17" s="1">
        <v>13823406.53</v>
      </c>
    </row>
    <row r="18" spans="1:10" ht="12.75">
      <c r="A18" s="3"/>
      <c r="B18" s="3" t="s">
        <v>30</v>
      </c>
      <c r="C18" s="1">
        <v>0</v>
      </c>
      <c r="D18" s="1">
        <v>461795.64</v>
      </c>
      <c r="E18" s="1">
        <v>30273</v>
      </c>
      <c r="F18" s="1">
        <v>0</v>
      </c>
      <c r="G18" s="1">
        <v>0</v>
      </c>
      <c r="H18" s="1">
        <v>0</v>
      </c>
      <c r="I18" s="1">
        <v>0</v>
      </c>
      <c r="J18" s="1">
        <v>492068.64</v>
      </c>
    </row>
    <row r="19" spans="1:10" ht="12.75">
      <c r="A19" s="3"/>
      <c r="B19" s="3" t="s">
        <v>31</v>
      </c>
      <c r="C19" s="1">
        <v>0</v>
      </c>
      <c r="D19" s="1">
        <v>395141.75</v>
      </c>
      <c r="E19" s="1">
        <v>3200</v>
      </c>
      <c r="F19" s="1">
        <v>10000</v>
      </c>
      <c r="G19" s="1">
        <v>0</v>
      </c>
      <c r="H19" s="1">
        <v>0</v>
      </c>
      <c r="I19" s="1">
        <v>0</v>
      </c>
      <c r="J19" s="1">
        <v>408341.75</v>
      </c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10" ht="12.75">
      <c r="A26" s="3" t="s">
        <v>32</v>
      </c>
      <c r="B26" s="3"/>
      <c r="C26" s="1">
        <f>C8</f>
        <v>0</v>
      </c>
      <c r="D26" s="1">
        <f aca="true" t="shared" si="0" ref="D26:J26">D8</f>
        <v>128784275.21000001</v>
      </c>
      <c r="E26" s="1">
        <f t="shared" si="0"/>
        <v>2071704.04</v>
      </c>
      <c r="F26" s="1">
        <f t="shared" si="0"/>
        <v>0</v>
      </c>
      <c r="G26" s="1">
        <f t="shared" si="0"/>
        <v>0</v>
      </c>
      <c r="H26" s="1">
        <f t="shared" si="0"/>
        <v>671000</v>
      </c>
      <c r="I26" s="1">
        <f t="shared" si="0"/>
        <v>247296.24</v>
      </c>
      <c r="J26" s="1">
        <f t="shared" si="0"/>
        <v>131774275.49000001</v>
      </c>
    </row>
    <row r="27" spans="1:10" ht="12.75">
      <c r="A27" s="3" t="s">
        <v>33</v>
      </c>
      <c r="B27" s="3"/>
      <c r="C27" s="1">
        <f>SUM(C10:C19)</f>
        <v>0</v>
      </c>
      <c r="D27" s="1">
        <f aca="true" t="shared" si="1" ref="D27:J27">SUM(D10:D19)</f>
        <v>128895013.32000001</v>
      </c>
      <c r="E27" s="1">
        <f t="shared" si="1"/>
        <v>792910.02</v>
      </c>
      <c r="F27" s="1">
        <f t="shared" si="1"/>
        <v>2899965.8</v>
      </c>
      <c r="G27" s="1">
        <f t="shared" si="1"/>
        <v>1500000</v>
      </c>
      <c r="H27" s="1">
        <f t="shared" si="1"/>
        <v>5602330.359999999</v>
      </c>
      <c r="I27" s="1">
        <f t="shared" si="1"/>
        <v>90501.09</v>
      </c>
      <c r="J27" s="1">
        <f t="shared" si="1"/>
        <v>139780720.58999997</v>
      </c>
    </row>
    <row r="28" spans="1:2" ht="12.75">
      <c r="A28" s="3"/>
      <c r="B28" s="3"/>
    </row>
    <row r="29" spans="1:2" ht="12.75">
      <c r="A29" s="3"/>
      <c r="B29" s="3"/>
    </row>
    <row r="30" spans="1:10" ht="12.75">
      <c r="A30" s="3" t="s">
        <v>34</v>
      </c>
      <c r="B30" s="3"/>
      <c r="C30" s="1">
        <f>C26+C27</f>
        <v>0</v>
      </c>
      <c r="D30" s="1">
        <f aca="true" t="shared" si="2" ref="D30:J30">D26+D27</f>
        <v>257679288.53000003</v>
      </c>
      <c r="E30" s="1">
        <f t="shared" si="2"/>
        <v>2864614.06</v>
      </c>
      <c r="F30" s="1">
        <f t="shared" si="2"/>
        <v>2899965.8</v>
      </c>
      <c r="G30" s="1">
        <f t="shared" si="2"/>
        <v>1500000</v>
      </c>
      <c r="H30" s="1">
        <f t="shared" si="2"/>
        <v>6273330.359999999</v>
      </c>
      <c r="I30" s="1">
        <f t="shared" si="2"/>
        <v>337797.32999999996</v>
      </c>
      <c r="J30" s="1">
        <f t="shared" si="2"/>
        <v>271554996.08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2004-02-02T18:20:37Z</cp:lastPrinted>
  <dcterms:created xsi:type="dcterms:W3CDTF">2004-02-01T15:48:34Z</dcterms:created>
  <dcterms:modified xsi:type="dcterms:W3CDTF">2004-02-02T18:20:52Z</dcterms:modified>
  <cp:category/>
  <cp:version/>
  <cp:contentType/>
  <cp:contentStatus/>
</cp:coreProperties>
</file>