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<sst xmlns="http://schemas.openxmlformats.org/spreadsheetml/2006/main" count="47" uniqueCount="43">
  <si>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</si>
  <si>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</si>
  <si>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</si>
  <si>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</si>
  <si>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</si>
  <si>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</si>
  <si>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</si>
  <si>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PACs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</si>
  <si>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</si>
  <si>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</si>
  <si>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</si>
  <si>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</si>
  <si>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</si>
  <si>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</si>
  <si>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</si>
  <si>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</si>
  <si>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</si>
  <si>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</si>
  <si>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</si>
  <si>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</si>
  <si>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Bush</t>
  </si>
  <si>
    <t>Alexander*</t>
  </si>
  <si>
    <t>Bauer</t>
  </si>
  <si>
    <t>Dole</t>
  </si>
  <si>
    <t>Forbes</t>
  </si>
  <si>
    <t>Hatch</t>
  </si>
  <si>
    <t>Kasich</t>
  </si>
  <si>
    <t>Keyes</t>
  </si>
  <si>
    <t>McCain</t>
  </si>
  <si>
    <t>Quayle</t>
  </si>
  <si>
    <t>Smith</t>
  </si>
  <si>
    <t>Democrats</t>
  </si>
  <si>
    <t>Gore</t>
  </si>
  <si>
    <t>Bradley</t>
  </si>
  <si>
    <t>LaRouche</t>
  </si>
  <si>
    <t>Buchanan</t>
  </si>
  <si>
    <t>Hagelin</t>
  </si>
  <si>
    <t>Nader</t>
  </si>
  <si>
    <t>Browne</t>
  </si>
  <si>
    <t>Total Republican</t>
  </si>
  <si>
    <t>Total Democrats</t>
  </si>
  <si>
    <t>Total Other</t>
  </si>
  <si>
    <t>Presidential Primary Campaign Receipts Through July 31,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</si>
</sst>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B1">
      <selection activeCell="B2" sqref="A2:IV2"/>
    </sheetView>
  </sheetViews>
  <sheetFormatPr defaultColWidth="9.140625" defaultRowHeight="12.75"/>
  <cols>
    <col min="2" max="2" width="11.00390625" style="0" customWidth="1"/>
    <col min="3" max="3" width="10.8515625" style="0" bestFit="1" customWidth="1"/>
    <col min="4" max="4" width="15.421875" style="0" customWidth="1"/>
    <col min="5" max="5" width="13.8515625" style="0" customWidth="1"/>
    <col min="6" max="6" width="22.8515625" style="0" customWidth="1"/>
    <col min="7" max="7" width="12.421875" style="0" customWidth="1"/>
    <col min="8" max="8" width="13.00390625" style="0" customWidth="1"/>
    <col min="9" max="9" width="9.8515625" style="0" bestFit="1" customWidth="1"/>
    <col min="10" max="10" width="11.8515625" style="0" bestFit="1" customWidth="1"/>
  </cols>
  <sheetData>
    <row r="1" spans="3:10" ht="12.75">
      <c r="C1" s="2"/>
      <c r="D1" s="2"/>
      <c r="E1" s="2"/>
      <c r="F1" s="2" t="s">
        <v>42</v>
      </c>
      <c r="G1" s="2"/>
      <c r="H1" s="2"/>
      <c r="I1" s="2"/>
      <c r="J1" s="2"/>
    </row>
    <row r="2" spans="3:10" ht="12.75">
      <c r="C2" s="2"/>
      <c r="D2" s="2"/>
      <c r="E2" s="2"/>
      <c r="F2" s="2"/>
      <c r="G2" s="2"/>
      <c r="H2" s="2"/>
      <c r="I2" s="2"/>
      <c r="J2" s="2"/>
    </row>
    <row r="3" spans="3:10" ht="12.75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3:10" ht="12.75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3:10" ht="12.75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6" ht="12.75">
      <c r="A6" t="s">
        <v>19</v>
      </c>
    </row>
    <row r="7" spans="2:10" ht="12.75">
      <c r="B7" t="s">
        <v>20</v>
      </c>
      <c r="C7" s="1">
        <v>0</v>
      </c>
      <c r="D7" s="1">
        <v>91331951</v>
      </c>
      <c r="E7" s="1">
        <v>1960060</v>
      </c>
      <c r="F7" s="1">
        <v>0</v>
      </c>
      <c r="G7" s="1">
        <v>0</v>
      </c>
      <c r="H7" s="1">
        <v>0</v>
      </c>
      <c r="I7" s="1">
        <v>1174330</v>
      </c>
      <c r="J7" s="1">
        <v>94466341</v>
      </c>
    </row>
    <row r="8" spans="2:10" ht="12.75">
      <c r="B8" t="s">
        <v>21</v>
      </c>
      <c r="C8" s="1">
        <v>0</v>
      </c>
      <c r="D8" s="1">
        <v>2301747</v>
      </c>
      <c r="E8" s="1">
        <v>80383</v>
      </c>
      <c r="F8" s="1">
        <v>666417</v>
      </c>
      <c r="G8" s="1">
        <v>0</v>
      </c>
      <c r="H8" s="1">
        <v>37084</v>
      </c>
      <c r="I8" s="1">
        <v>0</v>
      </c>
      <c r="J8" s="1">
        <v>3085631</v>
      </c>
    </row>
    <row r="9" spans="2:10" ht="12.75">
      <c r="B9" t="s">
        <v>22</v>
      </c>
      <c r="C9" s="1">
        <v>4766137</v>
      </c>
      <c r="D9" s="1">
        <v>7553450</v>
      </c>
      <c r="E9" s="1">
        <v>5250</v>
      </c>
      <c r="F9" s="1">
        <v>0</v>
      </c>
      <c r="G9" s="1">
        <v>-4999</v>
      </c>
      <c r="H9" s="1">
        <v>0</v>
      </c>
      <c r="I9" s="1">
        <v>8648</v>
      </c>
      <c r="J9" s="1">
        <v>12328486</v>
      </c>
    </row>
    <row r="10" spans="2:10" ht="12.75">
      <c r="B10" t="s">
        <v>23</v>
      </c>
      <c r="C10" s="1">
        <v>0</v>
      </c>
      <c r="D10" s="1">
        <v>5001635</v>
      </c>
      <c r="E10" s="1">
        <v>118292</v>
      </c>
      <c r="F10" s="1">
        <v>735</v>
      </c>
      <c r="G10" s="1">
        <v>0</v>
      </c>
      <c r="H10" s="1">
        <v>0</v>
      </c>
      <c r="I10" s="1">
        <v>7170</v>
      </c>
      <c r="J10" s="1">
        <v>5127832</v>
      </c>
    </row>
    <row r="11" spans="2:10" ht="12.75">
      <c r="B11" t="s">
        <v>24</v>
      </c>
      <c r="C11" s="1">
        <v>0</v>
      </c>
      <c r="D11" s="1">
        <v>5752150</v>
      </c>
      <c r="E11" s="1">
        <v>0</v>
      </c>
      <c r="F11" s="1">
        <v>42330000</v>
      </c>
      <c r="G11" s="1">
        <v>0</v>
      </c>
      <c r="H11" s="1">
        <v>0</v>
      </c>
      <c r="I11" s="1">
        <v>62826</v>
      </c>
      <c r="J11" s="1">
        <v>48144976</v>
      </c>
    </row>
    <row r="12" spans="2:10" ht="12.75">
      <c r="B12" t="s">
        <v>25</v>
      </c>
      <c r="C12" s="1">
        <v>0</v>
      </c>
      <c r="D12" s="1">
        <v>2124707</v>
      </c>
      <c r="E12" s="1">
        <v>173016</v>
      </c>
      <c r="F12" s="1">
        <v>0</v>
      </c>
      <c r="G12" s="1">
        <v>255000</v>
      </c>
      <c r="H12" s="1">
        <v>0</v>
      </c>
      <c r="I12" s="1">
        <v>0</v>
      </c>
      <c r="J12" s="1">
        <v>2552723</v>
      </c>
    </row>
    <row r="13" spans="2:10" ht="12.75">
      <c r="B13" t="s">
        <v>26</v>
      </c>
      <c r="C13" s="1">
        <v>0</v>
      </c>
      <c r="D13" s="1">
        <v>1702668</v>
      </c>
      <c r="E13" s="1">
        <v>77224</v>
      </c>
      <c r="F13" s="1">
        <v>0</v>
      </c>
      <c r="G13" s="1">
        <v>0</v>
      </c>
      <c r="H13" s="1">
        <v>1410805</v>
      </c>
      <c r="I13" s="1">
        <v>386</v>
      </c>
      <c r="J13" s="1">
        <v>3191083</v>
      </c>
    </row>
    <row r="14" spans="2:10" ht="12.75">
      <c r="B14" t="s">
        <v>27</v>
      </c>
      <c r="C14" s="1">
        <v>3325340</v>
      </c>
      <c r="D14" s="1">
        <v>7663253</v>
      </c>
      <c r="E14" s="1">
        <v>10100</v>
      </c>
      <c r="F14" s="1">
        <v>0</v>
      </c>
      <c r="G14" s="1">
        <v>2</v>
      </c>
      <c r="H14" s="1">
        <v>135</v>
      </c>
      <c r="I14" s="1">
        <v>922</v>
      </c>
      <c r="J14" s="1">
        <v>10999752</v>
      </c>
    </row>
    <row r="15" spans="2:10" ht="12.75">
      <c r="B15" t="s">
        <v>28</v>
      </c>
      <c r="C15" s="1">
        <v>14467788</v>
      </c>
      <c r="D15" s="1">
        <v>28143613</v>
      </c>
      <c r="E15" s="1">
        <v>405599</v>
      </c>
      <c r="F15" s="1">
        <v>0</v>
      </c>
      <c r="G15" s="1">
        <v>2</v>
      </c>
      <c r="H15" s="1">
        <v>1962733</v>
      </c>
      <c r="I15" s="1">
        <v>68202</v>
      </c>
      <c r="J15" s="1">
        <v>45047937</v>
      </c>
    </row>
    <row r="16" spans="2:10" ht="12.75">
      <c r="B16" t="s">
        <v>29</v>
      </c>
      <c r="C16" s="1">
        <v>2087748</v>
      </c>
      <c r="D16" s="1">
        <v>4083201</v>
      </c>
      <c r="E16" s="1">
        <v>43200</v>
      </c>
      <c r="F16" s="1">
        <v>1000</v>
      </c>
      <c r="G16" s="1">
        <v>2</v>
      </c>
      <c r="H16" s="1">
        <v>0</v>
      </c>
      <c r="I16" s="1">
        <v>102544</v>
      </c>
      <c r="J16" s="1">
        <v>6317695</v>
      </c>
    </row>
    <row r="17" spans="2:10" ht="12.75">
      <c r="B17" t="s">
        <v>30</v>
      </c>
      <c r="C17" s="1">
        <v>0</v>
      </c>
      <c r="D17" s="1">
        <v>1522128</v>
      </c>
      <c r="E17" s="1">
        <v>17070</v>
      </c>
      <c r="F17" s="1">
        <v>0</v>
      </c>
      <c r="G17" s="1">
        <v>0</v>
      </c>
      <c r="H17" s="1">
        <v>75000</v>
      </c>
      <c r="I17" s="1">
        <v>0</v>
      </c>
      <c r="J17" s="1">
        <v>1614198</v>
      </c>
    </row>
    <row r="18" spans="1:10" ht="12.75">
      <c r="A18" t="s">
        <v>31</v>
      </c>
      <c r="C18" s="1"/>
      <c r="D18" s="1"/>
      <c r="E18" s="1"/>
      <c r="F18" s="1"/>
      <c r="G18" s="1"/>
      <c r="H18" s="1"/>
      <c r="I18" s="1"/>
      <c r="J18" s="1"/>
    </row>
    <row r="19" spans="2:10" ht="12.75">
      <c r="B19" t="s">
        <v>32</v>
      </c>
      <c r="C19" s="1">
        <v>15317872</v>
      </c>
      <c r="D19" s="1">
        <v>33871206</v>
      </c>
      <c r="E19" s="1">
        <v>0</v>
      </c>
      <c r="F19" s="1">
        <v>0</v>
      </c>
      <c r="G19" s="1">
        <v>0</v>
      </c>
      <c r="H19" s="1">
        <v>4250</v>
      </c>
      <c r="I19" s="1">
        <v>9417</v>
      </c>
      <c r="J19" s="1">
        <v>49202745</v>
      </c>
    </row>
    <row r="20" spans="2:10" ht="12.75">
      <c r="B20" t="s">
        <v>33</v>
      </c>
      <c r="C20" s="1">
        <v>12462045</v>
      </c>
      <c r="D20" s="1">
        <v>29270589</v>
      </c>
      <c r="E20" s="1">
        <v>0</v>
      </c>
      <c r="F20" s="1">
        <v>18219</v>
      </c>
      <c r="G20" s="1">
        <v>0</v>
      </c>
      <c r="H20" s="1">
        <v>0</v>
      </c>
      <c r="I20" s="1">
        <v>391712</v>
      </c>
      <c r="J20" s="1">
        <v>42142565</v>
      </c>
    </row>
    <row r="21" spans="2:10" ht="12.75">
      <c r="B21" t="s">
        <v>34</v>
      </c>
      <c r="C21" s="1">
        <v>1184372</v>
      </c>
      <c r="D21" s="1">
        <v>3319108</v>
      </c>
      <c r="E21" s="1">
        <v>590</v>
      </c>
      <c r="F21" s="1">
        <v>0</v>
      </c>
      <c r="G21" s="1">
        <v>0</v>
      </c>
      <c r="H21" s="1">
        <v>950</v>
      </c>
      <c r="I21" s="1">
        <v>708</v>
      </c>
      <c r="J21" s="1">
        <v>4505728</v>
      </c>
    </row>
    <row r="22" spans="1:10" ht="12.75">
      <c r="A22" t="s">
        <v>11</v>
      </c>
      <c r="C22" s="1"/>
      <c r="D22" s="1"/>
      <c r="E22" s="1"/>
      <c r="F22" s="1"/>
      <c r="G22" s="1"/>
      <c r="H22" s="1"/>
      <c r="I22" s="1"/>
      <c r="J22" s="1"/>
    </row>
    <row r="23" spans="2:10" ht="12.75">
      <c r="B23" t="s">
        <v>35</v>
      </c>
      <c r="C23" s="1">
        <v>3852247</v>
      </c>
      <c r="D23" s="1">
        <v>6651221</v>
      </c>
      <c r="E23" s="1">
        <v>1000</v>
      </c>
      <c r="F23" s="1">
        <v>43000</v>
      </c>
      <c r="G23" s="1">
        <v>-14998</v>
      </c>
      <c r="H23" s="1">
        <v>0</v>
      </c>
      <c r="I23" s="1">
        <v>3965</v>
      </c>
      <c r="J23" s="1">
        <v>10536435</v>
      </c>
    </row>
    <row r="24" spans="2:10" ht="12.75">
      <c r="B24" t="s">
        <v>36</v>
      </c>
      <c r="C24" s="1">
        <f>248593+65541</f>
        <v>314134</v>
      </c>
      <c r="D24" s="1">
        <f>742756+125649-2317</f>
        <v>866088</v>
      </c>
      <c r="E24" s="1">
        <v>0</v>
      </c>
      <c r="F24" s="1">
        <v>40000</v>
      </c>
      <c r="G24" s="1">
        <v>0</v>
      </c>
      <c r="H24" s="1">
        <v>0</v>
      </c>
      <c r="I24" s="1">
        <v>20000</v>
      </c>
      <c r="J24" s="1">
        <f>C24+D24+E24+F24+G24+H24</f>
        <v>1220222</v>
      </c>
    </row>
    <row r="25" spans="2:10" ht="12.75">
      <c r="B25" t="s">
        <v>37</v>
      </c>
      <c r="C25" s="1">
        <v>100000</v>
      </c>
      <c r="D25" s="1">
        <f>972801+625052-4352</f>
        <v>1593501</v>
      </c>
      <c r="E25" s="1">
        <v>0</v>
      </c>
      <c r="F25" s="1">
        <v>40000</v>
      </c>
      <c r="G25" s="1">
        <v>0</v>
      </c>
      <c r="H25" s="1">
        <v>0</v>
      </c>
      <c r="I25" s="1">
        <f>1905+2228</f>
        <v>4133</v>
      </c>
      <c r="J25" s="1">
        <f>C25+D25+E25+F25+G25+H25</f>
        <v>1733501</v>
      </c>
    </row>
    <row r="26" spans="2:10" ht="12.75">
      <c r="B26" t="s">
        <v>38</v>
      </c>
      <c r="C26" s="1">
        <v>0</v>
      </c>
      <c r="D26" s="1">
        <f>975895+110726</f>
        <v>1086621</v>
      </c>
      <c r="E26" s="1">
        <v>0</v>
      </c>
      <c r="F26" s="1">
        <v>10000</v>
      </c>
      <c r="G26" s="1">
        <v>0</v>
      </c>
      <c r="H26" s="1">
        <v>0</v>
      </c>
      <c r="I26" s="1">
        <v>0</v>
      </c>
      <c r="J26" s="1">
        <f>C26+D26+E26+F26+G26+H26</f>
        <v>1096621</v>
      </c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1:10" ht="12.75">
      <c r="A28" t="s">
        <v>39</v>
      </c>
      <c r="C28" s="1">
        <v>24647013</v>
      </c>
      <c r="D28" s="1">
        <v>157180503</v>
      </c>
      <c r="E28" s="1">
        <v>2890194</v>
      </c>
      <c r="F28" s="1">
        <v>42998152</v>
      </c>
      <c r="G28" s="1">
        <v>250007</v>
      </c>
      <c r="H28" s="1">
        <v>3485757</v>
      </c>
      <c r="I28" s="1">
        <v>1425028</v>
      </c>
      <c r="J28" s="1">
        <v>232876654</v>
      </c>
    </row>
    <row r="29" spans="1:10" ht="12.75">
      <c r="A29" t="s">
        <v>40</v>
      </c>
      <c r="C29" s="1">
        <v>28964289</v>
      </c>
      <c r="D29" s="1">
        <v>66460903</v>
      </c>
      <c r="E29" s="1">
        <v>590</v>
      </c>
      <c r="F29" s="1">
        <v>18219</v>
      </c>
      <c r="G29" s="1">
        <v>0</v>
      </c>
      <c r="H29" s="1">
        <v>5200</v>
      </c>
      <c r="I29" s="1">
        <v>401837</v>
      </c>
      <c r="J29" s="1">
        <v>95851038</v>
      </c>
    </row>
    <row r="30" spans="1:10" ht="12.75">
      <c r="A30" t="s">
        <v>41</v>
      </c>
      <c r="C30" s="1">
        <f>C23+C24+C25+C26</f>
        <v>4266381</v>
      </c>
      <c r="D30" s="1">
        <f aca="true" t="shared" si="0" ref="D30:J30">D23+D24+D25+D26</f>
        <v>10197431</v>
      </c>
      <c r="E30" s="1">
        <f t="shared" si="0"/>
        <v>1000</v>
      </c>
      <c r="F30" s="1">
        <f t="shared" si="0"/>
        <v>133000</v>
      </c>
      <c r="G30" s="1">
        <f t="shared" si="0"/>
        <v>-14998</v>
      </c>
      <c r="H30" s="1">
        <f t="shared" si="0"/>
        <v>0</v>
      </c>
      <c r="I30" s="1">
        <f t="shared" si="0"/>
        <v>28098</v>
      </c>
      <c r="J30" s="1">
        <f t="shared" si="0"/>
        <v>14586779</v>
      </c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1:10" ht="12.75">
      <c r="A32" t="s">
        <v>18</v>
      </c>
      <c r="C32" s="1">
        <f>C28+C29+C30</f>
        <v>57877683</v>
      </c>
      <c r="D32" s="1">
        <f aca="true" t="shared" si="1" ref="D32:J32">D28+D29+D30</f>
        <v>233838837</v>
      </c>
      <c r="E32" s="1">
        <f t="shared" si="1"/>
        <v>2891784</v>
      </c>
      <c r="F32" s="1">
        <f t="shared" si="1"/>
        <v>43149371</v>
      </c>
      <c r="G32" s="1">
        <f t="shared" si="1"/>
        <v>235009</v>
      </c>
      <c r="H32" s="1">
        <f t="shared" si="1"/>
        <v>3490957</v>
      </c>
      <c r="I32" s="1">
        <f t="shared" si="1"/>
        <v>1854963</v>
      </c>
      <c r="J32" s="1">
        <f t="shared" si="1"/>
        <v>343314471</v>
      </c>
    </row>
  </sheetData>
  <printOptions/>
  <pageMargins left="0.25" right="0.2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2004-08-23T16:18:47Z</cp:lastPrinted>
  <dcterms:created xsi:type="dcterms:W3CDTF">2004-08-23T15:43:03Z</dcterms:created>
  <dcterms:modified xsi:type="dcterms:W3CDTF">2004-08-23T16:20:11Z</dcterms:modified>
  <cp:category/>
  <cp:version/>
  <cp:contentType/>
  <cp:contentStatus/>
</cp:coreProperties>
</file>