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<sst xmlns="http://schemas.openxmlformats.org/spreadsheetml/2006/main" count="49" uniqueCount="40">
  <si>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</si>
  <si>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</si>
  <si>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</si>
  <si>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</si>
  <si>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</si>
  <si>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</si>
  <si>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</si>
  <si>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</si>
  <si>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</si>
  <si>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</si>
  <si>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</si>
  <si>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</si>
  <si>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</si>
  <si>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</si>
  <si>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</si>
  <si>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</si>
  <si>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</si>
  <si>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</si>
  <si>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Bush</t>
  </si>
  <si>
    <t>Alexander*</t>
  </si>
  <si>
    <t>Bauer</t>
  </si>
  <si>
    <t>Dole</t>
  </si>
  <si>
    <t>Forbes</t>
  </si>
  <si>
    <t>Hatch</t>
  </si>
  <si>
    <t>Keyes</t>
  </si>
  <si>
    <t>McCain</t>
  </si>
  <si>
    <t>Quayle</t>
  </si>
  <si>
    <t>Smith</t>
  </si>
  <si>
    <t>Democrats</t>
  </si>
  <si>
    <t>Gore</t>
  </si>
  <si>
    <t>Bradley</t>
  </si>
  <si>
    <t>LaRouche</t>
  </si>
  <si>
    <t>Buchanan</t>
  </si>
  <si>
    <t>Hagelin</t>
  </si>
  <si>
    <t>Nader</t>
  </si>
  <si>
    <t>Browne</t>
  </si>
  <si>
    <t>Total Republican</t>
  </si>
  <si>
    <t>Total Democrats</t>
  </si>
  <si>
    <t>Total Other</t>
  </si>
  <si>
    <t>Presidential Pre-Nomination Campaign Disbursements Through June 30,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</si>
</sst>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40" sqref="I40"/>
    </sheetView>
  </sheetViews>
  <sheetFormatPr defaultColWidth="9.140625" defaultRowHeight="12.75"/>
  <cols>
    <col min="2" max="2" width="9.57421875" style="0" customWidth="1"/>
    <col min="3" max="3" width="13.8515625" style="1" customWidth="1"/>
    <col min="4" max="4" width="15.00390625" style="1" customWidth="1"/>
    <col min="5" max="5" width="17.421875" style="1" customWidth="1"/>
    <col min="6" max="6" width="14.7109375" style="1" customWidth="1"/>
    <col min="7" max="7" width="11.8515625" style="1" bestFit="1" customWidth="1"/>
    <col min="8" max="8" width="13.421875" style="1" customWidth="1"/>
    <col min="9" max="9" width="10.8515625" style="1" bestFit="1" customWidth="1"/>
    <col min="10" max="10" width="10.57421875" style="1" customWidth="1"/>
    <col min="11" max="11" width="10.8515625" style="0" customWidth="1"/>
  </cols>
  <sheetData>
    <row r="1" ht="12.75">
      <c r="F1" s="3" t="s">
        <v>39</v>
      </c>
    </row>
    <row r="2" spans="3:11" s="2" customFormat="1" ht="12.75">
      <c r="C2" s="3" t="s">
        <v>0</v>
      </c>
      <c r="D2" s="3" t="s">
        <v>1</v>
      </c>
      <c r="E2" s="3" t="s">
        <v>2</v>
      </c>
      <c r="F2" s="3"/>
      <c r="G2" s="4"/>
      <c r="H2" s="3" t="s">
        <v>3</v>
      </c>
      <c r="I2" s="3" t="s">
        <v>4</v>
      </c>
      <c r="J2" s="3" t="s">
        <v>5</v>
      </c>
      <c r="K2" s="2" t="s">
        <v>5</v>
      </c>
    </row>
    <row r="3" spans="3:11" s="2" customFormat="1" ht="12.75">
      <c r="C3" s="3" t="s">
        <v>3</v>
      </c>
      <c r="D3" s="3" t="s">
        <v>6</v>
      </c>
      <c r="E3" s="3" t="s">
        <v>6</v>
      </c>
      <c r="F3" s="3" t="s">
        <v>7</v>
      </c>
      <c r="G3" s="4"/>
      <c r="H3" s="3" t="s">
        <v>8</v>
      </c>
      <c r="I3" s="3" t="s">
        <v>9</v>
      </c>
      <c r="J3" s="3" t="s">
        <v>10</v>
      </c>
      <c r="K3" s="2" t="s">
        <v>11</v>
      </c>
    </row>
    <row r="4" spans="3:11" s="2" customFormat="1" ht="12.75">
      <c r="C4" s="3" t="s">
        <v>12</v>
      </c>
      <c r="D4" s="3" t="s">
        <v>12</v>
      </c>
      <c r="E4" s="3" t="s">
        <v>12</v>
      </c>
      <c r="F4" s="3" t="s">
        <v>6</v>
      </c>
      <c r="G4" s="4" t="s">
        <v>13</v>
      </c>
      <c r="H4" s="3" t="s">
        <v>14</v>
      </c>
      <c r="I4" s="3" t="s">
        <v>15</v>
      </c>
      <c r="J4" s="3" t="s">
        <v>16</v>
      </c>
      <c r="K4" s="2" t="s">
        <v>16</v>
      </c>
    </row>
    <row r="5" spans="1:7" ht="12.75">
      <c r="A5" t="s">
        <v>17</v>
      </c>
      <c r="G5" s="5"/>
    </row>
    <row r="6" spans="2:11" ht="12.75">
      <c r="B6" t="s">
        <v>18</v>
      </c>
      <c r="C6" s="1">
        <v>77941512</v>
      </c>
      <c r="D6" s="1">
        <v>1489928</v>
      </c>
      <c r="E6" s="1">
        <v>1497515</v>
      </c>
      <c r="F6" s="1">
        <v>384</v>
      </c>
      <c r="G6" s="5">
        <v>80929339</v>
      </c>
      <c r="H6" s="1">
        <v>0</v>
      </c>
      <c r="I6" s="1">
        <v>8378251</v>
      </c>
      <c r="J6" s="1">
        <v>1841660</v>
      </c>
      <c r="K6" s="1">
        <v>1202180</v>
      </c>
    </row>
    <row r="7" spans="2:11" ht="12.75">
      <c r="B7" t="s">
        <v>19</v>
      </c>
      <c r="C7" s="1">
        <v>2923131</v>
      </c>
      <c r="D7" s="1">
        <v>0</v>
      </c>
      <c r="E7" s="1">
        <v>162501</v>
      </c>
      <c r="F7" s="1">
        <v>0</v>
      </c>
      <c r="G7" s="5">
        <v>3085632</v>
      </c>
      <c r="H7" s="1">
        <v>0</v>
      </c>
      <c r="I7" s="1">
        <v>0</v>
      </c>
      <c r="J7" s="1">
        <v>0</v>
      </c>
      <c r="K7" s="1">
        <v>0</v>
      </c>
    </row>
    <row r="8" spans="2:11" ht="12.75">
      <c r="B8" t="s">
        <v>20</v>
      </c>
      <c r="C8" s="1">
        <v>10020362</v>
      </c>
      <c r="D8" s="1">
        <v>1851407</v>
      </c>
      <c r="E8" s="1">
        <v>177552</v>
      </c>
      <c r="F8" s="1">
        <v>6732</v>
      </c>
      <c r="G8" s="5">
        <v>12056053</v>
      </c>
      <c r="H8" s="1">
        <v>39815</v>
      </c>
      <c r="I8" s="1">
        <v>12449</v>
      </c>
      <c r="J8" s="1">
        <v>773547</v>
      </c>
      <c r="K8" s="1">
        <v>283952</v>
      </c>
    </row>
    <row r="9" spans="2:11" ht="12.75">
      <c r="B9" t="s">
        <v>21</v>
      </c>
      <c r="C9" s="1">
        <v>3500949</v>
      </c>
      <c r="D9" s="1">
        <v>973266</v>
      </c>
      <c r="E9" s="1">
        <v>649459</v>
      </c>
      <c r="F9" s="1">
        <v>500</v>
      </c>
      <c r="G9" s="5">
        <v>5124174</v>
      </c>
      <c r="H9" s="1">
        <v>0</v>
      </c>
      <c r="I9" s="1">
        <v>4451</v>
      </c>
      <c r="J9" s="1">
        <v>15530</v>
      </c>
      <c r="K9" s="1">
        <v>15953</v>
      </c>
    </row>
    <row r="10" spans="2:11" ht="12.75">
      <c r="B10" t="s">
        <v>22</v>
      </c>
      <c r="C10" s="1">
        <v>47766075</v>
      </c>
      <c r="D10" s="1">
        <v>0</v>
      </c>
      <c r="E10" s="1">
        <v>0</v>
      </c>
      <c r="F10" s="1">
        <v>97913</v>
      </c>
      <c r="G10" s="5">
        <v>47863988</v>
      </c>
      <c r="H10" s="1">
        <v>0</v>
      </c>
      <c r="I10" s="1">
        <v>66794</v>
      </c>
      <c r="J10" s="1">
        <v>50000</v>
      </c>
      <c r="K10" s="1">
        <v>0</v>
      </c>
    </row>
    <row r="11" spans="2:11" ht="12.75">
      <c r="B11" t="s">
        <v>23</v>
      </c>
      <c r="C11" s="1">
        <v>2516117</v>
      </c>
      <c r="D11" s="1">
        <v>0</v>
      </c>
      <c r="E11" s="1">
        <v>0</v>
      </c>
      <c r="F11" s="1">
        <v>188</v>
      </c>
      <c r="G11" s="5">
        <v>2516305</v>
      </c>
      <c r="H11" s="1">
        <v>403847</v>
      </c>
      <c r="I11" s="1">
        <v>25318</v>
      </c>
      <c r="J11" s="1">
        <v>288390</v>
      </c>
      <c r="K11" s="1">
        <v>0</v>
      </c>
    </row>
    <row r="12" spans="2:11" ht="12.75">
      <c r="B12" t="s">
        <v>24</v>
      </c>
      <c r="C12" s="1">
        <v>4471854</v>
      </c>
      <c r="D12" s="1">
        <v>5339535</v>
      </c>
      <c r="E12" s="1">
        <v>0</v>
      </c>
      <c r="F12" s="1">
        <v>3850</v>
      </c>
      <c r="G12" s="5">
        <v>9815239</v>
      </c>
      <c r="H12" s="1">
        <v>4533349</v>
      </c>
      <c r="I12" s="1">
        <v>499182</v>
      </c>
      <c r="J12" s="1">
        <v>620102</v>
      </c>
      <c r="K12" s="1">
        <v>424818</v>
      </c>
    </row>
    <row r="13" spans="2:11" ht="12.75">
      <c r="B13" t="s">
        <v>25</v>
      </c>
      <c r="C13" s="1">
        <v>39706410</v>
      </c>
      <c r="D13" s="1">
        <v>4799935</v>
      </c>
      <c r="E13" s="1">
        <v>0</v>
      </c>
      <c r="F13" s="1">
        <v>0</v>
      </c>
      <c r="G13" s="5">
        <v>44506345</v>
      </c>
      <c r="H13" s="1">
        <v>39706410</v>
      </c>
      <c r="I13" s="1">
        <v>328110</v>
      </c>
      <c r="J13" s="1">
        <v>110795</v>
      </c>
      <c r="K13" s="1">
        <v>292294</v>
      </c>
    </row>
    <row r="14" spans="2:11" ht="12.75">
      <c r="B14" t="s">
        <v>26</v>
      </c>
      <c r="C14" s="1">
        <v>1874943</v>
      </c>
      <c r="D14" s="1">
        <v>2825079</v>
      </c>
      <c r="E14" s="1">
        <v>1207202</v>
      </c>
      <c r="F14" s="1">
        <v>0</v>
      </c>
      <c r="G14" s="5">
        <v>5907224</v>
      </c>
      <c r="H14" s="1">
        <v>1874945</v>
      </c>
      <c r="I14" s="1">
        <v>447961</v>
      </c>
      <c r="J14" s="1">
        <v>46847</v>
      </c>
      <c r="K14" s="1">
        <v>102624</v>
      </c>
    </row>
    <row r="15" spans="2:11" ht="12.75">
      <c r="B15" t="s">
        <v>27</v>
      </c>
      <c r="C15" s="1">
        <v>850614</v>
      </c>
      <c r="D15" s="1">
        <v>944620</v>
      </c>
      <c r="E15" s="1">
        <v>0</v>
      </c>
      <c r="F15" s="1">
        <v>0</v>
      </c>
      <c r="G15" s="5">
        <v>1795234</v>
      </c>
      <c r="H15" s="1">
        <v>0</v>
      </c>
      <c r="I15" s="1">
        <v>0</v>
      </c>
      <c r="J15" s="1">
        <v>0</v>
      </c>
      <c r="K15" s="1">
        <v>0</v>
      </c>
    </row>
    <row r="16" spans="1:11" ht="12.75">
      <c r="A16" t="s">
        <v>28</v>
      </c>
      <c r="G16" s="5"/>
      <c r="K16" s="1"/>
    </row>
    <row r="17" spans="2:11" ht="12.75">
      <c r="B17" t="s">
        <v>29</v>
      </c>
      <c r="C17" s="1">
        <v>29256311</v>
      </c>
      <c r="D17" s="1">
        <v>6420762</v>
      </c>
      <c r="E17" s="1">
        <v>4867470</v>
      </c>
      <c r="F17" s="1">
        <v>0</v>
      </c>
      <c r="G17" s="5">
        <v>40544543</v>
      </c>
      <c r="H17" s="1">
        <v>29256316</v>
      </c>
      <c r="I17" s="1">
        <v>7635471</v>
      </c>
      <c r="J17" s="1">
        <v>971407</v>
      </c>
      <c r="K17" s="1">
        <v>672890</v>
      </c>
    </row>
    <row r="18" spans="2:11" ht="12.75">
      <c r="B18" t="s">
        <v>30</v>
      </c>
      <c r="C18" s="1">
        <v>26495736</v>
      </c>
      <c r="D18" s="1">
        <v>8205405</v>
      </c>
      <c r="E18" s="1">
        <v>6150407</v>
      </c>
      <c r="F18" s="1">
        <v>350</v>
      </c>
      <c r="G18" s="5">
        <v>40851898</v>
      </c>
      <c r="H18" s="1">
        <v>27945144</v>
      </c>
      <c r="I18" s="1">
        <v>1283764</v>
      </c>
      <c r="J18" s="1">
        <v>101428</v>
      </c>
      <c r="K18" s="1">
        <v>0</v>
      </c>
    </row>
    <row r="19" spans="2:11" ht="12.75">
      <c r="B19" t="s">
        <v>31</v>
      </c>
      <c r="C19" s="1">
        <v>3973606</v>
      </c>
      <c r="D19" s="1">
        <v>0</v>
      </c>
      <c r="E19" s="1">
        <v>0</v>
      </c>
      <c r="F19" s="1">
        <v>572</v>
      </c>
      <c r="G19" s="5">
        <v>3974178</v>
      </c>
      <c r="H19" s="1">
        <v>3973609</v>
      </c>
      <c r="I19" s="1">
        <v>21574</v>
      </c>
      <c r="J19" s="1">
        <v>571642</v>
      </c>
      <c r="K19" s="1">
        <v>0</v>
      </c>
    </row>
    <row r="20" spans="1:11" ht="12.75">
      <c r="A20" t="s">
        <v>7</v>
      </c>
      <c r="G20" s="5"/>
      <c r="K20" s="1"/>
    </row>
    <row r="21" spans="2:11" ht="12.75">
      <c r="B21" t="s">
        <v>32</v>
      </c>
      <c r="C21" s="1">
        <v>10065324</v>
      </c>
      <c r="D21" s="1">
        <v>0</v>
      </c>
      <c r="E21" s="1">
        <v>0</v>
      </c>
      <c r="F21" s="1">
        <v>4058</v>
      </c>
      <c r="G21" s="5">
        <v>10069382</v>
      </c>
      <c r="H21" s="1">
        <v>10003693</v>
      </c>
      <c r="I21" s="1">
        <v>157722</v>
      </c>
      <c r="J21" s="1">
        <v>324634</v>
      </c>
      <c r="K21" s="1">
        <v>0</v>
      </c>
    </row>
    <row r="22" spans="2:11" ht="12.75">
      <c r="B22" t="s">
        <v>33</v>
      </c>
      <c r="C22" s="1">
        <f>197707-43+252176-35+14775+38006+49986+44603-562+83139+5719+18050</f>
        <v>703521</v>
      </c>
      <c r="D22" s="1">
        <f>11723+22111+49960+3657+4450+9276+23961+60919+174397</f>
        <v>360454</v>
      </c>
      <c r="E22" s="1">
        <v>0</v>
      </c>
      <c r="F22" s="1">
        <v>20000</v>
      </c>
      <c r="G22" s="5">
        <f>C22+D22+E22+F22</f>
        <v>1083975</v>
      </c>
      <c r="H22" s="1">
        <v>703522</v>
      </c>
      <c r="I22" s="1">
        <v>25890</v>
      </c>
      <c r="J22" s="1">
        <v>0</v>
      </c>
      <c r="K22" s="1">
        <v>219619</v>
      </c>
    </row>
    <row r="23" spans="2:11" ht="12.75">
      <c r="B23" t="s">
        <v>34</v>
      </c>
      <c r="C23" s="1">
        <f>214965+150843+126096+131927</f>
        <v>623831</v>
      </c>
      <c r="D23" s="1">
        <v>0</v>
      </c>
      <c r="E23" s="1">
        <v>0</v>
      </c>
      <c r="F23" s="1">
        <f>-7000+71+122</f>
        <v>-6807</v>
      </c>
      <c r="G23" s="5">
        <f>C23+D23+E23+F23</f>
        <v>617024</v>
      </c>
      <c r="H23" s="1">
        <v>0</v>
      </c>
      <c r="I23" s="1">
        <v>390680</v>
      </c>
      <c r="J23" s="1">
        <v>0</v>
      </c>
      <c r="K23" s="1">
        <v>0</v>
      </c>
    </row>
    <row r="24" spans="2:11" ht="12.75">
      <c r="B24" t="s">
        <v>35</v>
      </c>
      <c r="C24" s="1">
        <f>106759+112762+64279+87361+112594+108984+44942+71682-250+74154+81108+23595+21821-400+22857+35572-42+46194+41820+22885+51780</f>
        <v>1130457</v>
      </c>
      <c r="D24" s="1">
        <v>0</v>
      </c>
      <c r="E24" s="1">
        <v>0</v>
      </c>
      <c r="F24" s="1">
        <v>0</v>
      </c>
      <c r="G24" s="5">
        <f>C24+D24+E24+F24</f>
        <v>1130457</v>
      </c>
      <c r="H24" s="1">
        <v>0</v>
      </c>
      <c r="I24" s="1">
        <v>111784</v>
      </c>
      <c r="J24" s="1">
        <v>0</v>
      </c>
      <c r="K24" s="1">
        <v>31000</v>
      </c>
    </row>
    <row r="25" spans="7:11" ht="12.75">
      <c r="G25" s="5"/>
      <c r="K25" s="1"/>
    </row>
    <row r="26" spans="1:11" ht="12.75">
      <c r="A26" t="s">
        <v>36</v>
      </c>
      <c r="C26" s="1">
        <v>191571967</v>
      </c>
      <c r="D26" s="1">
        <v>18223770</v>
      </c>
      <c r="E26" s="1">
        <v>3694229</v>
      </c>
      <c r="F26" s="1">
        <v>109567</v>
      </c>
      <c r="G26" s="5">
        <f>SUM(G6:G15)</f>
        <v>213599533</v>
      </c>
      <c r="H26" s="6">
        <f>SUM(H6:H15)</f>
        <v>46558366</v>
      </c>
      <c r="I26" s="7">
        <f>SUM(I6:I15)</f>
        <v>9762516</v>
      </c>
      <c r="J26" s="7">
        <f>SUM(J6:J15)</f>
        <v>3746871</v>
      </c>
      <c r="K26" s="7">
        <f>SUM(K6:K15)</f>
        <v>2321821</v>
      </c>
    </row>
    <row r="27" spans="1:11" ht="12.75">
      <c r="A27" t="s">
        <v>37</v>
      </c>
      <c r="C27" s="1">
        <v>59725653</v>
      </c>
      <c r="D27" s="1">
        <v>14626167</v>
      </c>
      <c r="E27" s="1">
        <v>11017877</v>
      </c>
      <c r="F27" s="1">
        <v>922</v>
      </c>
      <c r="G27" s="5">
        <f>SUM(G17:G19)</f>
        <v>85370619</v>
      </c>
      <c r="H27" s="6">
        <f>SUM(H17:H19)</f>
        <v>61175069</v>
      </c>
      <c r="I27" s="7">
        <f>SUM(I17:I19)</f>
        <v>8940809</v>
      </c>
      <c r="J27" s="7">
        <f>SUM(J17:J19)</f>
        <v>1644477</v>
      </c>
      <c r="K27" s="7">
        <f>SUM(K17:K19)</f>
        <v>672890</v>
      </c>
    </row>
    <row r="28" spans="1:11" ht="12.75">
      <c r="A28" t="s">
        <v>38</v>
      </c>
      <c r="C28" s="1">
        <v>16135342</v>
      </c>
      <c r="D28" s="1">
        <v>521405</v>
      </c>
      <c r="E28" s="1">
        <v>0</v>
      </c>
      <c r="F28" s="1">
        <v>9450</v>
      </c>
      <c r="G28" s="5">
        <f>SUM(G21:G24)</f>
        <v>12900838</v>
      </c>
      <c r="H28" s="6">
        <f>SUM(H21:H24)</f>
        <v>10707215</v>
      </c>
      <c r="I28" s="7">
        <f>SUM(I21:I24)</f>
        <v>686076</v>
      </c>
      <c r="J28" s="7">
        <f>SUM(J21:J24)</f>
        <v>324634</v>
      </c>
      <c r="K28" s="7">
        <f>SUM(K21:K24)</f>
        <v>250619</v>
      </c>
    </row>
    <row r="29" spans="7:11" ht="12.75">
      <c r="G29" s="5"/>
      <c r="H29" s="6"/>
      <c r="I29" s="7"/>
      <c r="J29" s="7"/>
      <c r="K29" s="7"/>
    </row>
    <row r="30" spans="1:11" ht="12.75">
      <c r="A30" t="s">
        <v>13</v>
      </c>
      <c r="C30" s="5">
        <f aca="true" t="shared" si="0" ref="C30:K30">SUM(C26:C28)</f>
        <v>267432962</v>
      </c>
      <c r="D30" s="5">
        <f t="shared" si="0"/>
        <v>33371342</v>
      </c>
      <c r="E30" s="5">
        <f t="shared" si="0"/>
        <v>14712106</v>
      </c>
      <c r="F30" s="5">
        <f t="shared" si="0"/>
        <v>119939</v>
      </c>
      <c r="G30" s="5">
        <f t="shared" si="0"/>
        <v>311870990</v>
      </c>
      <c r="H30" s="6">
        <f t="shared" si="0"/>
        <v>118440650</v>
      </c>
      <c r="I30" s="7">
        <f t="shared" si="0"/>
        <v>19389401</v>
      </c>
      <c r="J30" s="7">
        <f t="shared" si="0"/>
        <v>5715982</v>
      </c>
      <c r="K30" s="7">
        <f t="shared" si="0"/>
        <v>3245330</v>
      </c>
    </row>
    <row r="31" ht="12.75">
      <c r="K31" s="1"/>
    </row>
  </sheetData>
  <printOptions/>
  <pageMargins left="0.25" right="0.25" top="0.75" bottom="0.75" header="0.5" footer="0.5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2004-07-21T20:32:34Z</cp:lastPrinted>
  <dcterms:created xsi:type="dcterms:W3CDTF">2004-07-21T19:37:20Z</dcterms:created>
  <dcterms:modified xsi:type="dcterms:W3CDTF">2004-07-21T20:32:42Z</dcterms:modified>
  <cp:category/>
  <cp:version/>
  <cp:contentType/>
  <cp:contentStatus/>
</cp:coreProperties>
</file>