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625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<sst xmlns="http://schemas.openxmlformats.org/spreadsheetml/2006/main" count="51" uniqueCount="43">
  <si>
    <t>Operating</t>
  </si>
  <si>
    <t>Fundraising</t>
  </si>
  <si>
    <t>Legal/Accounting</t>
  </si>
  <si>
    <t>Expenditures</t>
  </si>
  <si>
    <t>Latest</t>
  </si>
  <si>
    <t>Debts</t>
  </si>
  <si>
    <t>Disbursements</t>
  </si>
  <si>
    <t>Other</t>
  </si>
  <si>
    <t>Subject to</t>
  </si>
  <si>
    <t>Cash</t>
  </si>
  <si>
    <t>Owed by</t>
  </si>
  <si>
    <t>Owed to</t>
  </si>
  <si>
    <t>Minus Offsets</t>
  </si>
  <si>
    <t>Total</t>
  </si>
  <si>
    <t>Limit</t>
  </si>
  <si>
    <t>on Hand</t>
  </si>
  <si>
    <t>Campaign</t>
  </si>
  <si>
    <t>Republicans</t>
  </si>
  <si>
    <t>Bush</t>
  </si>
  <si>
    <t>Democrats</t>
  </si>
  <si>
    <t>Gore</t>
  </si>
  <si>
    <t>LaRouche</t>
  </si>
  <si>
    <t>Buchanan</t>
  </si>
  <si>
    <t>Hagelin</t>
  </si>
  <si>
    <t>Nader</t>
  </si>
  <si>
    <t>Browne</t>
  </si>
  <si>
    <t>Total Republican</t>
  </si>
  <si>
    <t>Total Democrats</t>
  </si>
  <si>
    <t>Total Other</t>
  </si>
  <si>
    <t>Alexander*</t>
  </si>
  <si>
    <t>Bauer</t>
  </si>
  <si>
    <t>Dole</t>
  </si>
  <si>
    <t>Forbes</t>
  </si>
  <si>
    <t>Hatch</t>
  </si>
  <si>
    <t>Keyes</t>
  </si>
  <si>
    <t>McCain</t>
  </si>
  <si>
    <t>Quayle</t>
  </si>
  <si>
    <t>Smith</t>
  </si>
  <si>
    <t>Bradley</t>
  </si>
  <si>
    <t>* Activity through the end of 1999 only</t>
  </si>
  <si>
    <t xml:space="preserve">Total </t>
  </si>
  <si>
    <t>Presidential Pre Nomination Campaigns</t>
  </si>
  <si>
    <t>Through March 31, 2000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</si>
</sst>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E3" sqref="E3:E5"/>
    </sheetView>
  </sheetViews>
  <sheetFormatPr defaultColWidth="9.140625" defaultRowHeight="12.75"/>
  <cols>
    <col min="2" max="2" width="9.8515625" style="0" customWidth="1"/>
    <col min="3" max="3" width="14.140625" style="1" customWidth="1"/>
    <col min="4" max="4" width="16.28125" style="1" customWidth="1"/>
    <col min="5" max="5" width="16.8515625" style="1" customWidth="1"/>
    <col min="6" max="6" width="14.7109375" style="1" customWidth="1"/>
    <col min="7" max="8" width="11.8515625" style="1" bestFit="1" customWidth="1"/>
    <col min="9" max="11" width="10.8515625" style="1" bestFit="1" customWidth="1"/>
  </cols>
  <sheetData>
    <row r="1" ht="12.75">
      <c r="F1" s="2" t="s">
        <v>41</v>
      </c>
    </row>
    <row r="2" ht="12.75">
      <c r="F2" s="2" t="s">
        <v>42</v>
      </c>
    </row>
    <row r="3" spans="3:11" ht="12.75">
      <c r="C3" s="2" t="s">
        <v>0</v>
      </c>
      <c r="D3" s="2" t="s">
        <v>1</v>
      </c>
      <c r="E3" s="2" t="s">
        <v>2</v>
      </c>
      <c r="F3" s="2"/>
      <c r="G3" s="2"/>
      <c r="H3" s="2" t="s">
        <v>3</v>
      </c>
      <c r="I3" s="2" t="s">
        <v>4</v>
      </c>
      <c r="J3" s="2" t="s">
        <v>5</v>
      </c>
      <c r="K3" s="2" t="s">
        <v>5</v>
      </c>
    </row>
    <row r="4" spans="3:11" ht="12.75">
      <c r="C4" s="2" t="s">
        <v>3</v>
      </c>
      <c r="D4" s="2" t="s">
        <v>6</v>
      </c>
      <c r="E4" s="2" t="s">
        <v>6</v>
      </c>
      <c r="F4" s="2" t="s">
        <v>7</v>
      </c>
      <c r="G4" s="2"/>
      <c r="H4" s="2" t="s">
        <v>8</v>
      </c>
      <c r="I4" s="2" t="s">
        <v>9</v>
      </c>
      <c r="J4" s="2" t="s">
        <v>10</v>
      </c>
      <c r="K4" s="2" t="s">
        <v>11</v>
      </c>
    </row>
    <row r="5" spans="3:11" ht="12.75">
      <c r="C5" s="2" t="s">
        <v>12</v>
      </c>
      <c r="D5" s="2" t="s">
        <v>12</v>
      </c>
      <c r="E5" s="2" t="s">
        <v>12</v>
      </c>
      <c r="F5" s="2" t="s">
        <v>6</v>
      </c>
      <c r="G5" s="2" t="s">
        <v>13</v>
      </c>
      <c r="H5" s="2" t="s">
        <v>14</v>
      </c>
      <c r="I5" s="2" t="s">
        <v>15</v>
      </c>
      <c r="J5" s="2" t="s">
        <v>16</v>
      </c>
      <c r="K5" s="2" t="s">
        <v>16</v>
      </c>
    </row>
    <row r="6" ht="12.75">
      <c r="A6" t="s">
        <v>17</v>
      </c>
    </row>
    <row r="7" spans="2:11" ht="12.75">
      <c r="B7" t="s">
        <v>29</v>
      </c>
      <c r="C7" s="1">
        <v>2923131</v>
      </c>
      <c r="D7" s="1">
        <v>0</v>
      </c>
      <c r="E7" s="1">
        <v>162501</v>
      </c>
      <c r="F7" s="1">
        <v>0</v>
      </c>
      <c r="G7" s="1">
        <v>3085632</v>
      </c>
      <c r="H7" s="1">
        <v>0</v>
      </c>
      <c r="I7" s="1">
        <v>0</v>
      </c>
      <c r="J7" s="1">
        <v>0</v>
      </c>
      <c r="K7" s="1">
        <v>0</v>
      </c>
    </row>
    <row r="8" spans="2:11" ht="12.75">
      <c r="B8" t="s">
        <v>30</v>
      </c>
      <c r="C8" s="1">
        <v>9722829</v>
      </c>
      <c r="D8" s="1">
        <v>1399740</v>
      </c>
      <c r="E8" s="1">
        <v>134340</v>
      </c>
      <c r="F8" s="1">
        <v>0</v>
      </c>
      <c r="G8" s="1">
        <v>11256909</v>
      </c>
      <c r="H8" s="1">
        <v>157283</v>
      </c>
      <c r="I8" s="1">
        <v>115340</v>
      </c>
      <c r="J8" s="1">
        <v>2416039</v>
      </c>
      <c r="K8" s="1">
        <v>1681672</v>
      </c>
    </row>
    <row r="9" spans="2:11" ht="12.75">
      <c r="B9" t="s">
        <v>22</v>
      </c>
      <c r="C9" s="1">
        <v>7942135</v>
      </c>
      <c r="D9" s="1">
        <v>0</v>
      </c>
      <c r="E9" s="1">
        <v>0</v>
      </c>
      <c r="F9" s="1">
        <v>4058</v>
      </c>
      <c r="G9" s="1">
        <v>7946193</v>
      </c>
      <c r="H9" s="1">
        <v>7847755</v>
      </c>
      <c r="I9" s="1">
        <v>281619</v>
      </c>
      <c r="J9" s="1">
        <v>525968</v>
      </c>
      <c r="K9" s="1">
        <v>1220120</v>
      </c>
    </row>
    <row r="10" spans="2:11" ht="12.75">
      <c r="B10" t="s">
        <v>18</v>
      </c>
      <c r="C10" s="1">
        <v>67278224</v>
      </c>
      <c r="D10" s="1">
        <v>1489928</v>
      </c>
      <c r="E10" s="1">
        <v>1497515</v>
      </c>
      <c r="F10" s="1">
        <v>0</v>
      </c>
      <c r="G10" s="1">
        <v>70265667</v>
      </c>
      <c r="H10" s="1">
        <v>0</v>
      </c>
      <c r="I10" s="1">
        <v>6845591</v>
      </c>
      <c r="J10" s="1">
        <v>2671040</v>
      </c>
      <c r="K10" s="1">
        <v>346286</v>
      </c>
    </row>
    <row r="11" spans="2:11" ht="12.75">
      <c r="B11" t="s">
        <v>31</v>
      </c>
      <c r="C11" s="1">
        <v>3515873</v>
      </c>
      <c r="D11" s="1">
        <v>971421</v>
      </c>
      <c r="E11" s="1">
        <v>633027</v>
      </c>
      <c r="F11" s="1">
        <v>500</v>
      </c>
      <c r="G11" s="1">
        <v>5120821</v>
      </c>
      <c r="H11" s="1">
        <v>0</v>
      </c>
      <c r="I11" s="1">
        <v>6750</v>
      </c>
      <c r="J11" s="1">
        <v>18520</v>
      </c>
      <c r="K11" s="1">
        <v>18363</v>
      </c>
    </row>
    <row r="12" spans="2:11" ht="12.75">
      <c r="B12" t="s">
        <v>32</v>
      </c>
      <c r="C12" s="1">
        <v>45112152</v>
      </c>
      <c r="D12" s="1">
        <v>0</v>
      </c>
      <c r="E12" s="1">
        <v>0</v>
      </c>
      <c r="F12" s="1">
        <v>89913</v>
      </c>
      <c r="G12" s="1">
        <v>45202065</v>
      </c>
      <c r="H12" s="1">
        <v>12489219</v>
      </c>
      <c r="I12" s="1">
        <v>177297</v>
      </c>
      <c r="J12" s="1">
        <v>2542903</v>
      </c>
      <c r="K12" s="1">
        <v>0</v>
      </c>
    </row>
    <row r="13" spans="2:11" ht="12.75">
      <c r="B13" t="s">
        <v>33</v>
      </c>
      <c r="C13" s="1">
        <v>2478638</v>
      </c>
      <c r="D13" s="1">
        <v>0</v>
      </c>
      <c r="E13" s="1">
        <v>0</v>
      </c>
      <c r="F13" s="1">
        <v>188</v>
      </c>
      <c r="G13" s="1">
        <v>2478826</v>
      </c>
      <c r="H13" s="1">
        <v>366368</v>
      </c>
      <c r="I13" s="1">
        <v>1108</v>
      </c>
      <c r="J13" s="1">
        <v>257129</v>
      </c>
      <c r="K13" s="1">
        <v>0</v>
      </c>
    </row>
    <row r="14" spans="2:11" ht="12.75">
      <c r="B14" t="s">
        <v>34</v>
      </c>
      <c r="C14" s="1">
        <v>3685940</v>
      </c>
      <c r="D14" s="1">
        <v>3637601</v>
      </c>
      <c r="E14" s="1">
        <v>0</v>
      </c>
      <c r="F14" s="1">
        <v>3850</v>
      </c>
      <c r="G14" s="1">
        <v>7327391</v>
      </c>
      <c r="H14" s="1">
        <v>3524689</v>
      </c>
      <c r="I14" s="1">
        <v>161500</v>
      </c>
      <c r="J14" s="1">
        <v>2420706</v>
      </c>
      <c r="K14" s="1">
        <v>1076847</v>
      </c>
    </row>
    <row r="15" spans="2:11" ht="12.75">
      <c r="B15" t="s">
        <v>35</v>
      </c>
      <c r="C15" s="1">
        <v>35104517</v>
      </c>
      <c r="D15" s="1">
        <v>4799935</v>
      </c>
      <c r="E15" s="1">
        <v>0</v>
      </c>
      <c r="F15" s="1">
        <v>0</v>
      </c>
      <c r="G15" s="1">
        <v>39904452</v>
      </c>
      <c r="H15" s="1">
        <v>35104518</v>
      </c>
      <c r="I15" s="1">
        <v>762335</v>
      </c>
      <c r="J15" s="1">
        <v>8592595</v>
      </c>
      <c r="K15" s="1">
        <v>6884663</v>
      </c>
    </row>
    <row r="16" spans="2:11" ht="12.75">
      <c r="B16" t="s">
        <v>36</v>
      </c>
      <c r="C16" s="1">
        <v>1729569</v>
      </c>
      <c r="D16" s="1">
        <v>2795837</v>
      </c>
      <c r="E16" s="1">
        <v>1105055</v>
      </c>
      <c r="F16" s="1">
        <v>0</v>
      </c>
      <c r="G16" s="1">
        <v>5630461</v>
      </c>
      <c r="H16" s="1">
        <v>1729570</v>
      </c>
      <c r="I16" s="1">
        <v>61754</v>
      </c>
      <c r="J16" s="1">
        <v>245508</v>
      </c>
      <c r="K16" s="1">
        <v>724003</v>
      </c>
    </row>
    <row r="17" spans="2:11" ht="12.75">
      <c r="B17" t="s">
        <v>37</v>
      </c>
      <c r="C17" s="1">
        <v>853612</v>
      </c>
      <c r="D17" s="1">
        <v>944620</v>
      </c>
      <c r="E17" s="1">
        <v>0</v>
      </c>
      <c r="F17" s="1">
        <v>0</v>
      </c>
      <c r="G17" s="1">
        <v>1798232</v>
      </c>
      <c r="H17" s="1">
        <v>23941</v>
      </c>
      <c r="I17" s="1">
        <v>62789</v>
      </c>
      <c r="J17" s="1">
        <v>0</v>
      </c>
      <c r="K17" s="1">
        <v>0</v>
      </c>
    </row>
    <row r="18" ht="12.75">
      <c r="A18" t="s">
        <v>19</v>
      </c>
    </row>
    <row r="19" spans="2:11" ht="12.75">
      <c r="B19" t="s">
        <v>38</v>
      </c>
      <c r="C19" s="1">
        <v>25840227</v>
      </c>
      <c r="D19" s="1">
        <v>8003709</v>
      </c>
      <c r="E19" s="1">
        <v>5999136</v>
      </c>
      <c r="F19" s="1">
        <v>350</v>
      </c>
      <c r="G19" s="1">
        <v>39843422</v>
      </c>
      <c r="H19" s="1">
        <v>27945007</v>
      </c>
      <c r="I19" s="1">
        <v>1062679</v>
      </c>
      <c r="J19" s="1">
        <v>5195161</v>
      </c>
      <c r="K19" s="1">
        <v>5234836</v>
      </c>
    </row>
    <row r="20" spans="2:11" ht="12.75">
      <c r="B20" t="s">
        <v>20</v>
      </c>
      <c r="C20" s="1">
        <v>25734626</v>
      </c>
      <c r="D20" s="1">
        <v>6109948</v>
      </c>
      <c r="E20" s="1">
        <v>4417470</v>
      </c>
      <c r="F20" s="1">
        <v>0</v>
      </c>
      <c r="G20" s="1">
        <v>36262044</v>
      </c>
      <c r="H20" s="1">
        <v>25734631</v>
      </c>
      <c r="I20" s="1">
        <v>3802537</v>
      </c>
      <c r="J20" s="1">
        <v>1071130</v>
      </c>
      <c r="K20" s="1">
        <v>4920189</v>
      </c>
    </row>
    <row r="21" spans="2:11" ht="12.75">
      <c r="B21" t="s">
        <v>21</v>
      </c>
      <c r="C21" s="1">
        <v>3198309</v>
      </c>
      <c r="D21" s="1">
        <v>0</v>
      </c>
      <c r="E21" s="1">
        <v>0</v>
      </c>
      <c r="F21" s="1">
        <v>457</v>
      </c>
      <c r="G21" s="1">
        <v>3198766</v>
      </c>
      <c r="H21" s="1">
        <v>3198311</v>
      </c>
      <c r="I21" s="1">
        <v>29214</v>
      </c>
      <c r="J21" s="1">
        <v>601692</v>
      </c>
      <c r="K21" s="1">
        <v>0</v>
      </c>
    </row>
    <row r="22" ht="12.75">
      <c r="A22" t="s">
        <v>7</v>
      </c>
    </row>
    <row r="24" spans="2:11" ht="12.75">
      <c r="B24" t="s">
        <v>23</v>
      </c>
      <c r="C24" s="1">
        <f>38006+49986+44603-562+83139+5719+18050</f>
        <v>238941</v>
      </c>
      <c r="D24" s="1">
        <f>9276+4450+3657+49960+22111+11723</f>
        <v>101177</v>
      </c>
      <c r="E24" s="1">
        <v>0</v>
      </c>
      <c r="F24" s="1">
        <v>0</v>
      </c>
      <c r="G24" s="1">
        <f>C24+D24+E24+F24</f>
        <v>340118</v>
      </c>
      <c r="H24" s="1">
        <v>1193983</v>
      </c>
      <c r="I24" s="1">
        <v>170</v>
      </c>
      <c r="J24" s="1">
        <v>46722</v>
      </c>
      <c r="K24" s="1">
        <v>0</v>
      </c>
    </row>
    <row r="25" spans="2:11" ht="12.75">
      <c r="B25" t="s">
        <v>24</v>
      </c>
      <c r="C25" s="1">
        <f>131927</f>
        <v>131927</v>
      </c>
      <c r="D25" s="1">
        <v>0</v>
      </c>
      <c r="E25" s="1">
        <v>0</v>
      </c>
      <c r="F25" s="1">
        <v>0</v>
      </c>
      <c r="G25" s="1">
        <f>C25+D25+E25+F25</f>
        <v>131927</v>
      </c>
      <c r="H25" s="1">
        <v>0</v>
      </c>
      <c r="I25" s="1">
        <v>449737</v>
      </c>
      <c r="J25" s="1">
        <v>0</v>
      </c>
      <c r="K25" s="1">
        <v>0</v>
      </c>
    </row>
    <row r="26" spans="2:11" ht="12.75">
      <c r="B26" t="s">
        <v>25</v>
      </c>
      <c r="C26" s="1">
        <f>51780-132+22885+41820+46194+35572-42+22857+21821-400+23595+81108+74154+71682-250+44942+108984+112594+87361-7</f>
        <v>846518</v>
      </c>
      <c r="D26" s="1">
        <v>0</v>
      </c>
      <c r="E26" s="1">
        <v>0</v>
      </c>
      <c r="F26" s="1">
        <v>0</v>
      </c>
      <c r="G26" s="1">
        <f>C26+D26+E26+F26</f>
        <v>846518</v>
      </c>
      <c r="H26" s="1">
        <v>0</v>
      </c>
      <c r="I26" s="1">
        <v>308</v>
      </c>
      <c r="J26" s="1">
        <v>0</v>
      </c>
      <c r="K26" s="1">
        <v>0</v>
      </c>
    </row>
    <row r="28" spans="1:11" ht="12.75">
      <c r="A28" t="s">
        <v>26</v>
      </c>
      <c r="C28" s="1">
        <f>C7+C8+C9+C10+C11+C12+C13+C14+C15+C16+C17</f>
        <v>180346620</v>
      </c>
      <c r="D28" s="1">
        <f aca="true" t="shared" si="0" ref="D28:K28">D7+D8+D9+D10+D11+D12+D13+D14+D15+D16+D17</f>
        <v>16039082</v>
      </c>
      <c r="E28" s="1">
        <f t="shared" si="0"/>
        <v>3532438</v>
      </c>
      <c r="F28" s="1">
        <f t="shared" si="0"/>
        <v>98509</v>
      </c>
      <c r="G28" s="1">
        <f t="shared" si="0"/>
        <v>200016649</v>
      </c>
      <c r="H28" s="1">
        <f t="shared" si="0"/>
        <v>61243343</v>
      </c>
      <c r="I28" s="1">
        <f t="shared" si="0"/>
        <v>8476083</v>
      </c>
      <c r="J28" s="1">
        <f t="shared" si="0"/>
        <v>19690408</v>
      </c>
      <c r="K28" s="1">
        <f t="shared" si="0"/>
        <v>11951954</v>
      </c>
    </row>
    <row r="29" spans="1:11" ht="12.75">
      <c r="A29" t="s">
        <v>27</v>
      </c>
      <c r="C29" s="1">
        <f>C19+C20+C21</f>
        <v>54773162</v>
      </c>
      <c r="D29" s="1">
        <f aca="true" t="shared" si="1" ref="D29:K29">D19+D20+D21</f>
        <v>14113657</v>
      </c>
      <c r="E29" s="1">
        <f t="shared" si="1"/>
        <v>10416606</v>
      </c>
      <c r="F29" s="1">
        <f t="shared" si="1"/>
        <v>807</v>
      </c>
      <c r="G29" s="1">
        <f t="shared" si="1"/>
        <v>79304232</v>
      </c>
      <c r="H29" s="1">
        <f t="shared" si="1"/>
        <v>56877949</v>
      </c>
      <c r="I29" s="1">
        <f t="shared" si="1"/>
        <v>4894430</v>
      </c>
      <c r="J29" s="1">
        <f t="shared" si="1"/>
        <v>6867983</v>
      </c>
      <c r="K29" s="1">
        <f t="shared" si="1"/>
        <v>10155025</v>
      </c>
    </row>
    <row r="30" spans="1:11" ht="12.75">
      <c r="A30" t="s">
        <v>28</v>
      </c>
      <c r="C30" s="1">
        <f>C24+C25+C26</f>
        <v>1217386</v>
      </c>
      <c r="D30" s="1">
        <f aca="true" t="shared" si="2" ref="D30:K30">D24+D25+D26</f>
        <v>101177</v>
      </c>
      <c r="E30" s="1">
        <f t="shared" si="2"/>
        <v>0</v>
      </c>
      <c r="F30" s="1">
        <f t="shared" si="2"/>
        <v>0</v>
      </c>
      <c r="G30" s="1">
        <f t="shared" si="2"/>
        <v>1318563</v>
      </c>
      <c r="H30" s="1">
        <f t="shared" si="2"/>
        <v>1193983</v>
      </c>
      <c r="I30" s="1">
        <f t="shared" si="2"/>
        <v>450215</v>
      </c>
      <c r="J30" s="1">
        <f t="shared" si="2"/>
        <v>46722</v>
      </c>
      <c r="K30" s="1">
        <f t="shared" si="2"/>
        <v>0</v>
      </c>
    </row>
    <row r="32" spans="1:11" ht="12.75">
      <c r="A32" t="s">
        <v>40</v>
      </c>
      <c r="C32" s="1">
        <f>C28+C29+C30</f>
        <v>236337168</v>
      </c>
      <c r="D32" s="1">
        <f aca="true" t="shared" si="3" ref="D32:K32">D28+D29+D30</f>
        <v>30253916</v>
      </c>
      <c r="E32" s="1">
        <f t="shared" si="3"/>
        <v>13949044</v>
      </c>
      <c r="F32" s="1">
        <f t="shared" si="3"/>
        <v>99316</v>
      </c>
      <c r="G32" s="1">
        <f t="shared" si="3"/>
        <v>280639444</v>
      </c>
      <c r="H32" s="1">
        <f t="shared" si="3"/>
        <v>119315275</v>
      </c>
      <c r="I32" s="1">
        <f t="shared" si="3"/>
        <v>13820728</v>
      </c>
      <c r="J32" s="1">
        <f t="shared" si="3"/>
        <v>26605113</v>
      </c>
      <c r="K32" s="1">
        <f t="shared" si="3"/>
        <v>22106979</v>
      </c>
    </row>
    <row r="34" ht="12.75">
      <c r="B34" t="s">
        <v>39</v>
      </c>
    </row>
  </sheetData>
  <printOptions/>
  <pageMargins left="0.75" right="0.75" top="1" bottom="1" header="0.5" footer="0.5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cp:lastPrinted>2004-04-21T15:31:08Z</cp:lastPrinted>
  <dcterms:created xsi:type="dcterms:W3CDTF">2004-04-20T16:27:40Z</dcterms:created>
  <dcterms:modified xsi:type="dcterms:W3CDTF">2004-04-21T15:34:47Z</dcterms:modified>
  <cp:category/>
  <cp:version/>
  <cp:contentType/>
  <cp:contentStatus/>
</cp:coreProperties>
</file>