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ccomplishmentsFinal_National" sheetId="1" r:id="rId1"/>
  </sheets>
  <definedNames>
    <definedName name="AccomplishmentsFinal_National">'AccomplishmentsFinal_National'!$A$6:$C$82</definedName>
  </definedNames>
  <calcPr fullCalcOnLoad="1"/>
</workbook>
</file>

<file path=xl/sharedStrings.xml><?xml version="1.0" encoding="utf-8"?>
<sst xmlns="http://schemas.openxmlformats.org/spreadsheetml/2006/main" count="141" uniqueCount="135">
  <si>
    <t>05R</t>
  </si>
  <si>
    <t>Homeownership Assistance (Not Direct)</t>
  </si>
  <si>
    <t>12</t>
  </si>
  <si>
    <t>Construction of Housing</t>
  </si>
  <si>
    <t>13</t>
  </si>
  <si>
    <t>Direct Homeownership Assistance</t>
  </si>
  <si>
    <t>14A</t>
  </si>
  <si>
    <t>Rehabilitation: Single-Unit Residential</t>
  </si>
  <si>
    <t>14B</t>
  </si>
  <si>
    <t>Rehabilitation: Multi-Unit Residential</t>
  </si>
  <si>
    <t>14C</t>
  </si>
  <si>
    <t>Public Housing Modernization</t>
  </si>
  <si>
    <t>14D</t>
  </si>
  <si>
    <t>Rehabilitation: Other Publicly-owned Residential Buildings</t>
  </si>
  <si>
    <t>14F</t>
  </si>
  <si>
    <t>Energy Efficiency Improvements</t>
  </si>
  <si>
    <t>14G</t>
  </si>
  <si>
    <t>Acquisition for Rehabilitation</t>
  </si>
  <si>
    <t>14I</t>
  </si>
  <si>
    <t>Lead-Based Paint/Lead Hazard Test/Abatement</t>
  </si>
  <si>
    <t>16A</t>
  </si>
  <si>
    <t>Residential Historic Preservation</t>
  </si>
  <si>
    <t>17A</t>
  </si>
  <si>
    <t>Commercial/Industrial Land Acquisition/Disposition</t>
  </si>
  <si>
    <t>17B</t>
  </si>
  <si>
    <t>Commercial/Industrial Infrastructure Development</t>
  </si>
  <si>
    <t>17C</t>
  </si>
  <si>
    <t>Commercial/Industrial Building Acqusition, Construction, Rehabilitation</t>
  </si>
  <si>
    <t>17D</t>
  </si>
  <si>
    <t>Other Commercial/Industrial Improvements</t>
  </si>
  <si>
    <t>18A</t>
  </si>
  <si>
    <t>ED Direct: Financial Assistance to For-Profit Businesses</t>
  </si>
  <si>
    <t>18C</t>
  </si>
  <si>
    <t>Micro-Enterprise Assistance</t>
  </si>
  <si>
    <t>03</t>
  </si>
  <si>
    <t>Public Facilities and Improvements (General)</t>
  </si>
  <si>
    <t>03A</t>
  </si>
  <si>
    <t>Senior Centers</t>
  </si>
  <si>
    <t>03B</t>
  </si>
  <si>
    <t>Centers for the Disabled/Handicapped</t>
  </si>
  <si>
    <t>03C</t>
  </si>
  <si>
    <t>Homeless Facilities (not operating costs)</t>
  </si>
  <si>
    <t>03D</t>
  </si>
  <si>
    <t>Youth Centers/Facilities</t>
  </si>
  <si>
    <t>03E</t>
  </si>
  <si>
    <t>Neighborhood Facilities</t>
  </si>
  <si>
    <t>03F</t>
  </si>
  <si>
    <t>Parks, Recreational Facilities</t>
  </si>
  <si>
    <t>03G</t>
  </si>
  <si>
    <t>Parking Facilities</t>
  </si>
  <si>
    <t>03H</t>
  </si>
  <si>
    <t>Solid Waste Disposal Facilities</t>
  </si>
  <si>
    <t>03I</t>
  </si>
  <si>
    <t>Flood and Drainage Facilities</t>
  </si>
  <si>
    <t>03J</t>
  </si>
  <si>
    <t>Water/Sewer Improvements</t>
  </si>
  <si>
    <t>03K</t>
  </si>
  <si>
    <t>Street Improvements</t>
  </si>
  <si>
    <t>03L</t>
  </si>
  <si>
    <t>Sidewalks</t>
  </si>
  <si>
    <t>03M</t>
  </si>
  <si>
    <t>Child Care Centers/Facilities for Children</t>
  </si>
  <si>
    <t>03N</t>
  </si>
  <si>
    <t>Tree Planting</t>
  </si>
  <si>
    <t>03O</t>
  </si>
  <si>
    <t>Fire Stations/Equipment</t>
  </si>
  <si>
    <t>03P</t>
  </si>
  <si>
    <t>Health Facilities</t>
  </si>
  <si>
    <t>03Q</t>
  </si>
  <si>
    <t>Abused and Neglected Children Facilities</t>
  </si>
  <si>
    <t>03R</t>
  </si>
  <si>
    <t>Asbestos Removal</t>
  </si>
  <si>
    <t>03S</t>
  </si>
  <si>
    <t>Facilities for Aids Patients (not operating costs)</t>
  </si>
  <si>
    <t>03T</t>
  </si>
  <si>
    <t>Operating Costs of Homeless/Aids Patients Programs</t>
  </si>
  <si>
    <t>05</t>
  </si>
  <si>
    <t>Public Services (General)</t>
  </si>
  <si>
    <t>05A</t>
  </si>
  <si>
    <t>Senior Services</t>
  </si>
  <si>
    <t>05B</t>
  </si>
  <si>
    <t>Services for The Disabled</t>
  </si>
  <si>
    <t>05C</t>
  </si>
  <si>
    <t>Legal Services</t>
  </si>
  <si>
    <t>05D</t>
  </si>
  <si>
    <t>Youth Services</t>
  </si>
  <si>
    <t>05E</t>
  </si>
  <si>
    <t>Transportation Services</t>
  </si>
  <si>
    <t>05F</t>
  </si>
  <si>
    <t>Substance Abuse Services</t>
  </si>
  <si>
    <t>05G</t>
  </si>
  <si>
    <t>Battered and Abused Spouses</t>
  </si>
  <si>
    <t>05H</t>
  </si>
  <si>
    <t>Employment Training</t>
  </si>
  <si>
    <t>05I</t>
  </si>
  <si>
    <t>Crime Awareness/Prevention</t>
  </si>
  <si>
    <t>05J</t>
  </si>
  <si>
    <t>Fair Housing Activities</t>
  </si>
  <si>
    <t>05K</t>
  </si>
  <si>
    <t>Tenant/Landlord Counseling</t>
  </si>
  <si>
    <t>05L</t>
  </si>
  <si>
    <t>Child Care Services</t>
  </si>
  <si>
    <t>05M</t>
  </si>
  <si>
    <t>Health Services</t>
  </si>
  <si>
    <t>05N</t>
  </si>
  <si>
    <t>Abused and Neglected Children</t>
  </si>
  <si>
    <t>05O</t>
  </si>
  <si>
    <t>Mental Heath Services</t>
  </si>
  <si>
    <t>05P</t>
  </si>
  <si>
    <t>Screening for Lead-Based Paint/Lead Hazards Poisoning</t>
  </si>
  <si>
    <t>05Q</t>
  </si>
  <si>
    <t>Subsistence Payments</t>
  </si>
  <si>
    <t>Rental Housing Subsidies (HOME Tenant-Based Rental Assistance)</t>
  </si>
  <si>
    <t>Security Deposits</t>
  </si>
  <si>
    <t>CDBG Grantee Reported Accomplishments</t>
  </si>
  <si>
    <t>Fiscal Year 2004</t>
  </si>
  <si>
    <t>Data as of 09/30/2004</t>
  </si>
  <si>
    <t>Eligible Activity</t>
  </si>
  <si>
    <t>Number of Households Assisted</t>
  </si>
  <si>
    <t>Total Households Assisted:</t>
  </si>
  <si>
    <t>ECONOMIC DEVELOPMENT</t>
  </si>
  <si>
    <t>HOUSING</t>
  </si>
  <si>
    <t>Matrix CD</t>
  </si>
  <si>
    <t>Number of Jobs Created/Retained</t>
  </si>
  <si>
    <t>Total of Jobs Created/Retained</t>
  </si>
  <si>
    <t>Number of Persons Benefitting</t>
  </si>
  <si>
    <t>05S*</t>
  </si>
  <si>
    <t>05T*</t>
  </si>
  <si>
    <t>Total Persons Assisted:</t>
  </si>
  <si>
    <t>* The number of households assisted instead of person is reported for activities with matrix code 05S or 05T.</t>
  </si>
  <si>
    <t>PUBLIC IMPROVEMENTS</t>
  </si>
  <si>
    <t>Eligible Actitivity</t>
  </si>
  <si>
    <t xml:space="preserve">Number of Persons Benefitting </t>
  </si>
  <si>
    <t>Total Persons Benefitting:</t>
  </si>
  <si>
    <t>PUBLIC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</si>
</sst>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51">
      <selection activeCell="G6" sqref="G6"/>
    </sheetView>
  </sheetViews>
  <sheetFormatPr defaultColWidth="9.140625" defaultRowHeight="12.75"/>
  <cols>
    <col min="1" max="1" width="10.7109375" style="0" bestFit="1" customWidth="1"/>
    <col min="2" max="2" width="61.57421875" style="0" bestFit="1" customWidth="1"/>
    <col min="3" max="3" width="19.00390625" style="7" customWidth="1"/>
  </cols>
  <sheetData>
    <row r="1" ht="12.75">
      <c r="B1" s="2" t="s">
        <v>114</v>
      </c>
    </row>
    <row r="2" ht="12.75">
      <c r="B2" s="2" t="s">
        <v>115</v>
      </c>
    </row>
    <row r="3" ht="12.75">
      <c r="B3" s="2" t="s">
        <v>116</v>
      </c>
    </row>
    <row r="5" ht="12.75">
      <c r="B5" s="2" t="s">
        <v>121</v>
      </c>
    </row>
    <row r="6" spans="1:3" ht="37.5" customHeight="1">
      <c r="A6" s="6" t="s">
        <v>122</v>
      </c>
      <c r="B6" s="5" t="s">
        <v>117</v>
      </c>
      <c r="C6" s="9" t="s">
        <v>118</v>
      </c>
    </row>
    <row r="7" spans="1:3" ht="12.75">
      <c r="A7" s="1" t="s">
        <v>0</v>
      </c>
      <c r="B7" s="1" t="s">
        <v>1</v>
      </c>
      <c r="C7" s="8">
        <v>3791</v>
      </c>
    </row>
    <row r="8" spans="1:3" ht="12.75">
      <c r="A8" s="1" t="s">
        <v>2</v>
      </c>
      <c r="B8" s="1" t="s">
        <v>3</v>
      </c>
      <c r="C8" s="8">
        <v>3672</v>
      </c>
    </row>
    <row r="9" spans="1:3" ht="12.75">
      <c r="A9" s="1" t="s">
        <v>4</v>
      </c>
      <c r="B9" s="1" t="s">
        <v>5</v>
      </c>
      <c r="C9" s="8">
        <v>10982</v>
      </c>
    </row>
    <row r="10" spans="1:3" ht="12.75">
      <c r="A10" s="1" t="s">
        <v>6</v>
      </c>
      <c r="B10" s="1" t="s">
        <v>7</v>
      </c>
      <c r="C10" s="8">
        <v>112507</v>
      </c>
    </row>
    <row r="11" spans="1:3" ht="12.75">
      <c r="A11" s="1" t="s">
        <v>8</v>
      </c>
      <c r="B11" s="1" t="s">
        <v>9</v>
      </c>
      <c r="C11" s="8">
        <v>7650</v>
      </c>
    </row>
    <row r="12" spans="1:3" ht="12.75">
      <c r="A12" s="1" t="s">
        <v>10</v>
      </c>
      <c r="B12" s="1" t="s">
        <v>11</v>
      </c>
      <c r="C12" s="8">
        <v>10703</v>
      </c>
    </row>
    <row r="13" spans="1:3" ht="12.75">
      <c r="A13" s="1" t="s">
        <v>12</v>
      </c>
      <c r="B13" s="1" t="s">
        <v>13</v>
      </c>
      <c r="C13" s="8">
        <v>551</v>
      </c>
    </row>
    <row r="14" spans="1:3" ht="12.75">
      <c r="A14" s="1" t="s">
        <v>14</v>
      </c>
      <c r="B14" s="1" t="s">
        <v>15</v>
      </c>
      <c r="C14" s="8">
        <v>2954</v>
      </c>
    </row>
    <row r="15" spans="1:3" ht="12.75">
      <c r="A15" s="1" t="s">
        <v>16</v>
      </c>
      <c r="B15" s="1" t="s">
        <v>17</v>
      </c>
      <c r="C15" s="8">
        <v>3069</v>
      </c>
    </row>
    <row r="16" spans="1:3" ht="12.75">
      <c r="A16" s="1" t="s">
        <v>18</v>
      </c>
      <c r="B16" s="1" t="s">
        <v>19</v>
      </c>
      <c r="C16" s="8">
        <v>12907</v>
      </c>
    </row>
    <row r="17" spans="1:3" ht="12.75">
      <c r="A17" s="1" t="s">
        <v>20</v>
      </c>
      <c r="B17" s="1" t="s">
        <v>21</v>
      </c>
      <c r="C17" s="8">
        <v>152</v>
      </c>
    </row>
    <row r="18" spans="1:3" ht="12.75">
      <c r="A18" s="1"/>
      <c r="B18" s="10" t="s">
        <v>119</v>
      </c>
      <c r="C18" s="8">
        <f>SUM(C7:C17)</f>
        <v>168938</v>
      </c>
    </row>
    <row r="19" spans="1:3" ht="12.75">
      <c r="A19" s="1"/>
      <c r="B19" s="10"/>
      <c r="C19" s="8"/>
    </row>
    <row r="20" spans="1:3" ht="12.75">
      <c r="A20" s="1"/>
      <c r="B20" s="10"/>
      <c r="C20" s="8"/>
    </row>
    <row r="21" spans="1:3" ht="12.75">
      <c r="A21" s="1"/>
      <c r="B21" s="5" t="s">
        <v>120</v>
      </c>
      <c r="C21" s="8"/>
    </row>
    <row r="22" spans="1:3" ht="38.25">
      <c r="A22" s="4" t="s">
        <v>122</v>
      </c>
      <c r="B22" s="5" t="s">
        <v>117</v>
      </c>
      <c r="C22" s="9" t="s">
        <v>123</v>
      </c>
    </row>
    <row r="23" spans="1:3" ht="12.75">
      <c r="A23" s="1" t="s">
        <v>22</v>
      </c>
      <c r="B23" s="1" t="s">
        <v>23</v>
      </c>
      <c r="C23" s="8">
        <v>1044</v>
      </c>
    </row>
    <row r="24" spans="1:3" ht="12.75">
      <c r="A24" s="1" t="s">
        <v>24</v>
      </c>
      <c r="B24" s="1" t="s">
        <v>25</v>
      </c>
      <c r="C24" s="8">
        <v>19802</v>
      </c>
    </row>
    <row r="25" spans="1:3" ht="12.75">
      <c r="A25" s="1" t="s">
        <v>26</v>
      </c>
      <c r="B25" s="1" t="s">
        <v>27</v>
      </c>
      <c r="C25" s="8">
        <v>2989</v>
      </c>
    </row>
    <row r="26" spans="1:3" ht="12.75">
      <c r="A26" s="1" t="s">
        <v>28</v>
      </c>
      <c r="B26" s="1" t="s">
        <v>29</v>
      </c>
      <c r="C26" s="8">
        <v>1260</v>
      </c>
    </row>
    <row r="27" spans="1:3" ht="12.75">
      <c r="A27" s="1" t="s">
        <v>30</v>
      </c>
      <c r="B27" s="1" t="s">
        <v>31</v>
      </c>
      <c r="C27" s="8">
        <v>59587</v>
      </c>
    </row>
    <row r="28" spans="1:3" ht="12.75">
      <c r="A28" s="1" t="s">
        <v>32</v>
      </c>
      <c r="B28" s="1" t="s">
        <v>33</v>
      </c>
      <c r="C28" s="8">
        <v>5955</v>
      </c>
    </row>
    <row r="29" spans="1:3" ht="12.75">
      <c r="A29" s="1"/>
      <c r="B29" s="10" t="s">
        <v>124</v>
      </c>
      <c r="C29" s="8">
        <f>SUM(C23:C28)</f>
        <v>90637</v>
      </c>
    </row>
    <row r="30" spans="1:3" ht="12.75">
      <c r="A30" s="1"/>
      <c r="B30" s="1"/>
      <c r="C30" s="8"/>
    </row>
    <row r="31" spans="1:3" ht="12.75">
      <c r="A31" s="1"/>
      <c r="B31" s="1"/>
      <c r="C31" s="8"/>
    </row>
    <row r="32" spans="1:3" ht="12.75">
      <c r="A32" s="1"/>
      <c r="B32" s="5" t="s">
        <v>134</v>
      </c>
      <c r="C32" s="8"/>
    </row>
    <row r="33" spans="1:3" ht="39" customHeight="1">
      <c r="A33" s="4" t="s">
        <v>122</v>
      </c>
      <c r="B33" s="5" t="s">
        <v>117</v>
      </c>
      <c r="C33" s="9" t="s">
        <v>125</v>
      </c>
    </row>
    <row r="34" spans="1:3" ht="12.75">
      <c r="A34" s="1" t="s">
        <v>74</v>
      </c>
      <c r="B34" s="1" t="s">
        <v>75</v>
      </c>
      <c r="C34" s="8">
        <v>400900</v>
      </c>
    </row>
    <row r="35" spans="1:3" ht="12.75">
      <c r="A35" s="1" t="s">
        <v>76</v>
      </c>
      <c r="B35" s="1" t="s">
        <v>77</v>
      </c>
      <c r="C35" s="8">
        <v>7400456</v>
      </c>
    </row>
    <row r="36" spans="1:3" ht="12.75">
      <c r="A36" s="1" t="s">
        <v>78</v>
      </c>
      <c r="B36" s="1" t="s">
        <v>79</v>
      </c>
      <c r="C36" s="8">
        <v>1649480</v>
      </c>
    </row>
    <row r="37" spans="1:3" ht="12.75">
      <c r="A37" s="1" t="s">
        <v>80</v>
      </c>
      <c r="B37" s="1" t="s">
        <v>81</v>
      </c>
      <c r="C37" s="8">
        <v>178835</v>
      </c>
    </row>
    <row r="38" spans="1:3" ht="12.75">
      <c r="A38" s="1" t="s">
        <v>82</v>
      </c>
      <c r="B38" s="1" t="s">
        <v>83</v>
      </c>
      <c r="C38" s="8">
        <v>37821</v>
      </c>
    </row>
    <row r="39" spans="1:3" ht="12.75">
      <c r="A39" s="1" t="s">
        <v>84</v>
      </c>
      <c r="B39" s="1" t="s">
        <v>85</v>
      </c>
      <c r="C39" s="8">
        <v>1595600</v>
      </c>
    </row>
    <row r="40" spans="1:3" ht="12.75">
      <c r="A40" s="1" t="s">
        <v>86</v>
      </c>
      <c r="B40" s="1" t="s">
        <v>87</v>
      </c>
      <c r="C40" s="8">
        <v>170979</v>
      </c>
    </row>
    <row r="41" spans="1:3" ht="12.75">
      <c r="A41" s="1" t="s">
        <v>88</v>
      </c>
      <c r="B41" s="1" t="s">
        <v>89</v>
      </c>
      <c r="C41" s="8">
        <v>49090</v>
      </c>
    </row>
    <row r="42" spans="1:3" ht="12.75">
      <c r="A42" s="1" t="s">
        <v>90</v>
      </c>
      <c r="B42" s="1" t="s">
        <v>91</v>
      </c>
      <c r="C42" s="8">
        <v>137265</v>
      </c>
    </row>
    <row r="43" spans="1:3" ht="12.75">
      <c r="A43" s="1" t="s">
        <v>92</v>
      </c>
      <c r="B43" s="1" t="s">
        <v>93</v>
      </c>
      <c r="C43" s="8">
        <v>85455</v>
      </c>
    </row>
    <row r="44" spans="1:3" ht="12.75">
      <c r="A44" s="1" t="s">
        <v>94</v>
      </c>
      <c r="B44" s="1" t="s">
        <v>95</v>
      </c>
      <c r="C44" s="8">
        <v>173057</v>
      </c>
    </row>
    <row r="45" spans="1:3" ht="12.75">
      <c r="A45" s="1" t="s">
        <v>96</v>
      </c>
      <c r="B45" s="1" t="s">
        <v>97</v>
      </c>
      <c r="C45" s="8">
        <v>282745</v>
      </c>
    </row>
    <row r="46" spans="1:3" ht="12.75">
      <c r="A46" s="1" t="s">
        <v>98</v>
      </c>
      <c r="B46" s="1" t="s">
        <v>99</v>
      </c>
      <c r="C46" s="8">
        <v>53416</v>
      </c>
    </row>
    <row r="47" spans="1:3" ht="12.75">
      <c r="A47" s="1" t="s">
        <v>100</v>
      </c>
      <c r="B47" s="1" t="s">
        <v>101</v>
      </c>
      <c r="C47" s="8">
        <v>100065</v>
      </c>
    </row>
    <row r="48" spans="1:3" ht="12.75">
      <c r="A48" s="1" t="s">
        <v>102</v>
      </c>
      <c r="B48" s="1" t="s">
        <v>103</v>
      </c>
      <c r="C48" s="8">
        <v>807000</v>
      </c>
    </row>
    <row r="49" spans="1:3" ht="12.75">
      <c r="A49" s="1" t="s">
        <v>104</v>
      </c>
      <c r="B49" s="1" t="s">
        <v>105</v>
      </c>
      <c r="C49" s="8">
        <v>50382</v>
      </c>
    </row>
    <row r="50" spans="1:3" ht="12.75">
      <c r="A50" s="1" t="s">
        <v>106</v>
      </c>
      <c r="B50" s="1" t="s">
        <v>107</v>
      </c>
      <c r="C50" s="8">
        <v>62278</v>
      </c>
    </row>
    <row r="51" spans="1:3" ht="12.75">
      <c r="A51" s="1" t="s">
        <v>108</v>
      </c>
      <c r="B51" s="1" t="s">
        <v>109</v>
      </c>
      <c r="C51" s="8">
        <v>4617</v>
      </c>
    </row>
    <row r="52" spans="1:3" ht="12.75">
      <c r="A52" s="1" t="s">
        <v>110</v>
      </c>
      <c r="B52" s="1" t="s">
        <v>111</v>
      </c>
      <c r="C52" s="8">
        <v>73190</v>
      </c>
    </row>
    <row r="53" spans="1:3" ht="12.75">
      <c r="A53" s="1" t="s">
        <v>126</v>
      </c>
      <c r="B53" s="1" t="s">
        <v>112</v>
      </c>
      <c r="C53" s="8">
        <v>647</v>
      </c>
    </row>
    <row r="54" spans="1:3" ht="12.75">
      <c r="A54" s="1" t="s">
        <v>127</v>
      </c>
      <c r="B54" s="1" t="s">
        <v>113</v>
      </c>
      <c r="C54" s="8">
        <v>113</v>
      </c>
    </row>
    <row r="55" spans="1:3" ht="12.75">
      <c r="A55" s="1"/>
      <c r="B55" s="10" t="s">
        <v>128</v>
      </c>
      <c r="C55" s="8">
        <f>SUM(C34:C52)</f>
        <v>13312631</v>
      </c>
    </row>
    <row r="56" spans="1:3" ht="12.75">
      <c r="A56" s="1"/>
      <c r="B56" s="10" t="s">
        <v>119</v>
      </c>
      <c r="C56" s="8">
        <f>C53+C54</f>
        <v>760</v>
      </c>
    </row>
    <row r="57" spans="1:3" ht="12.75">
      <c r="A57" s="3" t="s">
        <v>129</v>
      </c>
      <c r="B57" s="3"/>
      <c r="C57" s="8"/>
    </row>
    <row r="58" spans="1:3" ht="12.75">
      <c r="A58" s="3"/>
      <c r="B58" s="3"/>
      <c r="C58" s="8"/>
    </row>
    <row r="59" spans="1:3" ht="12.75">
      <c r="A59" s="1"/>
      <c r="B59" s="1"/>
      <c r="C59" s="8"/>
    </row>
    <row r="60" spans="1:3" ht="12.75">
      <c r="A60" s="1"/>
      <c r="B60" s="5" t="s">
        <v>130</v>
      </c>
      <c r="C60" s="8"/>
    </row>
    <row r="61" spans="1:3" ht="38.25">
      <c r="A61" s="5" t="s">
        <v>122</v>
      </c>
      <c r="B61" s="5" t="s">
        <v>131</v>
      </c>
      <c r="C61" s="9" t="s">
        <v>132</v>
      </c>
    </row>
    <row r="62" spans="1:3" ht="12.75">
      <c r="A62" s="1" t="s">
        <v>34</v>
      </c>
      <c r="B62" s="1" t="s">
        <v>35</v>
      </c>
      <c r="C62" s="8">
        <v>4160621</v>
      </c>
    </row>
    <row r="63" spans="1:3" ht="12.75">
      <c r="A63" s="1" t="s">
        <v>36</v>
      </c>
      <c r="B63" s="1" t="s">
        <v>37</v>
      </c>
      <c r="C63" s="8">
        <v>752225</v>
      </c>
    </row>
    <row r="64" spans="1:3" ht="12.75">
      <c r="A64" s="1" t="s">
        <v>38</v>
      </c>
      <c r="B64" s="1" t="s">
        <v>39</v>
      </c>
      <c r="C64" s="8">
        <v>54126</v>
      </c>
    </row>
    <row r="65" spans="1:3" ht="12.75">
      <c r="A65" s="1" t="s">
        <v>40</v>
      </c>
      <c r="B65" s="1" t="s">
        <v>41</v>
      </c>
      <c r="C65" s="8">
        <v>225297</v>
      </c>
    </row>
    <row r="66" spans="1:3" ht="12.75">
      <c r="A66" s="1" t="s">
        <v>42</v>
      </c>
      <c r="B66" s="1" t="s">
        <v>43</v>
      </c>
      <c r="C66" s="8">
        <v>171371</v>
      </c>
    </row>
    <row r="67" spans="1:3" ht="12.75">
      <c r="A67" s="1" t="s">
        <v>44</v>
      </c>
      <c r="B67" s="1" t="s">
        <v>45</v>
      </c>
      <c r="C67" s="8">
        <v>474846</v>
      </c>
    </row>
    <row r="68" spans="1:3" ht="12.75">
      <c r="A68" s="1" t="s">
        <v>46</v>
      </c>
      <c r="B68" s="1" t="s">
        <v>47</v>
      </c>
      <c r="C68" s="8">
        <v>550749</v>
      </c>
    </row>
    <row r="69" spans="1:3" ht="12.75">
      <c r="A69" s="1" t="s">
        <v>48</v>
      </c>
      <c r="B69" s="1" t="s">
        <v>49</v>
      </c>
      <c r="C69" s="8">
        <v>31180</v>
      </c>
    </row>
    <row r="70" spans="1:3" ht="12.75">
      <c r="A70" s="1" t="s">
        <v>50</v>
      </c>
      <c r="B70" s="1" t="s">
        <v>51</v>
      </c>
      <c r="C70" s="8">
        <v>3576</v>
      </c>
    </row>
    <row r="71" spans="1:3" ht="12.75">
      <c r="A71" s="1" t="s">
        <v>52</v>
      </c>
      <c r="B71" s="1" t="s">
        <v>53</v>
      </c>
      <c r="C71" s="8">
        <v>49610</v>
      </c>
    </row>
    <row r="72" spans="1:3" ht="12.75">
      <c r="A72" s="1" t="s">
        <v>54</v>
      </c>
      <c r="B72" s="1" t="s">
        <v>55</v>
      </c>
      <c r="C72" s="8">
        <v>1063431</v>
      </c>
    </row>
    <row r="73" spans="1:3" ht="12.75">
      <c r="A73" s="1" t="s">
        <v>56</v>
      </c>
      <c r="B73" s="1" t="s">
        <v>57</v>
      </c>
      <c r="C73" s="8">
        <v>699682</v>
      </c>
    </row>
    <row r="74" spans="1:3" ht="12.75">
      <c r="A74" s="1" t="s">
        <v>58</v>
      </c>
      <c r="B74" s="1" t="s">
        <v>59</v>
      </c>
      <c r="C74" s="8">
        <v>621602</v>
      </c>
    </row>
    <row r="75" spans="1:3" ht="12.75">
      <c r="A75" s="1" t="s">
        <v>60</v>
      </c>
      <c r="B75" s="1" t="s">
        <v>61</v>
      </c>
      <c r="C75" s="8">
        <v>86696</v>
      </c>
    </row>
    <row r="76" spans="1:3" ht="12.75">
      <c r="A76" s="1" t="s">
        <v>62</v>
      </c>
      <c r="B76" s="1" t="s">
        <v>63</v>
      </c>
      <c r="C76" s="8">
        <v>178</v>
      </c>
    </row>
    <row r="77" spans="1:3" ht="12.75">
      <c r="A77" s="1" t="s">
        <v>64</v>
      </c>
      <c r="B77" s="1" t="s">
        <v>65</v>
      </c>
      <c r="C77" s="8">
        <v>240479</v>
      </c>
    </row>
    <row r="78" spans="1:3" ht="12.75">
      <c r="A78" s="1" t="s">
        <v>66</v>
      </c>
      <c r="B78" s="1" t="s">
        <v>67</v>
      </c>
      <c r="C78" s="8">
        <v>195915</v>
      </c>
    </row>
    <row r="79" spans="1:3" ht="12.75">
      <c r="A79" s="1" t="s">
        <v>68</v>
      </c>
      <c r="B79" s="1" t="s">
        <v>69</v>
      </c>
      <c r="C79" s="8">
        <v>70933</v>
      </c>
    </row>
    <row r="80" spans="1:3" ht="12.75">
      <c r="A80" s="1" t="s">
        <v>70</v>
      </c>
      <c r="B80" s="1" t="s">
        <v>71</v>
      </c>
      <c r="C80" s="8">
        <v>100</v>
      </c>
    </row>
    <row r="81" spans="1:3" ht="12.75">
      <c r="A81" s="1" t="s">
        <v>72</v>
      </c>
      <c r="B81" s="1" t="s">
        <v>73</v>
      </c>
      <c r="C81" s="8">
        <v>1376</v>
      </c>
    </row>
    <row r="82" spans="1:3" ht="12.75">
      <c r="A82" s="1"/>
      <c r="B82" s="10" t="s">
        <v>133</v>
      </c>
      <c r="C82" s="8">
        <f>SUM(C62:C81)</f>
        <v>9453993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phuang</cp:lastModifiedBy>
  <dcterms:modified xsi:type="dcterms:W3CDTF">2004-10-13T14:15:43Z</dcterms:modified>
  <cp:category/>
  <cp:version/>
  <cp:contentType/>
  <cp:contentStatus/>
</cp:coreProperties>
</file>