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7680" activeTab="0"/>
  </bookViews>
  <sheets>
    <sheet name="Sheet1" sheetId="1" r:id="rId1"/>
  </sheets>
  <definedNames>
    <definedName name="_xlnm._FilterDatabase" localSheetId="0" hidden="1">'Sheet1'!$A$3:$B$69</definedName>
  </definedNames>
  <calcPr fullCalcOnLoad="1"/>
</workbook>
</file>

<file path=xl/sharedStrings.xml><?xml version="1.0" encoding="utf-8"?>
<sst xmlns="http://schemas.openxmlformats.org/spreadsheetml/2006/main" count="75" uniqueCount="15">
  <si>
    <t>Number of</t>
  </si>
  <si>
    <t>Fiscal Year</t>
  </si>
  <si>
    <t>Kind of Institution</t>
  </si>
  <si>
    <t>Institutions</t>
  </si>
  <si>
    <t>Grants</t>
  </si>
  <si>
    <t>Amount Awarded</t>
  </si>
  <si>
    <t>*FY data drawn from frozen files</t>
  </si>
  <si>
    <t>Higher Education</t>
  </si>
  <si>
    <t>Research Institutes</t>
  </si>
  <si>
    <t>Independent Hospitals</t>
  </si>
  <si>
    <t>Other Domestic Nonprofit</t>
  </si>
  <si>
    <t>Domestic For-Profit</t>
  </si>
  <si>
    <t>TOTAL</t>
  </si>
  <si>
    <t>Report Date: 11/26/2007</t>
  </si>
  <si>
    <t>Report #809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</si>
</sst>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0"/>
    </font>
    <font>
      <sz val="8"/>
      <name val="Tahoma"/>
      <family val="2"/>
    </font>
    <font>
      <b/>
      <sz val="11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6" fontId="0" fillId="0" borderId="1" xfId="0" applyNumberFormat="1" applyBorder="1" applyAlignment="1">
      <alignment horizontal="right" wrapText="1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2" xfId="0" applyFill="1" applyBorder="1" applyAlignment="1">
      <alignment wrapText="1"/>
    </xf>
    <xf numFmtId="3" fontId="0" fillId="0" borderId="3" xfId="0" applyNumberFormat="1" applyFill="1" applyBorder="1" applyAlignment="1">
      <alignment/>
    </xf>
    <xf numFmtId="168" fontId="0" fillId="0" borderId="3" xfId="0" applyNumberFormat="1" applyFill="1" applyBorder="1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3" fontId="1" fillId="3" borderId="4" xfId="0" applyNumberFormat="1" applyFont="1" applyFill="1" applyBorder="1" applyAlignment="1">
      <alignment horizontal="right" vertical="center" wrapText="1"/>
    </xf>
    <xf numFmtId="6" fontId="1" fillId="3" borderId="4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2" borderId="0" xfId="0" applyFont="1" applyFill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0" fontId="3" fillId="4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68" fontId="0" fillId="0" borderId="3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5" xfId="0" applyFill="1" applyBorder="1" applyAlignment="1">
      <alignment wrapText="1"/>
    </xf>
    <xf numFmtId="0" fontId="1" fillId="3" borderId="4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168" fontId="0" fillId="0" borderId="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1" fillId="3" borderId="4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3" fontId="0" fillId="0" borderId="5" xfId="0" applyNumberFormat="1" applyFill="1" applyBorder="1" applyAlignment="1">
      <alignment/>
    </xf>
    <xf numFmtId="168" fontId="0" fillId="0" borderId="5" xfId="0" applyNumberFormat="1" applyFill="1" applyBorder="1" applyAlignment="1">
      <alignment/>
    </xf>
    <xf numFmtId="0" fontId="1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 wrapText="1"/>
    </xf>
    <xf numFmtId="3" fontId="1" fillId="3" borderId="19" xfId="0" applyNumberFormat="1" applyFont="1" applyFill="1" applyBorder="1" applyAlignment="1">
      <alignment vertical="center"/>
    </xf>
    <xf numFmtId="168" fontId="1" fillId="3" borderId="19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6" fontId="0" fillId="0" borderId="0" xfId="0" applyNumberFormat="1" applyBorder="1" applyAlignment="1">
      <alignment horizontal="right" wrapText="1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right" wrapText="1"/>
    </xf>
    <xf numFmtId="6" fontId="0" fillId="0" borderId="17" xfId="0" applyNumberFormat="1" applyBorder="1" applyAlignment="1">
      <alignment horizontal="right" wrapText="1"/>
    </xf>
    <xf numFmtId="3" fontId="1" fillId="3" borderId="19" xfId="0" applyNumberFormat="1" applyFont="1" applyFill="1" applyBorder="1" applyAlignment="1">
      <alignment horizontal="right" vertical="center" wrapText="1"/>
    </xf>
    <xf numFmtId="6" fontId="1" fillId="3" borderId="19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6" fontId="0" fillId="0" borderId="3" xfId="0" applyNumberFormat="1" applyBorder="1" applyAlignment="1">
      <alignment horizontal="right" wrapText="1"/>
    </xf>
    <xf numFmtId="0" fontId="0" fillId="0" borderId="5" xfId="0" applyFont="1" applyBorder="1" applyAlignment="1">
      <alignment horizontal="center" wrapText="1"/>
    </xf>
    <xf numFmtId="6" fontId="0" fillId="0" borderId="5" xfId="0" applyNumberForma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1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vertical="center" wrapText="1"/>
    </xf>
    <xf numFmtId="3" fontId="1" fillId="3" borderId="6" xfId="0" applyNumberFormat="1" applyFont="1" applyFill="1" applyBorder="1" applyAlignment="1">
      <alignment horizontal="right" wrapText="1"/>
    </xf>
    <xf numFmtId="6" fontId="1" fillId="3" borderId="6" xfId="0" applyNumberFormat="1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right" vertical="center" wrapText="1"/>
    </xf>
    <xf numFmtId="6" fontId="1" fillId="3" borderId="6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1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53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1495425</xdr:colOff>
      <xdr:row>0</xdr:row>
      <xdr:rowOff>76200</xdr:rowOff>
    </xdr:from>
    <xdr:to>
      <xdr:col>2</xdr:col>
      <xdr:colOff>400050</xdr:colOff>
      <xdr:row>0</xdr:row>
      <xdr:rowOff>714375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495425" y="76200"/>
          <a:ext cx="23526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NIH Support by Kind of Institution - Construction
FY* 2006 - 1993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2.8515625" style="5" customWidth="1"/>
    <col min="2" max="2" width="28.8515625" style="4" customWidth="1"/>
    <col min="3" max="3" width="15.28125" style="4" customWidth="1"/>
    <col min="4" max="4" width="9.140625" style="4" customWidth="1"/>
    <col min="5" max="5" width="16.00390625" style="4" customWidth="1"/>
    <col min="6" max="6" width="6.140625" style="4" customWidth="1"/>
    <col min="7" max="7" width="1.57421875" style="4" customWidth="1"/>
    <col min="8" max="8" width="3.00390625" style="4" customWidth="1"/>
    <col min="9" max="16384" width="9.140625" style="4" customWidth="1"/>
  </cols>
  <sheetData>
    <row r="1" ht="60" customHeight="1" thickBot="1"/>
    <row r="2" spans="1:5" ht="22.5" customHeight="1" thickBot="1">
      <c r="A2" s="25" t="s">
        <v>6</v>
      </c>
      <c r="B2" s="26"/>
      <c r="C2" s="22" t="s">
        <v>0</v>
      </c>
      <c r="D2" s="23"/>
      <c r="E2" s="24" t="s">
        <v>5</v>
      </c>
    </row>
    <row r="3" spans="1:5" ht="25.5" customHeight="1">
      <c r="A3" s="27" t="s">
        <v>1</v>
      </c>
      <c r="B3" s="21" t="s">
        <v>2</v>
      </c>
      <c r="C3" s="30" t="s">
        <v>3</v>
      </c>
      <c r="D3" s="31" t="s">
        <v>4</v>
      </c>
      <c r="E3" s="32"/>
    </row>
    <row r="4" spans="1:5" ht="15" customHeight="1">
      <c r="A4" s="28">
        <v>2007</v>
      </c>
      <c r="B4" s="18" t="s">
        <v>7</v>
      </c>
      <c r="C4" s="19">
        <v>18</v>
      </c>
      <c r="D4" s="19">
        <v>16</v>
      </c>
      <c r="E4" s="33">
        <v>23920313</v>
      </c>
    </row>
    <row r="5" spans="1:5" ht="15" customHeight="1">
      <c r="A5" s="28">
        <v>2007</v>
      </c>
      <c r="B5" s="18" t="s">
        <v>9</v>
      </c>
      <c r="C5" s="19">
        <v>1</v>
      </c>
      <c r="D5" s="19">
        <v>1</v>
      </c>
      <c r="E5" s="33">
        <v>584806</v>
      </c>
    </row>
    <row r="6" spans="1:5" ht="15" customHeight="1">
      <c r="A6" s="28">
        <v>2007</v>
      </c>
      <c r="B6" s="18" t="s">
        <v>8</v>
      </c>
      <c r="C6" s="19">
        <v>3</v>
      </c>
      <c r="D6" s="19">
        <v>3</v>
      </c>
      <c r="E6" s="33">
        <v>1549925</v>
      </c>
    </row>
    <row r="7" spans="1:5" ht="15" customHeight="1">
      <c r="A7" s="28">
        <v>2007</v>
      </c>
      <c r="B7" s="29" t="s">
        <v>10</v>
      </c>
      <c r="C7" s="19">
        <v>0</v>
      </c>
      <c r="D7" s="19">
        <v>0</v>
      </c>
      <c r="E7" s="33">
        <v>0</v>
      </c>
    </row>
    <row r="8" spans="1:5" ht="15" customHeight="1" thickBot="1">
      <c r="A8" s="34">
        <v>2007</v>
      </c>
      <c r="B8" s="37" t="s">
        <v>11</v>
      </c>
      <c r="C8" s="20">
        <v>0</v>
      </c>
      <c r="D8" s="20">
        <v>0</v>
      </c>
      <c r="E8" s="42">
        <v>0</v>
      </c>
    </row>
    <row r="9" spans="1:5" ht="21" customHeight="1" thickBot="1">
      <c r="A9" s="36">
        <v>2007</v>
      </c>
      <c r="B9" s="39" t="s">
        <v>12</v>
      </c>
      <c r="C9" s="41">
        <v>22</v>
      </c>
      <c r="D9" s="41">
        <v>20</v>
      </c>
      <c r="E9" s="44">
        <f>SUM(E4:E8)</f>
        <v>26055044</v>
      </c>
    </row>
    <row r="10" spans="1:5" ht="16.5" customHeight="1">
      <c r="A10" s="35">
        <v>2006</v>
      </c>
      <c r="B10" s="38" t="s">
        <v>7</v>
      </c>
      <c r="C10" s="40">
        <v>18</v>
      </c>
      <c r="D10" s="40">
        <v>15</v>
      </c>
      <c r="E10" s="43">
        <v>39092120</v>
      </c>
    </row>
    <row r="11" spans="1:5" ht="16.5" customHeight="1">
      <c r="A11" s="15">
        <v>2006</v>
      </c>
      <c r="B11" s="8" t="s">
        <v>8</v>
      </c>
      <c r="C11" s="9">
        <v>3</v>
      </c>
      <c r="D11" s="9">
        <v>3</v>
      </c>
      <c r="E11" s="10">
        <v>1387290</v>
      </c>
    </row>
    <row r="12" spans="1:5" ht="16.5" customHeight="1">
      <c r="A12" s="45">
        <v>2006</v>
      </c>
      <c r="B12" s="46" t="s">
        <v>9</v>
      </c>
      <c r="C12" s="47">
        <v>4</v>
      </c>
      <c r="D12" s="47">
        <v>4</v>
      </c>
      <c r="E12" s="48">
        <v>1908591</v>
      </c>
    </row>
    <row r="13" spans="1:5" ht="16.5" customHeight="1">
      <c r="A13" s="53">
        <v>2006</v>
      </c>
      <c r="B13" s="29" t="s">
        <v>10</v>
      </c>
      <c r="C13" s="9">
        <v>0</v>
      </c>
      <c r="D13" s="9">
        <v>0</v>
      </c>
      <c r="E13" s="10">
        <v>0</v>
      </c>
    </row>
    <row r="14" spans="1:5" ht="16.5" customHeight="1" thickBot="1">
      <c r="A14" s="54">
        <v>2006</v>
      </c>
      <c r="B14" s="37" t="s">
        <v>11</v>
      </c>
      <c r="C14" s="9">
        <v>0</v>
      </c>
      <c r="D14" s="9">
        <v>0</v>
      </c>
      <c r="E14" s="10">
        <v>0</v>
      </c>
    </row>
    <row r="15" spans="1:5" s="6" customFormat="1" ht="19.5" customHeight="1" thickBot="1">
      <c r="A15" s="11">
        <v>2006</v>
      </c>
      <c r="B15" s="12" t="s">
        <v>12</v>
      </c>
      <c r="C15" s="51">
        <f>SUM(C10:C12)</f>
        <v>25</v>
      </c>
      <c r="D15" s="51">
        <f>SUM(D10:D12)</f>
        <v>22</v>
      </c>
      <c r="E15" s="52">
        <f>SUM(E10:E14)</f>
        <v>42388001</v>
      </c>
    </row>
    <row r="16" spans="1:5" ht="16.5" customHeight="1">
      <c r="A16" s="16">
        <v>2005</v>
      </c>
      <c r="B16" s="1" t="s">
        <v>7</v>
      </c>
      <c r="C16" s="2">
        <v>35</v>
      </c>
      <c r="D16" s="2">
        <v>35</v>
      </c>
      <c r="E16" s="3">
        <v>187796449</v>
      </c>
    </row>
    <row r="17" spans="1:5" ht="16.5" customHeight="1">
      <c r="A17" s="16">
        <v>2005</v>
      </c>
      <c r="B17" s="1" t="s">
        <v>8</v>
      </c>
      <c r="C17" s="2">
        <v>4</v>
      </c>
      <c r="D17" s="2">
        <v>4</v>
      </c>
      <c r="E17" s="3">
        <v>5337807</v>
      </c>
    </row>
    <row r="18" spans="1:5" ht="16.5" customHeight="1">
      <c r="A18" s="58">
        <v>2005</v>
      </c>
      <c r="B18" s="59" t="s">
        <v>9</v>
      </c>
      <c r="C18" s="60">
        <v>2</v>
      </c>
      <c r="D18" s="60">
        <v>2</v>
      </c>
      <c r="E18" s="61">
        <v>1396478</v>
      </c>
    </row>
    <row r="19" spans="1:5" ht="16.5" customHeight="1">
      <c r="A19" s="64">
        <v>2005</v>
      </c>
      <c r="B19" s="29" t="s">
        <v>10</v>
      </c>
      <c r="C19" s="65">
        <v>2</v>
      </c>
      <c r="D19" s="65">
        <v>1</v>
      </c>
      <c r="E19" s="66">
        <v>669343</v>
      </c>
    </row>
    <row r="20" spans="1:5" ht="16.5" customHeight="1" thickBot="1">
      <c r="A20" s="67">
        <v>2005</v>
      </c>
      <c r="B20" s="37" t="s">
        <v>11</v>
      </c>
      <c r="C20" s="69">
        <v>0</v>
      </c>
      <c r="D20" s="69">
        <v>0</v>
      </c>
      <c r="E20" s="68">
        <v>0</v>
      </c>
    </row>
    <row r="21" spans="1:5" s="7" customFormat="1" ht="19.5" customHeight="1" thickBot="1">
      <c r="A21" s="11">
        <v>2005</v>
      </c>
      <c r="B21" s="12" t="s">
        <v>12</v>
      </c>
      <c r="C21" s="13">
        <f>SUM(C16:C20)</f>
        <v>43</v>
      </c>
      <c r="D21" s="13">
        <f>SUM(D16:D20)</f>
        <v>42</v>
      </c>
      <c r="E21" s="14">
        <f>SUM(E16:E20)</f>
        <v>195200077</v>
      </c>
    </row>
    <row r="22" spans="1:5" ht="16.5" customHeight="1">
      <c r="A22" s="16">
        <v>2004</v>
      </c>
      <c r="B22" s="1" t="s">
        <v>7</v>
      </c>
      <c r="C22" s="2">
        <v>46</v>
      </c>
      <c r="D22" s="2">
        <v>54</v>
      </c>
      <c r="E22" s="3">
        <v>117257235</v>
      </c>
    </row>
    <row r="23" spans="1:5" ht="16.5" customHeight="1">
      <c r="A23" s="16">
        <v>2004</v>
      </c>
      <c r="B23" s="1" t="s">
        <v>8</v>
      </c>
      <c r="C23" s="2">
        <v>5</v>
      </c>
      <c r="D23" s="2">
        <v>5</v>
      </c>
      <c r="E23" s="3">
        <v>5437000</v>
      </c>
    </row>
    <row r="24" spans="1:5" ht="16.5" customHeight="1">
      <c r="A24" s="16">
        <v>2004</v>
      </c>
      <c r="B24" s="1" t="s">
        <v>9</v>
      </c>
      <c r="C24" s="2">
        <v>2</v>
      </c>
      <c r="D24" s="2">
        <v>2</v>
      </c>
      <c r="E24" s="3">
        <v>3365885</v>
      </c>
    </row>
    <row r="25" spans="1:5" ht="16.5" customHeight="1">
      <c r="A25" s="16">
        <v>2004</v>
      </c>
      <c r="B25" s="1" t="s">
        <v>10</v>
      </c>
      <c r="C25" s="2">
        <v>2</v>
      </c>
      <c r="D25" s="2">
        <v>1</v>
      </c>
      <c r="E25" s="3">
        <v>3862653</v>
      </c>
    </row>
    <row r="26" spans="1:5" ht="16.5" customHeight="1" thickBot="1">
      <c r="A26" s="16">
        <v>2004</v>
      </c>
      <c r="B26" s="1" t="s">
        <v>11</v>
      </c>
      <c r="C26" s="2">
        <v>1</v>
      </c>
      <c r="D26" s="2">
        <v>1</v>
      </c>
      <c r="E26" s="3">
        <v>3700000</v>
      </c>
    </row>
    <row r="27" spans="1:5" ht="19.5" customHeight="1" thickBot="1">
      <c r="A27" s="11">
        <v>2004</v>
      </c>
      <c r="B27" s="12" t="s">
        <v>12</v>
      </c>
      <c r="C27" s="13">
        <f>SUM(C22:C26)</f>
        <v>56</v>
      </c>
      <c r="D27" s="13">
        <f>SUM(D22:D26)</f>
        <v>63</v>
      </c>
      <c r="E27" s="14">
        <f>SUM(E22:E26)</f>
        <v>133622773</v>
      </c>
    </row>
    <row r="28" spans="1:5" ht="16.5" customHeight="1">
      <c r="A28" s="58">
        <v>2003</v>
      </c>
      <c r="B28" s="59" t="s">
        <v>7</v>
      </c>
      <c r="C28" s="60">
        <v>54</v>
      </c>
      <c r="D28" s="60">
        <v>68</v>
      </c>
      <c r="E28" s="61">
        <v>496397173</v>
      </c>
    </row>
    <row r="29" spans="1:5" ht="16.5" customHeight="1">
      <c r="A29" s="64">
        <v>2003</v>
      </c>
      <c r="B29" s="29" t="s">
        <v>8</v>
      </c>
      <c r="C29" s="65">
        <v>7</v>
      </c>
      <c r="D29" s="65">
        <v>9</v>
      </c>
      <c r="E29" s="66">
        <v>15059561</v>
      </c>
    </row>
    <row r="30" spans="1:5" ht="16.5" customHeight="1">
      <c r="A30" s="64">
        <v>2003</v>
      </c>
      <c r="B30" s="29" t="s">
        <v>9</v>
      </c>
      <c r="C30" s="65">
        <v>1</v>
      </c>
      <c r="D30" s="65">
        <v>1</v>
      </c>
      <c r="E30" s="66">
        <v>204436</v>
      </c>
    </row>
    <row r="31" spans="1:5" ht="16.5" customHeight="1">
      <c r="A31" s="64">
        <v>2003</v>
      </c>
      <c r="B31" s="29" t="s">
        <v>10</v>
      </c>
      <c r="C31" s="65">
        <v>2</v>
      </c>
      <c r="D31" s="65">
        <v>2</v>
      </c>
      <c r="E31" s="66">
        <v>5311147</v>
      </c>
    </row>
    <row r="32" spans="1:5" ht="16.5" customHeight="1" thickBot="1">
      <c r="A32" s="67">
        <v>2003</v>
      </c>
      <c r="B32" s="37" t="s">
        <v>11</v>
      </c>
      <c r="C32" s="69">
        <v>0</v>
      </c>
      <c r="D32" s="69">
        <v>0</v>
      </c>
      <c r="E32" s="68">
        <v>0</v>
      </c>
    </row>
    <row r="33" spans="1:5" s="6" customFormat="1" ht="19.5" customHeight="1" thickBot="1">
      <c r="A33" s="11">
        <v>2003</v>
      </c>
      <c r="B33" s="12" t="s">
        <v>12</v>
      </c>
      <c r="C33" s="13">
        <f>SUM(C28:C32)</f>
        <v>64</v>
      </c>
      <c r="D33" s="13">
        <f>SUM(D28:D32)</f>
        <v>80</v>
      </c>
      <c r="E33" s="14">
        <f>SUM(E28:E32)</f>
        <v>516972317</v>
      </c>
    </row>
    <row r="34" spans="1:5" ht="16.5" customHeight="1">
      <c r="A34" s="16">
        <v>2002</v>
      </c>
      <c r="B34" s="1" t="s">
        <v>7</v>
      </c>
      <c r="C34" s="2">
        <v>51</v>
      </c>
      <c r="D34" s="2">
        <v>60</v>
      </c>
      <c r="E34" s="3">
        <v>97501060</v>
      </c>
    </row>
    <row r="35" spans="1:5" ht="16.5" customHeight="1">
      <c r="A35" s="16">
        <v>2002</v>
      </c>
      <c r="B35" s="1" t="s">
        <v>8</v>
      </c>
      <c r="C35" s="2">
        <v>9</v>
      </c>
      <c r="D35" s="2">
        <v>12</v>
      </c>
      <c r="E35" s="3">
        <v>15214215</v>
      </c>
    </row>
    <row r="36" spans="1:5" ht="16.5" customHeight="1">
      <c r="A36" s="16">
        <v>2002</v>
      </c>
      <c r="B36" s="1" t="s">
        <v>9</v>
      </c>
      <c r="C36" s="2">
        <v>3</v>
      </c>
      <c r="D36" s="2">
        <v>2</v>
      </c>
      <c r="E36" s="3">
        <v>4263491</v>
      </c>
    </row>
    <row r="37" spans="1:5" ht="16.5" customHeight="1">
      <c r="A37" s="16">
        <v>2002</v>
      </c>
      <c r="B37" s="1" t="s">
        <v>10</v>
      </c>
      <c r="C37" s="2">
        <v>1</v>
      </c>
      <c r="D37" s="2">
        <v>1</v>
      </c>
      <c r="E37" s="3">
        <v>5000000</v>
      </c>
    </row>
    <row r="38" spans="1:5" ht="16.5" customHeight="1" thickBot="1">
      <c r="A38" s="55">
        <v>2002</v>
      </c>
      <c r="B38" s="37" t="s">
        <v>11</v>
      </c>
      <c r="C38" s="56"/>
      <c r="D38" s="56"/>
      <c r="E38" s="57"/>
    </row>
    <row r="39" spans="1:5" ht="19.5" customHeight="1">
      <c r="A39" s="70">
        <v>2002</v>
      </c>
      <c r="B39" s="71" t="s">
        <v>12</v>
      </c>
      <c r="C39" s="72">
        <f>SUM(C34:C37)</f>
        <v>64</v>
      </c>
      <c r="D39" s="72">
        <f>SUM(D34:D37)</f>
        <v>75</v>
      </c>
      <c r="E39" s="73">
        <f>SUM(E34:E37)</f>
        <v>121978766</v>
      </c>
    </row>
    <row r="40" spans="1:5" ht="16.5" customHeight="1">
      <c r="A40" s="64">
        <v>2001</v>
      </c>
      <c r="B40" s="29" t="s">
        <v>7</v>
      </c>
      <c r="C40" s="65">
        <v>44</v>
      </c>
      <c r="D40" s="65">
        <v>52</v>
      </c>
      <c r="E40" s="66">
        <v>74830661</v>
      </c>
    </row>
    <row r="41" spans="1:5" ht="16.5" customHeight="1">
      <c r="A41" s="64">
        <v>2001</v>
      </c>
      <c r="B41" s="29" t="s">
        <v>8</v>
      </c>
      <c r="C41" s="65">
        <v>5</v>
      </c>
      <c r="D41" s="65">
        <v>7</v>
      </c>
      <c r="E41" s="66">
        <v>9082931</v>
      </c>
    </row>
    <row r="42" spans="1:5" ht="16.5" customHeight="1">
      <c r="A42" s="64">
        <v>2001</v>
      </c>
      <c r="B42" s="29" t="s">
        <v>9</v>
      </c>
      <c r="C42" s="65">
        <v>3</v>
      </c>
      <c r="D42" s="65">
        <v>3</v>
      </c>
      <c r="E42" s="66">
        <v>2986008</v>
      </c>
    </row>
    <row r="43" spans="1:5" ht="16.5" customHeight="1">
      <c r="A43" s="64">
        <v>2001</v>
      </c>
      <c r="B43" s="29" t="s">
        <v>10</v>
      </c>
      <c r="C43" s="65">
        <v>1</v>
      </c>
      <c r="D43" s="65">
        <v>1</v>
      </c>
      <c r="E43" s="66">
        <v>1773400</v>
      </c>
    </row>
    <row r="44" spans="1:5" ht="16.5" customHeight="1" thickBot="1">
      <c r="A44" s="67">
        <v>2001</v>
      </c>
      <c r="B44" s="37" t="s">
        <v>11</v>
      </c>
      <c r="C44" s="69">
        <v>0</v>
      </c>
      <c r="D44" s="69">
        <v>0</v>
      </c>
      <c r="E44" s="68">
        <v>0</v>
      </c>
    </row>
    <row r="45" spans="1:5" s="7" customFormat="1" ht="19.5" customHeight="1" thickBot="1">
      <c r="A45" s="11">
        <v>2001</v>
      </c>
      <c r="B45" s="12" t="s">
        <v>12</v>
      </c>
      <c r="C45" s="13">
        <f>SUM(C40:C44)</f>
        <v>53</v>
      </c>
      <c r="D45" s="13">
        <f>SUM(D40:D44)</f>
        <v>63</v>
      </c>
      <c r="E45" s="14">
        <f>SUM(E40:E44)</f>
        <v>88673000</v>
      </c>
    </row>
    <row r="46" spans="1:5" ht="16.5" customHeight="1">
      <c r="A46" s="58">
        <v>2000</v>
      </c>
      <c r="B46" s="59" t="s">
        <v>7</v>
      </c>
      <c r="C46" s="60">
        <v>45</v>
      </c>
      <c r="D46" s="60">
        <v>54</v>
      </c>
      <c r="E46" s="61">
        <v>75041103</v>
      </c>
    </row>
    <row r="47" spans="1:5" ht="16.5" customHeight="1">
      <c r="A47" s="64">
        <v>2000</v>
      </c>
      <c r="B47" s="29" t="s">
        <v>8</v>
      </c>
      <c r="C47" s="65">
        <v>7</v>
      </c>
      <c r="D47" s="65">
        <v>8</v>
      </c>
      <c r="E47" s="66">
        <v>6795074</v>
      </c>
    </row>
    <row r="48" spans="1:5" ht="16.5" customHeight="1">
      <c r="A48" s="64">
        <v>2000</v>
      </c>
      <c r="B48" s="29" t="s">
        <v>9</v>
      </c>
      <c r="C48" s="65">
        <v>2</v>
      </c>
      <c r="D48" s="65">
        <v>2</v>
      </c>
      <c r="E48" s="66">
        <v>2132618</v>
      </c>
    </row>
    <row r="49" spans="1:5" ht="16.5" customHeight="1">
      <c r="A49" s="64">
        <v>2000</v>
      </c>
      <c r="B49" s="29" t="s">
        <v>10</v>
      </c>
      <c r="C49" s="65">
        <v>0</v>
      </c>
      <c r="D49" s="65">
        <v>0</v>
      </c>
      <c r="E49" s="66">
        <v>0</v>
      </c>
    </row>
    <row r="50" spans="1:5" ht="16.5" customHeight="1" thickBot="1">
      <c r="A50" s="67">
        <v>2000</v>
      </c>
      <c r="B50" s="29" t="s">
        <v>11</v>
      </c>
      <c r="C50" s="69">
        <v>0</v>
      </c>
      <c r="D50" s="65">
        <v>0</v>
      </c>
      <c r="E50" s="66">
        <v>0</v>
      </c>
    </row>
    <row r="51" spans="1:5" s="6" customFormat="1" ht="19.5" customHeight="1" thickBot="1">
      <c r="A51" s="11">
        <v>2000</v>
      </c>
      <c r="B51" s="50" t="s">
        <v>12</v>
      </c>
      <c r="C51" s="13">
        <f>SUM(C46:C50)</f>
        <v>54</v>
      </c>
      <c r="D51" s="62">
        <f>SUM(D46:D50)</f>
        <v>64</v>
      </c>
      <c r="E51" s="63">
        <f>SUM(E46:E50)</f>
        <v>83968795</v>
      </c>
    </row>
    <row r="52" spans="1:5" ht="16.5" customHeight="1">
      <c r="A52" s="58">
        <v>1999</v>
      </c>
      <c r="B52" s="59" t="s">
        <v>7</v>
      </c>
      <c r="C52" s="60">
        <v>40</v>
      </c>
      <c r="D52" s="60">
        <v>45</v>
      </c>
      <c r="E52" s="61">
        <v>31850115</v>
      </c>
    </row>
    <row r="53" spans="1:5" ht="16.5" customHeight="1">
      <c r="A53" s="64">
        <v>1999</v>
      </c>
      <c r="B53" s="29" t="s">
        <v>8</v>
      </c>
      <c r="C53" s="65">
        <v>7</v>
      </c>
      <c r="D53" s="65">
        <v>7</v>
      </c>
      <c r="E53" s="66">
        <v>5847662</v>
      </c>
    </row>
    <row r="54" spans="1:5" ht="16.5" customHeight="1">
      <c r="A54" s="64">
        <v>1999</v>
      </c>
      <c r="B54" s="29" t="s">
        <v>9</v>
      </c>
      <c r="C54" s="65">
        <v>0</v>
      </c>
      <c r="D54" s="65">
        <v>0</v>
      </c>
      <c r="E54" s="66">
        <v>0</v>
      </c>
    </row>
    <row r="55" spans="1:5" ht="16.5" customHeight="1">
      <c r="A55" s="64">
        <v>1999</v>
      </c>
      <c r="B55" s="29" t="s">
        <v>10</v>
      </c>
      <c r="C55" s="65">
        <v>0</v>
      </c>
      <c r="D55" s="65">
        <v>0</v>
      </c>
      <c r="E55" s="66">
        <v>0</v>
      </c>
    </row>
    <row r="56" spans="1:5" ht="16.5" customHeight="1" thickBot="1">
      <c r="A56" s="67">
        <v>1999</v>
      </c>
      <c r="B56" s="37" t="s">
        <v>11</v>
      </c>
      <c r="C56" s="69">
        <v>0</v>
      </c>
      <c r="D56" s="69">
        <v>0</v>
      </c>
      <c r="E56" s="68">
        <v>0</v>
      </c>
    </row>
    <row r="57" spans="1:5" s="7" customFormat="1" ht="19.5" customHeight="1">
      <c r="A57" s="74">
        <v>1999</v>
      </c>
      <c r="B57" s="71" t="s">
        <v>12</v>
      </c>
      <c r="C57" s="75">
        <f>SUM(C52:C56)</f>
        <v>47</v>
      </c>
      <c r="D57" s="75">
        <f>SUM(D52:D56)</f>
        <v>52</v>
      </c>
      <c r="E57" s="76">
        <f>SUM(E52:E56)</f>
        <v>37697777</v>
      </c>
    </row>
    <row r="58" spans="1:5" ht="16.5" customHeight="1">
      <c r="A58" s="64">
        <v>1998</v>
      </c>
      <c r="B58" s="29" t="s">
        <v>7</v>
      </c>
      <c r="C58" s="65">
        <v>26</v>
      </c>
      <c r="D58" s="65">
        <v>28</v>
      </c>
      <c r="E58" s="66">
        <v>23201217</v>
      </c>
    </row>
    <row r="59" spans="1:5" ht="16.5" customHeight="1">
      <c r="A59" s="64">
        <v>1998</v>
      </c>
      <c r="B59" s="29" t="s">
        <v>8</v>
      </c>
      <c r="C59" s="65">
        <v>8</v>
      </c>
      <c r="D59" s="65">
        <v>5</v>
      </c>
      <c r="E59" s="66">
        <v>4089984</v>
      </c>
    </row>
    <row r="60" spans="1:5" ht="16.5" customHeight="1">
      <c r="A60" s="64">
        <v>1998</v>
      </c>
      <c r="B60" s="29" t="s">
        <v>9</v>
      </c>
      <c r="C60" s="65">
        <v>2</v>
      </c>
      <c r="D60" s="65">
        <v>2</v>
      </c>
      <c r="E60" s="66">
        <v>938802</v>
      </c>
    </row>
    <row r="61" spans="1:5" ht="16.5" customHeight="1">
      <c r="A61" s="64">
        <v>1998</v>
      </c>
      <c r="B61" s="29" t="s">
        <v>10</v>
      </c>
      <c r="C61" s="65">
        <v>0</v>
      </c>
      <c r="D61" s="65">
        <v>0</v>
      </c>
      <c r="E61" s="66">
        <v>0</v>
      </c>
    </row>
    <row r="62" spans="1:5" ht="16.5" customHeight="1" thickBot="1">
      <c r="A62" s="67">
        <v>1998</v>
      </c>
      <c r="B62" s="37" t="s">
        <v>11</v>
      </c>
      <c r="C62" s="69">
        <v>0</v>
      </c>
      <c r="D62" s="69">
        <v>0</v>
      </c>
      <c r="E62" s="68">
        <v>0</v>
      </c>
    </row>
    <row r="63" spans="1:5" s="7" customFormat="1" ht="19.5" customHeight="1">
      <c r="A63" s="74">
        <v>1998</v>
      </c>
      <c r="B63" s="71" t="s">
        <v>12</v>
      </c>
      <c r="C63" s="75">
        <f>SUM(C58:C62)</f>
        <v>36</v>
      </c>
      <c r="D63" s="75">
        <f>SUM(D58:D62)</f>
        <v>35</v>
      </c>
      <c r="E63" s="76">
        <f>SUM(E58:E62)</f>
        <v>28230003</v>
      </c>
    </row>
    <row r="64" spans="1:5" ht="16.5" customHeight="1">
      <c r="A64" s="64">
        <v>1997</v>
      </c>
      <c r="B64" s="29" t="s">
        <v>7</v>
      </c>
      <c r="C64" s="65">
        <v>25</v>
      </c>
      <c r="D64" s="65">
        <v>25</v>
      </c>
      <c r="E64" s="66">
        <v>19981925</v>
      </c>
    </row>
    <row r="65" spans="1:5" ht="16.5" customHeight="1">
      <c r="A65" s="64">
        <v>1997</v>
      </c>
      <c r="B65" s="29" t="s">
        <v>8</v>
      </c>
      <c r="C65" s="65">
        <v>6</v>
      </c>
      <c r="D65" s="65">
        <v>7</v>
      </c>
      <c r="E65" s="66">
        <v>5028469</v>
      </c>
    </row>
    <row r="66" spans="1:5" ht="16.5" customHeight="1">
      <c r="A66" s="64">
        <v>1997</v>
      </c>
      <c r="B66" s="29" t="s">
        <v>9</v>
      </c>
      <c r="C66" s="65">
        <v>3</v>
      </c>
      <c r="D66" s="65">
        <v>3</v>
      </c>
      <c r="E66" s="66">
        <v>1749275</v>
      </c>
    </row>
    <row r="67" spans="1:5" ht="16.5" customHeight="1">
      <c r="A67" s="64">
        <v>1997</v>
      </c>
      <c r="B67" s="29" t="s">
        <v>10</v>
      </c>
      <c r="C67" s="65">
        <v>0</v>
      </c>
      <c r="D67" s="65">
        <v>0</v>
      </c>
      <c r="E67" s="66">
        <v>0</v>
      </c>
    </row>
    <row r="68" spans="1:5" ht="16.5" customHeight="1">
      <c r="A68" s="64">
        <v>1997</v>
      </c>
      <c r="B68" s="29" t="s">
        <v>11</v>
      </c>
      <c r="C68" s="65">
        <v>0</v>
      </c>
      <c r="D68" s="65">
        <v>0</v>
      </c>
      <c r="E68" s="66">
        <v>0</v>
      </c>
    </row>
    <row r="69" spans="1:5" s="6" customFormat="1" ht="19.5" customHeight="1" thickBot="1">
      <c r="A69" s="49">
        <v>1997</v>
      </c>
      <c r="B69" s="50" t="s">
        <v>12</v>
      </c>
      <c r="C69" s="62">
        <f>SUM(C64:C68)</f>
        <v>34</v>
      </c>
      <c r="D69" s="62">
        <f>SUM(D64:D68)</f>
        <v>35</v>
      </c>
      <c r="E69" s="63">
        <f>SUM(E64:E68)</f>
        <v>26759669</v>
      </c>
    </row>
    <row r="71" ht="12.75">
      <c r="A71" s="17" t="s">
        <v>13</v>
      </c>
    </row>
    <row r="72" ht="12.75">
      <c r="A72" s="17" t="s">
        <v>14</v>
      </c>
    </row>
  </sheetData>
  <sheetProtection password="D2BB" sheet="1" objects="1" scenarios="1" sort="0" autoFilter="0" pivotTables="0"/>
  <autoFilter ref="A3:B69"/>
  <mergeCells count="3">
    <mergeCell ref="C2:D2"/>
    <mergeCell ref="E2:E3"/>
    <mergeCell ref="A2:B2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grahamn</dc:creator>
  <cp:keywords/>
  <dc:description/>
  <cp:lastModifiedBy>grahamn</cp:lastModifiedBy>
  <cp:lastPrinted>2007-11-26T19:26:15Z</cp:lastPrinted>
  <dcterms:created xsi:type="dcterms:W3CDTF">2007-11-26T19:21:21Z</dcterms:created>
  <dcterms:modified xsi:type="dcterms:W3CDTF">2008-02-22T15:58:06Z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