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025" yWindow="65461" windowWidth="8895" windowHeight="8895" tabRatio="691" activeTab="0"/>
  </bookViews>
  <sheets>
    <sheet name="GoalPlan-1stPage" sheetId="1" r:id="rId1"/>
    <sheet name="GoalPlan-2ndPage" sheetId="2" r:id="rId2"/>
  </sheets>
  <definedNames>
    <definedName name="_xlnm.Print_Area" localSheetId="0">'GoalPlan-1stPage'!$A$1:$N$77</definedName>
    <definedName name="START_FY">'GoalPlan-1stPage'!$Q$2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7" authorId="0">
      <text>
        <r>
          <rPr>
            <sz val="8"/>
            <rFont val="Tahoma"/>
            <family val="2"/>
          </rPr>
          <t xml:space="preserve">Percentage of federal cash assistance terminations by RCA recipients </t>
        </r>
        <r>
          <rPr>
            <i/>
            <sz val="8"/>
            <rFont val="Tahoma"/>
            <family val="2"/>
          </rPr>
          <t>(RCA Recipients Terminated Cash Assistance / Total Federal Cash Assistance Terminations)</t>
        </r>
      </text>
    </comment>
    <comment ref="F56" authorId="0">
      <text>
        <r>
          <rPr>
            <sz val="8"/>
            <rFont val="Tahoma"/>
            <family val="2"/>
          </rPr>
          <t xml:space="preserve">Percentage of federal cash assistance terminations by TANF recipients </t>
        </r>
        <r>
          <rPr>
            <i/>
            <sz val="8"/>
            <rFont val="Tahoma"/>
            <family val="2"/>
          </rPr>
          <t>(TANF Recipients Terminated Cash Assistance / Total Federal Cash Assistance Terminations)</t>
        </r>
      </text>
    </comment>
    <comment ref="F59" authorId="0">
      <text>
        <r>
          <rPr>
            <b/>
            <sz val="8"/>
            <rFont val="Tahoma"/>
            <family val="2"/>
          </rPr>
          <t>Cash Assistance Termination Rate:</t>
        </r>
        <r>
          <rPr>
            <sz val="8"/>
            <rFont val="Tahoma"/>
            <family val="2"/>
          </rPr>
          <t xml:space="preserve"> 
Percentage of federal cash assistance recipients entered employment who terminated assistance due to earnings </t>
        </r>
        <r>
          <rPr>
            <i/>
            <sz val="8"/>
            <rFont val="Tahoma"/>
            <family val="2"/>
          </rPr>
          <t>(Total Terminations / Total Cash Assistance Recipients [TANF + RCA] Placed in Employment)</t>
        </r>
      </text>
    </comment>
    <comment ref="F64" authorId="0">
      <text>
        <r>
          <rPr>
            <sz val="8"/>
            <rFont val="Tahoma"/>
            <family val="2"/>
          </rPr>
          <t xml:space="preserve">Percentage of cash assistance reductions by TANF Recipients </t>
        </r>
        <r>
          <rPr>
            <i/>
            <sz val="8"/>
            <rFont val="Tahoma"/>
            <family val="2"/>
          </rPr>
          <t>(TANF Recipients Reduced Cash Assistance / Total Federal Cash Assistance Reductions)</t>
        </r>
      </text>
    </comment>
    <comment ref="F65" authorId="0">
      <text>
        <r>
          <rPr>
            <sz val="8"/>
            <rFont val="Tahoma"/>
            <family val="2"/>
          </rPr>
          <t xml:space="preserve">Percentage of cash assistance reductions by RCA Recipients </t>
        </r>
        <r>
          <rPr>
            <i/>
            <sz val="8"/>
            <rFont val="Tahoma"/>
            <family val="2"/>
          </rPr>
          <t>(RCA Recipients Reduced Cash Assistance / Total Federal Cash Assistance Reductions)</t>
        </r>
      </text>
    </comment>
    <comment ref="F67" authorId="0">
      <text>
        <r>
          <rPr>
            <b/>
            <sz val="8"/>
            <rFont val="Tahoma"/>
            <family val="2"/>
          </rPr>
          <t>Cash Assistance 
Reduction Rate:</t>
        </r>
        <r>
          <rPr>
            <sz val="8"/>
            <rFont val="Tahoma"/>
            <family val="2"/>
          </rPr>
          <t xml:space="preserve"> 
Percentage of federal cash assistance recipients entered employment who reduced assistance due to earnings</t>
        </r>
        <r>
          <rPr>
            <i/>
            <sz val="8"/>
            <rFont val="Tahoma"/>
            <family val="2"/>
          </rPr>
          <t xml:space="preserve"> (Total Reductions / Total Cash Assistance Recipients [TANF + RCA] Placed in Employment)</t>
        </r>
      </text>
    </comment>
    <comment ref="F76" authorId="0">
      <text>
        <r>
          <rPr>
            <b/>
            <sz val="8"/>
            <rFont val="Tahoma"/>
            <family val="2"/>
          </rPr>
          <t>Benefits Rate:</t>
        </r>
        <r>
          <rPr>
            <sz val="8"/>
            <rFont val="Tahoma"/>
            <family val="2"/>
          </rPr>
          <t xml:space="preserve"> 
Percentage of those entered full time employment with health benefits offered through their employer </t>
        </r>
        <r>
          <rPr>
            <i/>
            <sz val="8"/>
            <rFont val="Tahoma"/>
            <family val="2"/>
          </rPr>
          <t>(Total Full Time Entered Employment Offering Health Benefits / Total Full Time Entered Employments)</t>
        </r>
      </text>
    </comment>
    <comment ref="F74" authorId="0">
      <text>
        <r>
          <rPr>
            <sz val="8"/>
            <rFont val="Tahoma"/>
            <family val="2"/>
          </rPr>
          <t xml:space="preserve">Percentage of refugees not receiving federal cash assistance who entered full time employment offering health benefits </t>
        </r>
        <r>
          <rPr>
            <i/>
            <sz val="8"/>
            <rFont val="Tahoma"/>
            <family val="2"/>
          </rPr>
          <t>(No Federal Cash Assistance Entered Full Time Employment Offering Health Benefits / Total Full Time Entered Employment Offering Health Benefits)</t>
        </r>
      </text>
    </comment>
    <comment ref="F73" authorId="0">
      <text>
        <r>
          <rPr>
            <sz val="8"/>
            <rFont val="Tahoma"/>
            <family val="2"/>
          </rPr>
          <t xml:space="preserve">Percentage of RCA recipients who entered full time employment offering health benefits </t>
        </r>
        <r>
          <rPr>
            <i/>
            <sz val="8"/>
            <rFont val="Tahoma"/>
            <family val="2"/>
          </rPr>
          <t>(RCA Recipients Entered Full Time Employment Offering Health Benefits / Total Full Time Entered Employment Offering Health Benefits)</t>
        </r>
      </text>
    </comment>
    <comment ref="F72" authorId="0">
      <text>
        <r>
          <rPr>
            <sz val="8"/>
            <rFont val="Tahoma"/>
            <family val="2"/>
          </rPr>
          <t xml:space="preserve">Percentage of TANF recipients who entered full time employment offering health benefits </t>
        </r>
        <r>
          <rPr>
            <i/>
            <sz val="8"/>
            <rFont val="Tahoma"/>
            <family val="2"/>
          </rPr>
          <t>(TANF Recipients Entered Full Time Employment Offering Health Benefits / Total Full Time Entered Employment Offering Health Benefits)</t>
        </r>
      </text>
    </comment>
    <comment ref="F25" authorId="0">
      <text>
        <r>
          <rPr>
            <b/>
            <sz val="8"/>
            <rFont val="Tahoma"/>
            <family val="0"/>
          </rPr>
          <t>Employment Rate:</t>
        </r>
        <r>
          <rPr>
            <sz val="8"/>
            <rFont val="Tahoma"/>
            <family val="0"/>
          </rPr>
          <t xml:space="preserve">
Percentage of Total Caseload entered employment </t>
        </r>
        <r>
          <rPr>
            <i/>
            <sz val="8"/>
            <rFont val="Tahoma"/>
            <family val="2"/>
          </rPr>
          <t>(Total Entered Employment / Total Caseload)</t>
        </r>
      </text>
    </comment>
    <comment ref="F23" authorId="0">
      <text>
        <r>
          <rPr>
            <sz val="8"/>
            <rFont val="Tahoma"/>
            <family val="0"/>
          </rPr>
          <t xml:space="preserve">Percentage of Entered Employments that were Part Time </t>
        </r>
        <r>
          <rPr>
            <i/>
            <sz val="8"/>
            <rFont val="Tahoma"/>
            <family val="2"/>
          </rPr>
          <t>(Part Time Entered Employments / Total Entered Employment)</t>
        </r>
      </text>
    </comment>
    <comment ref="F22" authorId="0">
      <text>
        <r>
          <rPr>
            <sz val="8"/>
            <rFont val="Tahoma"/>
            <family val="0"/>
          </rPr>
          <t xml:space="preserve">Percentage of Entered Employments that were Full Time </t>
        </r>
        <r>
          <rPr>
            <i/>
            <sz val="8"/>
            <rFont val="Tahoma"/>
            <family val="2"/>
          </rPr>
          <t>(Full Time Entered Employments / Total Entered Employment)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sz val="8"/>
            <rFont val="Tahoma"/>
            <family val="0"/>
          </rPr>
          <t xml:space="preserve">Percentage of those entered employment who were TANF Recipients </t>
        </r>
        <r>
          <rPr>
            <i/>
            <sz val="8"/>
            <rFont val="Tahoma"/>
            <family val="2"/>
          </rPr>
          <t>(TANF Recipients Entered Employment / Total Entered Employments)</t>
        </r>
      </text>
    </comment>
    <comment ref="F29" authorId="0">
      <text>
        <r>
          <rPr>
            <sz val="8"/>
            <rFont val="Tahoma"/>
            <family val="0"/>
          </rPr>
          <t xml:space="preserve">Percentage of TANF Recipients entered employment who were employed full time </t>
        </r>
        <r>
          <rPr>
            <i/>
            <sz val="8"/>
            <rFont val="Tahoma"/>
            <family val="2"/>
          </rPr>
          <t>(TANF Recipients Entered Full Time Employment / Total TANF Recipients Entered Employment)</t>
        </r>
      </text>
    </comment>
    <comment ref="F30" authorId="0">
      <text>
        <r>
          <rPr>
            <sz val="8"/>
            <rFont val="Tahoma"/>
            <family val="0"/>
          </rPr>
          <t xml:space="preserve">Percentage of TANF Recipients entered employment who were employed part time </t>
        </r>
        <r>
          <rPr>
            <i/>
            <sz val="8"/>
            <rFont val="Tahoma"/>
            <family val="2"/>
          </rPr>
          <t>(TANF Recipients Entered Part Time Employment / Total TANF Recipients Entered Employment)</t>
        </r>
      </text>
    </comment>
    <comment ref="F37" authorId="0">
      <text>
        <r>
          <rPr>
            <sz val="8"/>
            <rFont val="Tahoma"/>
            <family val="0"/>
          </rPr>
          <t xml:space="preserve">Percentage of RCA Recipients entered employment who were employed part time </t>
        </r>
        <r>
          <rPr>
            <i/>
            <sz val="8"/>
            <rFont val="Tahoma"/>
            <family val="2"/>
          </rPr>
          <t>(RCA Recipients Entered Part Time Employment / Total RCA Recipients Entered Employment)</t>
        </r>
      </text>
    </comment>
    <comment ref="F39" authorId="0">
      <text>
        <r>
          <rPr>
            <sz val="8"/>
            <rFont val="Tahoma"/>
            <family val="0"/>
          </rPr>
          <t xml:space="preserve">Percentage of those entered employment who were RCA Recipients </t>
        </r>
        <r>
          <rPr>
            <i/>
            <sz val="8"/>
            <rFont val="Tahoma"/>
            <family val="2"/>
          </rPr>
          <t>(RCA Recipients Entered Employment / Total Entered Employments)</t>
        </r>
      </text>
    </comment>
    <comment ref="F36" authorId="0">
      <text>
        <r>
          <rPr>
            <sz val="8"/>
            <rFont val="Tahoma"/>
            <family val="0"/>
          </rPr>
          <t xml:space="preserve">Percentage of RCA Recipients entered employment who were employed full time </t>
        </r>
        <r>
          <rPr>
            <i/>
            <sz val="8"/>
            <rFont val="Tahoma"/>
            <family val="2"/>
          </rPr>
          <t>(RCA Recipients Entered Full Time Employment / Total RCA Recipients Entered Employment)</t>
        </r>
      </text>
    </comment>
    <comment ref="F46" authorId="0">
      <text>
        <r>
          <rPr>
            <sz val="8"/>
            <rFont val="Tahoma"/>
            <family val="0"/>
          </rPr>
          <t xml:space="preserve">Percentage of those entered employment who were receiving no federal cash assistance </t>
        </r>
        <r>
          <rPr>
            <i/>
            <sz val="8"/>
            <rFont val="Tahoma"/>
            <family val="2"/>
          </rPr>
          <t>(No Federal Cash Assistance Entered Employments / Total Entered Employments)</t>
        </r>
      </text>
    </comment>
    <comment ref="F44" authorId="0">
      <text>
        <r>
          <rPr>
            <sz val="8"/>
            <rFont val="Tahoma"/>
            <family val="0"/>
          </rPr>
          <t xml:space="preserve">Percentage with no federal cash assistance entered employment who were employed part time </t>
        </r>
        <r>
          <rPr>
            <i/>
            <sz val="8"/>
            <rFont val="Tahoma"/>
            <family val="2"/>
          </rPr>
          <t>(No Cash Assistance Part Time Entered Employment / Total No Federal Cash Assistance Entered Employment)</t>
        </r>
      </text>
    </comment>
    <comment ref="F43" authorId="0">
      <text>
        <r>
          <rPr>
            <sz val="8"/>
            <rFont val="Tahoma"/>
            <family val="0"/>
          </rPr>
          <t xml:space="preserve">Percentage with no federal cash assistance entered employment who were employed full time </t>
        </r>
        <r>
          <rPr>
            <i/>
            <sz val="8"/>
            <rFont val="Tahoma"/>
            <family val="2"/>
          </rPr>
          <t>(No Cash Assistance Full Time Entered Employment / Total No Federal Cash Assistance Entered Employment)</t>
        </r>
      </text>
    </comment>
    <comment ref="J22" authorId="0">
      <text>
        <r>
          <rPr>
            <sz val="8"/>
            <rFont val="Tahoma"/>
            <family val="0"/>
          </rPr>
          <t xml:space="preserve">Percentage of Entered Employments that were Full Time </t>
        </r>
        <r>
          <rPr>
            <i/>
            <sz val="8"/>
            <rFont val="Tahoma"/>
            <family val="2"/>
          </rPr>
          <t>(Full Time Entered Employments / Total Entered Employment)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sz val="8"/>
            <rFont val="Tahoma"/>
            <family val="0"/>
          </rPr>
          <t xml:space="preserve">Percentage of Entered Employments that were Part Time </t>
        </r>
        <r>
          <rPr>
            <i/>
            <sz val="8"/>
            <rFont val="Tahoma"/>
            <family val="2"/>
          </rPr>
          <t>(Part Time Entered Employments / Total Entered Employment)</t>
        </r>
      </text>
    </comment>
    <comment ref="J25" authorId="0">
      <text>
        <r>
          <rPr>
            <b/>
            <sz val="8"/>
            <rFont val="Tahoma"/>
            <family val="0"/>
          </rPr>
          <t>Employment Rate:</t>
        </r>
        <r>
          <rPr>
            <sz val="8"/>
            <rFont val="Tahoma"/>
            <family val="0"/>
          </rPr>
          <t xml:space="preserve">
Percentage of Total Caseload entered employment </t>
        </r>
        <r>
          <rPr>
            <i/>
            <sz val="8"/>
            <rFont val="Tahoma"/>
            <family val="2"/>
          </rPr>
          <t>(Total Entered Employment / Total Caseload)</t>
        </r>
      </text>
    </comment>
    <comment ref="J29" authorId="0">
      <text>
        <r>
          <rPr>
            <sz val="8"/>
            <rFont val="Tahoma"/>
            <family val="0"/>
          </rPr>
          <t xml:space="preserve">Percentage of TANF Recipients entered employment who were employed full time </t>
        </r>
        <r>
          <rPr>
            <i/>
            <sz val="8"/>
            <rFont val="Tahoma"/>
            <family val="2"/>
          </rPr>
          <t>(TANF Recipients Entered Full Time Employment / Total TANF Recipients Entered Employment)</t>
        </r>
      </text>
    </comment>
    <comment ref="J30" authorId="0">
      <text>
        <r>
          <rPr>
            <sz val="8"/>
            <rFont val="Tahoma"/>
            <family val="0"/>
          </rPr>
          <t xml:space="preserve">Percentage of TANF Recipients entered employment who were employed part time </t>
        </r>
        <r>
          <rPr>
            <i/>
            <sz val="8"/>
            <rFont val="Tahoma"/>
            <family val="2"/>
          </rPr>
          <t>(TANF Recipients Entered Part Time Employment / Total TANF Recipients Entered Employment)</t>
        </r>
      </text>
    </comment>
    <comment ref="J32" authorId="0">
      <text>
        <r>
          <rPr>
            <sz val="8"/>
            <rFont val="Tahoma"/>
            <family val="0"/>
          </rPr>
          <t xml:space="preserve">Percentage of those entered employment who were TANF Recipients </t>
        </r>
        <r>
          <rPr>
            <i/>
            <sz val="8"/>
            <rFont val="Tahoma"/>
            <family val="2"/>
          </rPr>
          <t>(TANF Recipients Entered Employment / Total Entered Employments)</t>
        </r>
      </text>
    </comment>
    <comment ref="J36" authorId="0">
      <text>
        <r>
          <rPr>
            <sz val="8"/>
            <rFont val="Tahoma"/>
            <family val="0"/>
          </rPr>
          <t xml:space="preserve">Percentage of RCA Recipients entered employment who were employed full time </t>
        </r>
        <r>
          <rPr>
            <i/>
            <sz val="8"/>
            <rFont val="Tahoma"/>
            <family val="2"/>
          </rPr>
          <t>(RCA Recipients Entered Full Time Employment / Total RCA Recipients Entered Employment)</t>
        </r>
      </text>
    </comment>
    <comment ref="J37" authorId="0">
      <text>
        <r>
          <rPr>
            <sz val="8"/>
            <rFont val="Tahoma"/>
            <family val="0"/>
          </rPr>
          <t xml:space="preserve">Percentage of RCA Recipients entered employment who were employed part time </t>
        </r>
        <r>
          <rPr>
            <i/>
            <sz val="8"/>
            <rFont val="Tahoma"/>
            <family val="2"/>
          </rPr>
          <t>(RCA Recipients Entered Part Time Employment / Total RCA Recipients Entered Employment)</t>
        </r>
      </text>
    </comment>
    <comment ref="J39" authorId="0">
      <text>
        <r>
          <rPr>
            <sz val="8"/>
            <rFont val="Tahoma"/>
            <family val="0"/>
          </rPr>
          <t xml:space="preserve">Percentage of those entered employment who were RCA Recipients </t>
        </r>
        <r>
          <rPr>
            <i/>
            <sz val="8"/>
            <rFont val="Tahoma"/>
            <family val="2"/>
          </rPr>
          <t>(RCA Recipients Entered Employment / Total Entered Employments)</t>
        </r>
      </text>
    </comment>
    <comment ref="J43" authorId="0">
      <text>
        <r>
          <rPr>
            <sz val="8"/>
            <rFont val="Tahoma"/>
            <family val="0"/>
          </rPr>
          <t xml:space="preserve">Percentage with no federal cash assistance entered employment who were employed full time </t>
        </r>
        <r>
          <rPr>
            <i/>
            <sz val="8"/>
            <rFont val="Tahoma"/>
            <family val="2"/>
          </rPr>
          <t>(No Cash Assistance Full Time Entered Employment / Total No Federal Cash Assistance Entered Employment)</t>
        </r>
      </text>
    </comment>
    <comment ref="J44" authorId="0">
      <text>
        <r>
          <rPr>
            <sz val="8"/>
            <rFont val="Tahoma"/>
            <family val="0"/>
          </rPr>
          <t xml:space="preserve">Percentage with no federal cash assistance entered employment who were employed part time </t>
        </r>
        <r>
          <rPr>
            <i/>
            <sz val="8"/>
            <rFont val="Tahoma"/>
            <family val="2"/>
          </rPr>
          <t>(No Cash Assistance Part Time Entered Employment / Total No Federal Cash Assistance Entered Employment)</t>
        </r>
      </text>
    </comment>
    <comment ref="J46" authorId="0">
      <text>
        <r>
          <rPr>
            <sz val="8"/>
            <rFont val="Tahoma"/>
            <family val="0"/>
          </rPr>
          <t xml:space="preserve">Percentage of those entered employment who were receiving no federal cash assistance </t>
        </r>
        <r>
          <rPr>
            <i/>
            <sz val="8"/>
            <rFont val="Tahoma"/>
            <family val="2"/>
          </rPr>
          <t>(No Federal Cash Assistance Entered Employments / Total Entered Employments)</t>
        </r>
      </text>
    </comment>
    <comment ref="J56" authorId="0">
      <text>
        <r>
          <rPr>
            <sz val="8"/>
            <rFont val="Tahoma"/>
            <family val="2"/>
          </rPr>
          <t xml:space="preserve">Percentage of federal cash assistance terminations by TANF recipients </t>
        </r>
        <r>
          <rPr>
            <i/>
            <sz val="8"/>
            <rFont val="Tahoma"/>
            <family val="2"/>
          </rPr>
          <t>(TANF Recipients Terminated Cash Assistance / Total Federal Cash Assistance Terminations)</t>
        </r>
      </text>
    </comment>
    <comment ref="J57" authorId="0">
      <text>
        <r>
          <rPr>
            <sz val="8"/>
            <rFont val="Tahoma"/>
            <family val="2"/>
          </rPr>
          <t xml:space="preserve">Percentage of federal cash assistance terminations by RCA recipients </t>
        </r>
        <r>
          <rPr>
            <i/>
            <sz val="8"/>
            <rFont val="Tahoma"/>
            <family val="2"/>
          </rPr>
          <t>(RCA Recipients Terminated Cash Assistance / Total Federal Cash Assistance Terminations)</t>
        </r>
      </text>
    </comment>
    <comment ref="J59" authorId="0">
      <text>
        <r>
          <rPr>
            <b/>
            <sz val="8"/>
            <rFont val="Tahoma"/>
            <family val="2"/>
          </rPr>
          <t>Cash Assistance Termination Rate:</t>
        </r>
        <r>
          <rPr>
            <sz val="8"/>
            <rFont val="Tahoma"/>
            <family val="2"/>
          </rPr>
          <t xml:space="preserve"> 
Percentage of federal cash assistance recipients entered employment who terminated assistance due to earnings </t>
        </r>
        <r>
          <rPr>
            <i/>
            <sz val="8"/>
            <rFont val="Tahoma"/>
            <family val="2"/>
          </rPr>
          <t>(Total Terminations / Total Cash Assistance Recipients [TANF + RCA] Placed in Employment)</t>
        </r>
      </text>
    </comment>
    <comment ref="J64" authorId="0">
      <text>
        <r>
          <rPr>
            <sz val="8"/>
            <rFont val="Tahoma"/>
            <family val="2"/>
          </rPr>
          <t xml:space="preserve">Percentage of cash assistance reductions by TANF Recipients </t>
        </r>
        <r>
          <rPr>
            <i/>
            <sz val="8"/>
            <rFont val="Tahoma"/>
            <family val="2"/>
          </rPr>
          <t>(TANF Recipients Reduced Cash Assistance / Total Federal Cash Assistance Reductions)</t>
        </r>
      </text>
    </comment>
    <comment ref="J65" authorId="0">
      <text>
        <r>
          <rPr>
            <sz val="8"/>
            <rFont val="Tahoma"/>
            <family val="2"/>
          </rPr>
          <t xml:space="preserve">Percentage of cash assistance reductions by RCA Recipients </t>
        </r>
        <r>
          <rPr>
            <i/>
            <sz val="8"/>
            <rFont val="Tahoma"/>
            <family val="2"/>
          </rPr>
          <t>(RCA Recipients Reduced Cash Assistance / Total Federal Cash Assistance Reductions)</t>
        </r>
      </text>
    </comment>
    <comment ref="J67" authorId="0">
      <text>
        <r>
          <rPr>
            <b/>
            <sz val="8"/>
            <rFont val="Tahoma"/>
            <family val="2"/>
          </rPr>
          <t>Cash Assistance 
Reduction Rate:</t>
        </r>
        <r>
          <rPr>
            <sz val="8"/>
            <rFont val="Tahoma"/>
            <family val="2"/>
          </rPr>
          <t xml:space="preserve"> 
Percentage of federal cash assistance recipients entered employment who reduced assistance due to earnings </t>
        </r>
        <r>
          <rPr>
            <i/>
            <sz val="8"/>
            <rFont val="Tahoma"/>
            <family val="2"/>
          </rPr>
          <t>(Total Reductions / Total Cash Assistance Recipients [TANF + RCA] Placed in Employment)</t>
        </r>
      </text>
    </comment>
    <comment ref="J72" authorId="0">
      <text>
        <r>
          <rPr>
            <sz val="8"/>
            <rFont val="Tahoma"/>
            <family val="2"/>
          </rPr>
          <t xml:space="preserve">Percentage of TANF recipients who entered full time employment offering health benefits </t>
        </r>
        <r>
          <rPr>
            <i/>
            <sz val="8"/>
            <rFont val="Tahoma"/>
            <family val="2"/>
          </rPr>
          <t>(TANF Recipients Entered Full Time Employment Offering Health Benefits / Total Full Time Entered Employment Offering Health Benefits)</t>
        </r>
      </text>
    </comment>
    <comment ref="J73" authorId="0">
      <text>
        <r>
          <rPr>
            <sz val="8"/>
            <rFont val="Tahoma"/>
            <family val="2"/>
          </rPr>
          <t xml:space="preserve">Percentage of RCA recipients who entered full time employment offering health benefits </t>
        </r>
        <r>
          <rPr>
            <i/>
            <sz val="8"/>
            <rFont val="Tahoma"/>
            <family val="2"/>
          </rPr>
          <t>(RCA Recipients Entered Full Time Employment Offering Health Benefits / Total Full Time Entered Employment Offering Health Benefits)</t>
        </r>
      </text>
    </comment>
    <comment ref="J74" authorId="0">
      <text>
        <r>
          <rPr>
            <sz val="8"/>
            <rFont val="Tahoma"/>
            <family val="2"/>
          </rPr>
          <t xml:space="preserve">Percentage of refugees not receiving federal cash assistance who entered full time employment offering health benefits </t>
        </r>
        <r>
          <rPr>
            <i/>
            <sz val="8"/>
            <rFont val="Tahoma"/>
            <family val="2"/>
          </rPr>
          <t>(No Federal Cash Assistance Entered Full Time Employment Offering Health Benefits / Total Full Time Entered Employment Offering Health Benefits)</t>
        </r>
      </text>
    </comment>
    <comment ref="J76" authorId="0">
      <text>
        <r>
          <rPr>
            <b/>
            <sz val="8"/>
            <rFont val="Tahoma"/>
            <family val="2"/>
          </rPr>
          <t>Benefits Rate:</t>
        </r>
        <r>
          <rPr>
            <sz val="8"/>
            <rFont val="Tahoma"/>
            <family val="2"/>
          </rPr>
          <t xml:space="preserve"> 
Percentage of those entered full time employment with health benefits offered through their employer </t>
        </r>
        <r>
          <rPr>
            <i/>
            <sz val="8"/>
            <rFont val="Tahoma"/>
            <family val="2"/>
          </rPr>
          <t>(Total Full Time Entered Employment Offering Health Benefits / Total Full Time Entered Employments)</t>
        </r>
      </text>
    </comment>
    <comment ref="N22" authorId="0">
      <text>
        <r>
          <rPr>
            <sz val="8"/>
            <rFont val="Tahoma"/>
            <family val="0"/>
          </rPr>
          <t xml:space="preserve">Percentage of Entered Employments that were Full Time </t>
        </r>
        <r>
          <rPr>
            <i/>
            <sz val="8"/>
            <rFont val="Tahoma"/>
            <family val="2"/>
          </rPr>
          <t>(Full Time Entered Employments / Total Entered Employment)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sz val="8"/>
            <rFont val="Tahoma"/>
            <family val="0"/>
          </rPr>
          <t xml:space="preserve">Percentage of Entered Employments that were Part Time </t>
        </r>
        <r>
          <rPr>
            <i/>
            <sz val="8"/>
            <rFont val="Tahoma"/>
            <family val="2"/>
          </rPr>
          <t>(Part Time Entered Employments / Total Entered Employment)</t>
        </r>
      </text>
    </comment>
    <comment ref="N25" authorId="0">
      <text>
        <r>
          <rPr>
            <b/>
            <sz val="8"/>
            <rFont val="Tahoma"/>
            <family val="0"/>
          </rPr>
          <t>Employment Rate:</t>
        </r>
        <r>
          <rPr>
            <sz val="8"/>
            <rFont val="Tahoma"/>
            <family val="0"/>
          </rPr>
          <t xml:space="preserve">
Percentage of Total Caseload entered employment </t>
        </r>
        <r>
          <rPr>
            <i/>
            <sz val="8"/>
            <rFont val="Tahoma"/>
            <family val="2"/>
          </rPr>
          <t>(Total Entered Employment / Total Caseload)</t>
        </r>
      </text>
    </comment>
    <comment ref="N29" authorId="0">
      <text>
        <r>
          <rPr>
            <sz val="8"/>
            <rFont val="Tahoma"/>
            <family val="0"/>
          </rPr>
          <t xml:space="preserve">Percentage of TANF Recipients entered employment who were employed full time </t>
        </r>
        <r>
          <rPr>
            <i/>
            <sz val="8"/>
            <rFont val="Tahoma"/>
            <family val="2"/>
          </rPr>
          <t>(TANF Recipients Entered Full Time Employment / Total TANF Recipients Entered Employment)</t>
        </r>
      </text>
    </comment>
    <comment ref="N30" authorId="0">
      <text>
        <r>
          <rPr>
            <sz val="8"/>
            <rFont val="Tahoma"/>
            <family val="0"/>
          </rPr>
          <t xml:space="preserve">Percentage of TANF Recipients entered employment who were employed part time </t>
        </r>
        <r>
          <rPr>
            <i/>
            <sz val="8"/>
            <rFont val="Tahoma"/>
            <family val="2"/>
          </rPr>
          <t>(TANF Recipients Entered Part Time Employment / Total TANF Recipients Entered Employment)</t>
        </r>
      </text>
    </comment>
    <comment ref="N32" authorId="0">
      <text>
        <r>
          <rPr>
            <sz val="8"/>
            <rFont val="Tahoma"/>
            <family val="0"/>
          </rPr>
          <t xml:space="preserve">Percentage of those entered employment who were TANF Recipients </t>
        </r>
        <r>
          <rPr>
            <i/>
            <sz val="8"/>
            <rFont val="Tahoma"/>
            <family val="2"/>
          </rPr>
          <t>(TANF Recipients Entered Employment / Total Entered Employments)</t>
        </r>
      </text>
    </comment>
    <comment ref="N36" authorId="0">
      <text>
        <r>
          <rPr>
            <sz val="8"/>
            <rFont val="Tahoma"/>
            <family val="0"/>
          </rPr>
          <t xml:space="preserve">Percentage of RCA Recipients entered employment who were employed full time </t>
        </r>
        <r>
          <rPr>
            <i/>
            <sz val="8"/>
            <rFont val="Tahoma"/>
            <family val="2"/>
          </rPr>
          <t>(RCA Recipients Entered Full Time Employment / Total RCA Recipients Entered Employment)</t>
        </r>
      </text>
    </comment>
    <comment ref="N37" authorId="0">
      <text>
        <r>
          <rPr>
            <sz val="8"/>
            <rFont val="Tahoma"/>
            <family val="0"/>
          </rPr>
          <t xml:space="preserve">Percentage of RCA Recipients entered employment who were employed part time </t>
        </r>
        <r>
          <rPr>
            <i/>
            <sz val="8"/>
            <rFont val="Tahoma"/>
            <family val="2"/>
          </rPr>
          <t>(RCA Recipients Entered Part Time Employment / Total RCA Recipients Entered Employment)</t>
        </r>
      </text>
    </comment>
    <comment ref="N39" authorId="0">
      <text>
        <r>
          <rPr>
            <sz val="8"/>
            <rFont val="Tahoma"/>
            <family val="0"/>
          </rPr>
          <t xml:space="preserve">Percentage of those entered employment who were RCA Recipients </t>
        </r>
        <r>
          <rPr>
            <i/>
            <sz val="8"/>
            <rFont val="Tahoma"/>
            <family val="2"/>
          </rPr>
          <t>(RCA Recipients Entered Employment / Total Entered Employments)</t>
        </r>
      </text>
    </comment>
    <comment ref="N43" authorId="0">
      <text>
        <r>
          <rPr>
            <sz val="8"/>
            <rFont val="Tahoma"/>
            <family val="0"/>
          </rPr>
          <t xml:space="preserve">Percentage with no federal cash assistance entered employment who were employed full time </t>
        </r>
        <r>
          <rPr>
            <i/>
            <sz val="8"/>
            <rFont val="Tahoma"/>
            <family val="2"/>
          </rPr>
          <t>(No Cash Assistance Full Time Entered Employment / Total No Federal Cash Assistance Entered Employment)</t>
        </r>
      </text>
    </comment>
    <comment ref="N44" authorId="0">
      <text>
        <r>
          <rPr>
            <sz val="8"/>
            <rFont val="Tahoma"/>
            <family val="0"/>
          </rPr>
          <t xml:space="preserve">Percentage with no federal cash assistance entered employment who were employed part time </t>
        </r>
        <r>
          <rPr>
            <i/>
            <sz val="8"/>
            <rFont val="Tahoma"/>
            <family val="2"/>
          </rPr>
          <t>(No Cash Assistance Part Time Entered Employment / Total No Federal Cash Assistance Entered Employment)</t>
        </r>
      </text>
    </comment>
    <comment ref="N46" authorId="0">
      <text>
        <r>
          <rPr>
            <sz val="8"/>
            <rFont val="Tahoma"/>
            <family val="0"/>
          </rPr>
          <t xml:space="preserve">Percentage of those entered employment who were receiving no federal cash assistance </t>
        </r>
        <r>
          <rPr>
            <i/>
            <sz val="8"/>
            <rFont val="Tahoma"/>
            <family val="2"/>
          </rPr>
          <t>(No Federal Cash Assistance Entered Employments / Total Entered Employments)</t>
        </r>
      </text>
    </comment>
    <comment ref="N56" authorId="0">
      <text>
        <r>
          <rPr>
            <sz val="8"/>
            <rFont val="Tahoma"/>
            <family val="2"/>
          </rPr>
          <t xml:space="preserve">Percentage of federal cash assistance terminations by TANF recipients </t>
        </r>
        <r>
          <rPr>
            <i/>
            <sz val="8"/>
            <rFont val="Tahoma"/>
            <family val="2"/>
          </rPr>
          <t>(TANF Recipients Terminated Cash Assistance / Total Federal Cash Assistance Terminations)</t>
        </r>
      </text>
    </comment>
    <comment ref="N57" authorId="0">
      <text>
        <r>
          <rPr>
            <sz val="8"/>
            <rFont val="Tahoma"/>
            <family val="2"/>
          </rPr>
          <t xml:space="preserve">Percentage of federal cash assistance terminations by RCA recipients </t>
        </r>
        <r>
          <rPr>
            <i/>
            <sz val="8"/>
            <rFont val="Tahoma"/>
            <family val="2"/>
          </rPr>
          <t>(RCA Recipients Terminated Cash Assistance / Total Federal Cash Assistance Terminations)</t>
        </r>
      </text>
    </comment>
    <comment ref="N59" authorId="0">
      <text>
        <r>
          <rPr>
            <b/>
            <sz val="8"/>
            <rFont val="Tahoma"/>
            <family val="2"/>
          </rPr>
          <t>Cash Assistance Termination Rate:</t>
        </r>
        <r>
          <rPr>
            <sz val="8"/>
            <rFont val="Tahoma"/>
            <family val="2"/>
          </rPr>
          <t xml:space="preserve"> 
Percentage of federal cash assistance recipients entered employment who terminated assistance due to earnings </t>
        </r>
        <r>
          <rPr>
            <i/>
            <sz val="8"/>
            <rFont val="Tahoma"/>
            <family val="2"/>
          </rPr>
          <t xml:space="preserve">(Total Terminations / Total Cash Assistance Recipients [TANF + RCA] Placed in Employment)
</t>
        </r>
      </text>
    </comment>
    <comment ref="N64" authorId="0">
      <text>
        <r>
          <rPr>
            <sz val="8"/>
            <rFont val="Tahoma"/>
            <family val="2"/>
          </rPr>
          <t xml:space="preserve">Percentage of cash assistance reductions by TANF Recipients </t>
        </r>
        <r>
          <rPr>
            <i/>
            <sz val="8"/>
            <rFont val="Tahoma"/>
            <family val="2"/>
          </rPr>
          <t>(TANF Recipients Reduced Cash Assistance / Total Federal Cash Assistance Reductions)</t>
        </r>
      </text>
    </comment>
    <comment ref="N65" authorId="0">
      <text>
        <r>
          <rPr>
            <sz val="8"/>
            <rFont val="Tahoma"/>
            <family val="2"/>
          </rPr>
          <t xml:space="preserve">Percentage of cash assistance reductions by RCA Recipients </t>
        </r>
        <r>
          <rPr>
            <i/>
            <sz val="8"/>
            <rFont val="Tahoma"/>
            <family val="2"/>
          </rPr>
          <t>(RCA Recipients Reduced Cash Assistance / Total Federal Cash Assistance Reductions)</t>
        </r>
      </text>
    </comment>
    <comment ref="N67" authorId="0">
      <text>
        <r>
          <rPr>
            <b/>
            <sz val="8"/>
            <rFont val="Tahoma"/>
            <family val="2"/>
          </rPr>
          <t>Cash Assistance 
Reduction Rate:</t>
        </r>
        <r>
          <rPr>
            <sz val="8"/>
            <rFont val="Tahoma"/>
            <family val="2"/>
          </rPr>
          <t xml:space="preserve"> 
Percentage of federal cash assistance recipients entered employment who reduced assistance due to earnings </t>
        </r>
        <r>
          <rPr>
            <i/>
            <sz val="8"/>
            <rFont val="Tahoma"/>
            <family val="2"/>
          </rPr>
          <t>(Total Reductions / Total Cash Assistance Recipients [TANF + RCA] Placed in Employment)</t>
        </r>
      </text>
    </comment>
    <comment ref="N72" authorId="0">
      <text>
        <r>
          <rPr>
            <sz val="8"/>
            <rFont val="Tahoma"/>
            <family val="2"/>
          </rPr>
          <t xml:space="preserve">Percentage of TANF recipients who entered full time employment offering health benefits </t>
        </r>
        <r>
          <rPr>
            <i/>
            <sz val="8"/>
            <rFont val="Tahoma"/>
            <family val="2"/>
          </rPr>
          <t>(TANF Recipients Entered Full Time Employment Offering Health Benefits / Total Full Time Entered Employment Offering Health Benefits)</t>
        </r>
      </text>
    </comment>
    <comment ref="N73" authorId="0">
      <text>
        <r>
          <rPr>
            <sz val="8"/>
            <rFont val="Tahoma"/>
            <family val="2"/>
          </rPr>
          <t xml:space="preserve">Percentage of RCA recipients who entered full time employment offering health benefits </t>
        </r>
        <r>
          <rPr>
            <i/>
            <sz val="8"/>
            <rFont val="Tahoma"/>
            <family val="2"/>
          </rPr>
          <t>(RCA Recipients Entered Full Time Employment Offering Health Benefits / Total Entered Full Time Employment Offering Health Benefits)</t>
        </r>
      </text>
    </comment>
    <comment ref="N74" authorId="0">
      <text>
        <r>
          <rPr>
            <sz val="8"/>
            <rFont val="Tahoma"/>
            <family val="2"/>
          </rPr>
          <t xml:space="preserve">Percentage of refugees not receiving federal cash assistance who entered full time employment offering health benefits </t>
        </r>
        <r>
          <rPr>
            <i/>
            <sz val="8"/>
            <rFont val="Tahoma"/>
            <family val="2"/>
          </rPr>
          <t>(No Federal Cash Assistance Entered Full Time Employment Offering Health Benefits / Total Full Time Entered Employment Offering Health Benefits)</t>
        </r>
      </text>
    </comment>
    <comment ref="N76" authorId="0">
      <text>
        <r>
          <rPr>
            <b/>
            <sz val="8"/>
            <rFont val="Tahoma"/>
            <family val="2"/>
          </rPr>
          <t>Benefits Rate:</t>
        </r>
        <r>
          <rPr>
            <sz val="8"/>
            <rFont val="Tahoma"/>
            <family val="2"/>
          </rPr>
          <t xml:space="preserve"> 
Percentage of those entered full time employment with health benefits offered through their employer </t>
        </r>
        <r>
          <rPr>
            <i/>
            <sz val="8"/>
            <rFont val="Tahoma"/>
            <family val="2"/>
          </rPr>
          <t>(Total Full Time Entered Employment Offering Health Benefits / Total Full Time Entered Employments)</t>
        </r>
      </text>
    </comment>
  </commentList>
</comments>
</file>

<file path=xl/sharedStrings.xml><?xml version="1.0" encoding="utf-8"?>
<sst xmlns="http://schemas.openxmlformats.org/spreadsheetml/2006/main" count="83" uniqueCount="59">
  <si>
    <t>State or County:</t>
  </si>
  <si>
    <t>Total</t>
  </si>
  <si>
    <t>Full Time</t>
  </si>
  <si>
    <t>Part Time</t>
  </si>
  <si>
    <t>Quarter</t>
  </si>
  <si>
    <t>TANF Recipients</t>
  </si>
  <si>
    <t>RCA Recipients</t>
  </si>
  <si>
    <t>2. Entered Employment</t>
  </si>
  <si>
    <t>1. Caseload</t>
  </si>
  <si>
    <t>FY06 Q4</t>
  </si>
  <si>
    <t>Unduplicated # of Retentions</t>
  </si>
  <si>
    <t>Unduplicated # of Entered Employments</t>
  </si>
  <si>
    <t>Percentage</t>
  </si>
  <si>
    <t>7a. 90-Day Retention Rate Calculator</t>
  </si>
  <si>
    <t>Targeted Assistance Formula Funding</t>
  </si>
  <si>
    <t>Social Services Formula Funding</t>
  </si>
  <si>
    <t>Cost per Entered Employment</t>
  </si>
  <si>
    <t>7. 90-Day Retention Rate</t>
  </si>
  <si>
    <t>PERFORMANCE GOALS AND ACTUALS</t>
  </si>
  <si>
    <t>Enter year:</t>
  </si>
  <si>
    <t>HIDDEN CELL TO BE UPDATED BY ORR</t>
  </si>
  <si>
    <t>3. Federal Cash Assistance Terminations</t>
  </si>
  <si>
    <t>4. Federal Cash Assistance Reductions</t>
  </si>
  <si>
    <t>5. Entered Full Time Employment Offering Health Benefits</t>
  </si>
  <si>
    <t>8. Office of Refugee Resettlement Funding</t>
  </si>
  <si>
    <t>Discretionary Grant Funding</t>
  </si>
  <si>
    <t>6. Average Hourly Wage of Refugees Entering Full Time Employment</t>
  </si>
  <si>
    <t>No Federal Cash Assistance</t>
  </si>
  <si>
    <t>Total Liquidated Funding</t>
  </si>
  <si>
    <t>For Office of Refugee Resettlement use only:</t>
  </si>
  <si>
    <t>Submission type:</t>
  </si>
  <si>
    <t>Status:</t>
  </si>
  <si>
    <t>Date submitted:</t>
  </si>
  <si>
    <t>Deadline for submission</t>
  </si>
  <si>
    <t>ANNUAL OUTCOME GOAL PLAN</t>
  </si>
  <si>
    <t>Telephone Number</t>
  </si>
  <si>
    <t>Title</t>
  </si>
  <si>
    <t>Email</t>
  </si>
  <si>
    <t>Agency Point of Contact</t>
  </si>
  <si>
    <t>First and Last Name</t>
  </si>
  <si>
    <t>Please provide the name, title and contact information for the agency staff person best equipped to respond to questions regarding your Annual Outcome Goal Plan submission.</t>
  </si>
  <si>
    <t>FY 2007 GOAL</t>
  </si>
  <si>
    <t>FY 2007 ACTUAL</t>
  </si>
  <si>
    <t xml:space="preserve">FY 2008 GOAL </t>
  </si>
  <si>
    <t>FY 2007 Goal</t>
  </si>
  <si>
    <t>FY 2007 Actual</t>
  </si>
  <si>
    <t>FY 2008 Goal</t>
  </si>
  <si>
    <t>FY07 Q1</t>
  </si>
  <si>
    <t>FY07 Q2</t>
  </si>
  <si>
    <t>FY07 Q3</t>
  </si>
  <si>
    <t>FY07 Q4</t>
  </si>
  <si>
    <t>FY 2008 Proposed</t>
  </si>
  <si>
    <t>FY 2008</t>
  </si>
  <si>
    <r>
      <t xml:space="preserve">The completed FY 2008 </t>
    </r>
    <r>
      <rPr>
        <sz val="10"/>
        <rFont val="Times New Roman"/>
        <family val="1"/>
      </rPr>
      <t>Annual Goal Plan: Performance Goals and Actuals</t>
    </r>
    <r>
      <rPr>
        <i/>
        <sz val="10"/>
        <rFont val="Times New Roman"/>
        <family val="1"/>
      </rPr>
      <t xml:space="preserve"> and </t>
    </r>
    <r>
      <rPr>
        <sz val="10"/>
        <rFont val="Times New Roman"/>
        <family val="1"/>
      </rPr>
      <t>Performance Narrative</t>
    </r>
    <r>
      <rPr>
        <i/>
        <sz val="10"/>
        <rFont val="Times New Roman"/>
        <family val="1"/>
      </rPr>
      <t xml:space="preserve"> should be submitted via email at </t>
    </r>
    <r>
      <rPr>
        <i/>
        <u val="single"/>
        <sz val="10"/>
        <color indexed="12"/>
        <rFont val="Times New Roman"/>
        <family val="1"/>
      </rPr>
      <t>GPRA@ACF.hhs.gov</t>
    </r>
    <r>
      <rPr>
        <i/>
        <sz val="10"/>
        <rFont val="Times New Roman"/>
        <family val="1"/>
      </rPr>
      <t xml:space="preserve"> by </t>
    </r>
    <r>
      <rPr>
        <b/>
        <i/>
        <sz val="10"/>
        <rFont val="Times New Roman"/>
        <family val="1"/>
      </rPr>
      <t>November 15, 2007</t>
    </r>
    <r>
      <rPr>
        <i/>
        <sz val="10"/>
        <rFont val="Times New Roman"/>
        <family val="1"/>
      </rPr>
      <t>.</t>
    </r>
  </si>
  <si>
    <t>2a. TANF Recipients Entered Employment</t>
  </si>
  <si>
    <t>2b. RCA Recipients Entered Employment</t>
  </si>
  <si>
    <t>2c. No Federal Cash Assistance Entered Employment</t>
  </si>
  <si>
    <t>Cash Assistance Recipients Placed In Employment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</si>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</sst>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;\-0;;@\ "/>
    <numFmt numFmtId="166" formatCode="&quot;$&quot;#,##0.00"/>
    <numFmt numFmtId="167" formatCode="&quot;$&quot;#,##0"/>
  </numFmts>
  <fonts count="31">
    <font>
      <sz val="12"/>
      <name val="Arial"/>
      <family val="0"/>
    </font>
    <font>
      <sz val="8"/>
      <name val="Tahoma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i/>
      <sz val="8"/>
      <name val="Tahoma"/>
      <family val="2"/>
    </font>
    <font>
      <i/>
      <sz val="9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color indexed="12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 diagonalUp="1" diagonalDown="1">
      <left>
        <color indexed="63"/>
      </left>
      <right>
        <color indexed="63"/>
      </right>
      <top style="thin"/>
      <bottom style="double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1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wrapText="1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 wrapText="1"/>
      <protection/>
    </xf>
    <xf numFmtId="9" fontId="4" fillId="0" borderId="0" xfId="2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3" fillId="0" borderId="9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/>
      <protection/>
    </xf>
    <xf numFmtId="49" fontId="3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top"/>
      <protection/>
    </xf>
    <xf numFmtId="0" fontId="20" fillId="2" borderId="0" xfId="0" applyFont="1" applyFill="1" applyAlignment="1" applyProtection="1">
      <alignment vertical="top"/>
      <protection/>
    </xf>
    <xf numFmtId="0" fontId="5" fillId="2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3" fillId="3" borderId="9" xfId="0" applyNumberFormat="1" applyFont="1" applyFill="1" applyBorder="1" applyAlignment="1" applyProtection="1">
      <alignment horizontal="center"/>
      <protection locked="0"/>
    </xf>
    <xf numFmtId="3" fontId="3" fillId="3" borderId="11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3" fontId="3" fillId="3" borderId="12" xfId="0" applyNumberFormat="1" applyFont="1" applyFill="1" applyBorder="1" applyAlignment="1" applyProtection="1">
      <alignment horizontal="center"/>
      <protection locked="0"/>
    </xf>
    <xf numFmtId="3" fontId="3" fillId="4" borderId="9" xfId="0" applyNumberFormat="1" applyFont="1" applyFill="1" applyBorder="1" applyAlignment="1" applyProtection="1">
      <alignment horizontal="center"/>
      <protection/>
    </xf>
    <xf numFmtId="9" fontId="4" fillId="3" borderId="9" xfId="21" applyFont="1" applyFill="1" applyBorder="1" applyAlignment="1" applyProtection="1">
      <alignment horizontal="center"/>
      <protection locked="0"/>
    </xf>
    <xf numFmtId="44" fontId="4" fillId="3" borderId="9" xfId="17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0" fillId="0" borderId="10" xfId="0" applyBorder="1" applyAlignment="1">
      <alignment horizontal="justify"/>
    </xf>
    <xf numFmtId="42" fontId="3" fillId="3" borderId="9" xfId="17" applyNumberFormat="1" applyFont="1" applyFill="1" applyBorder="1" applyAlignment="1" applyProtection="1">
      <alignment horizontal="center"/>
      <protection locked="0"/>
    </xf>
    <xf numFmtId="42" fontId="0" fillId="3" borderId="9" xfId="17" applyNumberFormat="1" applyFill="1" applyBorder="1" applyAlignment="1" applyProtection="1">
      <alignment horizontal="center"/>
      <protection locked="0"/>
    </xf>
    <xf numFmtId="42" fontId="3" fillId="3" borderId="12" xfId="17" applyNumberFormat="1" applyFont="1" applyFill="1" applyBorder="1" applyAlignment="1" applyProtection="1">
      <alignment horizontal="center"/>
      <protection locked="0"/>
    </xf>
    <xf numFmtId="42" fontId="0" fillId="3" borderId="12" xfId="17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3" fillId="0" borderId="9" xfId="17" applyFont="1" applyFill="1" applyBorder="1" applyAlignment="1" applyProtection="1">
      <alignment horizontal="center"/>
      <protection/>
    </xf>
    <xf numFmtId="44" fontId="0" fillId="0" borderId="9" xfId="17" applyFont="1" applyFill="1" applyBorder="1" applyAlignment="1" applyProtection="1">
      <alignment horizontal="center"/>
      <protection/>
    </xf>
    <xf numFmtId="42" fontId="3" fillId="0" borderId="9" xfId="17" applyNumberFormat="1" applyFont="1" applyFill="1" applyBorder="1" applyAlignment="1" applyProtection="1">
      <alignment horizontal="center"/>
      <protection/>
    </xf>
    <xf numFmtId="42" fontId="0" fillId="0" borderId="9" xfId="17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5" fillId="3" borderId="9" xfId="0" applyFont="1" applyFill="1" applyBorder="1" applyAlignment="1" applyProtection="1">
      <alignment horizontal="center" vertical="center"/>
      <protection locked="0"/>
    </xf>
    <xf numFmtId="3" fontId="3" fillId="4" borderId="9" xfId="0" applyNumberFormat="1" applyFont="1" applyFill="1" applyBorder="1" applyAlignment="1" applyProtection="1">
      <alignment horizontal="center"/>
      <protection locked="0"/>
    </xf>
    <xf numFmtId="3" fontId="3" fillId="4" borderId="1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/>
    </xf>
    <xf numFmtId="3" fontId="3" fillId="4" borderId="12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right"/>
      <protection/>
    </xf>
    <xf numFmtId="0" fontId="0" fillId="0" borderId="9" xfId="0" applyBorder="1" applyAlignment="1" applyProtection="1">
      <alignment/>
      <protection/>
    </xf>
    <xf numFmtId="0" fontId="3" fillId="4" borderId="9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2" fillId="0" borderId="0" xfId="0" applyFont="1" applyAlignment="1" applyProtection="1">
      <alignment horizontal="justify" vertical="top" wrapText="1"/>
      <protection/>
    </xf>
    <xf numFmtId="0" fontId="0" fillId="0" borderId="0" xfId="0" applyAlignment="1">
      <alignment horizontal="justify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9" fontId="4" fillId="3" borderId="9" xfId="21" applyFon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44" fontId="4" fillId="5" borderId="9" xfId="17" applyFont="1" applyFill="1" applyBorder="1" applyAlignment="1" applyProtection="1">
      <alignment horizontal="center"/>
      <protection locked="0"/>
    </xf>
    <xf numFmtId="44" fontId="0" fillId="5" borderId="9" xfId="17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9" fontId="4" fillId="3" borderId="9" xfId="21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Alignment="1" applyProtection="1">
      <alignment horizontal="justify" vertical="top" wrapText="1"/>
      <protection/>
    </xf>
    <xf numFmtId="44" fontId="4" fillId="3" borderId="9" xfId="17" applyFont="1" applyFill="1" applyBorder="1" applyAlignment="1" applyProtection="1">
      <alignment horizontal="center"/>
      <protection locked="0"/>
    </xf>
    <xf numFmtId="44" fontId="0" fillId="3" borderId="9" xfId="17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showGridLines="0" showRowColHeaders="0" tabSelected="1" showOutlineSymbols="0" workbookViewId="0" topLeftCell="A1">
      <selection activeCell="D75" sqref="D75"/>
    </sheetView>
  </sheetViews>
  <sheetFormatPr defaultColWidth="8.88671875" defaultRowHeight="15"/>
  <cols>
    <col min="1" max="1" width="2.10546875" style="4" customWidth="1"/>
    <col min="2" max="2" width="16.21484375" style="3" customWidth="1"/>
    <col min="3" max="3" width="1.4375" style="3" customWidth="1"/>
    <col min="4" max="4" width="7.3359375" style="3" customWidth="1"/>
    <col min="5" max="5" width="1.2265625" style="3" customWidth="1"/>
    <col min="6" max="6" width="5.3359375" style="3" customWidth="1"/>
    <col min="7" max="7" width="2.3359375" style="3" bestFit="1" customWidth="1"/>
    <col min="8" max="8" width="7.3359375" style="3" customWidth="1"/>
    <col min="9" max="9" width="1.2265625" style="3" customWidth="1"/>
    <col min="10" max="10" width="5.3359375" style="3" customWidth="1"/>
    <col min="11" max="11" width="2.3359375" style="3" bestFit="1" customWidth="1"/>
    <col min="12" max="12" width="7.3359375" style="3" customWidth="1"/>
    <col min="13" max="13" width="1.2265625" style="3" customWidth="1"/>
    <col min="14" max="14" width="5.3359375" style="3" customWidth="1"/>
    <col min="15" max="15" width="2.77734375" style="3" customWidth="1"/>
    <col min="16" max="16" width="8.21484375" style="60" hidden="1" customWidth="1"/>
    <col min="17" max="17" width="0" style="60" hidden="1" customWidth="1"/>
    <col min="18" max="18" width="8.88671875" style="60" customWidth="1"/>
    <col min="19" max="16384" width="8.88671875" style="3" customWidth="1"/>
  </cols>
  <sheetData>
    <row r="1" spans="1:20" ht="15">
      <c r="A1" s="111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9"/>
      <c r="P1" s="66" t="s">
        <v>20</v>
      </c>
      <c r="Q1" s="65"/>
      <c r="R1" s="64"/>
      <c r="S1" s="60"/>
      <c r="T1" s="60"/>
    </row>
    <row r="2" spans="1:20" ht="15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9"/>
      <c r="P2" s="65" t="s">
        <v>19</v>
      </c>
      <c r="Q2" s="67">
        <v>2006</v>
      </c>
      <c r="R2" s="64"/>
      <c r="S2" s="60"/>
      <c r="T2" s="60"/>
    </row>
    <row r="3" spans="1:20" ht="16.5">
      <c r="A3" s="116" t="s">
        <v>18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59"/>
      <c r="P3" s="63"/>
      <c r="Q3" s="63"/>
      <c r="R3" s="64"/>
      <c r="S3" s="60"/>
      <c r="T3" s="60"/>
    </row>
    <row r="4" spans="15:20" ht="12.75" customHeight="1">
      <c r="O4" s="60"/>
      <c r="P4" s="65"/>
      <c r="Q4" s="65"/>
      <c r="R4" s="3"/>
      <c r="S4" s="60"/>
      <c r="T4" s="60"/>
    </row>
    <row r="5" spans="1:20" ht="15.75" customHeight="1">
      <c r="A5" s="114" t="s">
        <v>0</v>
      </c>
      <c r="B5" s="115"/>
      <c r="C5" s="5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61"/>
      <c r="P5" s="62"/>
      <c r="Q5" s="62"/>
      <c r="S5" s="60"/>
      <c r="T5" s="60"/>
    </row>
    <row r="6" ht="18.75" customHeight="1"/>
    <row r="7" spans="1:15" ht="6" customHeight="1">
      <c r="A7" s="6"/>
      <c r="B7" s="7"/>
      <c r="C7" s="7"/>
      <c r="D7" s="8"/>
      <c r="E7" s="8"/>
      <c r="F7" s="8"/>
      <c r="G7" s="9"/>
      <c r="H7" s="8"/>
      <c r="I7" s="8"/>
      <c r="J7" s="8"/>
      <c r="K7" s="9"/>
      <c r="L7" s="8"/>
      <c r="M7" s="8"/>
      <c r="N7" s="8"/>
      <c r="O7" s="7"/>
    </row>
    <row r="8" spans="4:14" ht="12.75" customHeight="1">
      <c r="D8" s="113" t="s">
        <v>41</v>
      </c>
      <c r="E8" s="113"/>
      <c r="F8" s="113"/>
      <c r="G8" s="9"/>
      <c r="H8" s="113" t="s">
        <v>42</v>
      </c>
      <c r="I8" s="113"/>
      <c r="J8" s="113"/>
      <c r="K8" s="9"/>
      <c r="L8" s="113" t="s">
        <v>43</v>
      </c>
      <c r="M8" s="113"/>
      <c r="N8" s="113"/>
    </row>
    <row r="9" spans="1:15" ht="3" customHeight="1">
      <c r="A9" s="6"/>
      <c r="B9" s="7"/>
      <c r="C9" s="7"/>
      <c r="D9" s="8"/>
      <c r="E9" s="8"/>
      <c r="F9" s="8"/>
      <c r="G9" s="9"/>
      <c r="H9" s="8"/>
      <c r="I9" s="8"/>
      <c r="J9" s="8"/>
      <c r="K9" s="9"/>
      <c r="L9" s="8"/>
      <c r="M9" s="8"/>
      <c r="N9" s="8"/>
      <c r="O9" s="7"/>
    </row>
    <row r="10" spans="1:15" ht="6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7"/>
    </row>
    <row r="11" ht="12.75">
      <c r="A11" s="12" t="s">
        <v>8</v>
      </c>
    </row>
    <row r="12" spans="1:5" ht="4.5" customHeight="1">
      <c r="A12" s="12"/>
      <c r="E12" s="7"/>
    </row>
    <row r="13" spans="2:14" ht="12.75">
      <c r="B13" s="13" t="s">
        <v>5</v>
      </c>
      <c r="D13" s="119"/>
      <c r="E13" s="119"/>
      <c r="F13" s="119"/>
      <c r="H13" s="119"/>
      <c r="I13" s="119"/>
      <c r="J13" s="119"/>
      <c r="L13" s="119"/>
      <c r="M13" s="119"/>
      <c r="N13" s="119"/>
    </row>
    <row r="14" spans="2:14" ht="12.75">
      <c r="B14" s="13" t="s">
        <v>6</v>
      </c>
      <c r="D14" s="122"/>
      <c r="E14" s="122"/>
      <c r="F14" s="122"/>
      <c r="H14" s="122"/>
      <c r="I14" s="122"/>
      <c r="J14" s="122"/>
      <c r="L14" s="122"/>
      <c r="M14" s="122"/>
      <c r="N14" s="122"/>
    </row>
    <row r="15" spans="2:14" ht="13.5" thickBot="1">
      <c r="B15" s="13" t="s">
        <v>27</v>
      </c>
      <c r="D15" s="120"/>
      <c r="E15" s="120"/>
      <c r="F15" s="120"/>
      <c r="G15" s="7"/>
      <c r="H15" s="120"/>
      <c r="I15" s="120"/>
      <c r="J15" s="120"/>
      <c r="K15" s="7"/>
      <c r="L15" s="120"/>
      <c r="M15" s="120"/>
      <c r="N15" s="120"/>
    </row>
    <row r="16" spans="2:14" ht="3" customHeight="1" thickTop="1">
      <c r="B16" s="14"/>
      <c r="D16" s="73"/>
      <c r="E16" s="73"/>
      <c r="F16" s="73"/>
      <c r="G16" s="16"/>
      <c r="H16" s="73"/>
      <c r="I16" s="73"/>
      <c r="J16" s="73"/>
      <c r="K16" s="16"/>
      <c r="L16" s="73"/>
      <c r="M16" s="73"/>
      <c r="N16" s="73"/>
    </row>
    <row r="17" spans="2:15" ht="12.75">
      <c r="B17" s="18" t="s">
        <v>1</v>
      </c>
      <c r="D17" s="121">
        <f>SUM(D13:F15)</f>
        <v>0</v>
      </c>
      <c r="E17" s="121"/>
      <c r="F17" s="121"/>
      <c r="G17" s="7"/>
      <c r="H17" s="121">
        <f>SUM(H13:J15)</f>
        <v>0</v>
      </c>
      <c r="I17" s="121"/>
      <c r="J17" s="121"/>
      <c r="K17" s="7"/>
      <c r="L17" s="121">
        <f>SUM(L13:N15)</f>
        <v>0</v>
      </c>
      <c r="M17" s="121"/>
      <c r="N17" s="121"/>
      <c r="O17" s="7"/>
    </row>
    <row r="18" spans="1:15" ht="6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6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7"/>
    </row>
    <row r="20" spans="1:15" ht="12.75">
      <c r="A20" s="12" t="s">
        <v>7</v>
      </c>
      <c r="E20" s="7"/>
      <c r="O20" s="7"/>
    </row>
    <row r="21" spans="1:15" ht="4.5" customHeight="1">
      <c r="A21" s="12"/>
      <c r="E21" s="7"/>
      <c r="O21" s="7"/>
    </row>
    <row r="22" spans="2:15" ht="12.75">
      <c r="B22" s="13" t="s">
        <v>2</v>
      </c>
      <c r="D22" s="71"/>
      <c r="E22" s="20"/>
      <c r="F22" s="21">
        <f>IF(D25&gt;0,D22/D25,"")</f>
      </c>
      <c r="H22" s="71">
        <f>H29+H36+H43</f>
        <v>0</v>
      </c>
      <c r="I22" s="22"/>
      <c r="J22" s="21">
        <f>IF(H25&gt;0,H22/H25,"")</f>
      </c>
      <c r="L22" s="71">
        <f>L29+L36+L43</f>
        <v>0</v>
      </c>
      <c r="M22" s="22"/>
      <c r="N22" s="21">
        <f>IF(L25&gt;0,L22/L25,"")</f>
      </c>
      <c r="O22" s="7"/>
    </row>
    <row r="23" spans="2:15" ht="13.5" thickBot="1">
      <c r="B23" s="13" t="s">
        <v>3</v>
      </c>
      <c r="D23" s="72"/>
      <c r="E23" s="20"/>
      <c r="F23" s="21">
        <f>IF(D25&gt;0,D23/D25,"")</f>
      </c>
      <c r="H23" s="72">
        <f>H30+H37+H44</f>
        <v>0</v>
      </c>
      <c r="I23" s="22"/>
      <c r="J23" s="21">
        <f>IF(H25&gt;0,H23/H25,"")</f>
      </c>
      <c r="L23" s="72">
        <f>L30+L37+L44</f>
        <v>0</v>
      </c>
      <c r="M23" s="22"/>
      <c r="N23" s="21">
        <f>IF(L25&gt;0,L23/L25,"")</f>
      </c>
      <c r="O23" s="7"/>
    </row>
    <row r="24" spans="2:15" ht="3" customHeight="1" thickTop="1">
      <c r="B24" s="14"/>
      <c r="D24" s="73"/>
      <c r="E24" s="15"/>
      <c r="F24" s="15"/>
      <c r="G24" s="16"/>
      <c r="H24" s="73"/>
      <c r="I24" s="17"/>
      <c r="J24" s="15"/>
      <c r="K24" s="16"/>
      <c r="L24" s="73"/>
      <c r="M24" s="17"/>
      <c r="N24" s="15"/>
      <c r="O24" s="7"/>
    </row>
    <row r="25" spans="2:15" ht="12.75">
      <c r="B25" s="18" t="s">
        <v>1</v>
      </c>
      <c r="D25" s="74">
        <f>SUM(D22:D23)</f>
        <v>0</v>
      </c>
      <c r="E25" s="19"/>
      <c r="F25" s="23">
        <f>IF(D17&gt;0,D25/D17,"")</f>
      </c>
      <c r="G25" s="7"/>
      <c r="H25" s="74">
        <f>SUM(H22:H23)</f>
        <v>0</v>
      </c>
      <c r="I25" s="8"/>
      <c r="J25" s="23">
        <f>IF(H17&gt;0,H25/H17,"")</f>
      </c>
      <c r="K25" s="7"/>
      <c r="L25" s="74">
        <f>SUM(L22:L23)</f>
        <v>0</v>
      </c>
      <c r="M25" s="8"/>
      <c r="N25" s="23">
        <f>IF(L17&gt;0,L25/L17,"")</f>
      </c>
      <c r="O25" s="7"/>
    </row>
    <row r="26" spans="1:15" ht="4.5" customHeight="1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12.75">
      <c r="B27" s="3" t="s">
        <v>54</v>
      </c>
      <c r="D27" s="25"/>
      <c r="E27" s="22"/>
      <c r="F27" s="25"/>
      <c r="H27" s="25"/>
      <c r="I27" s="22"/>
      <c r="J27" s="25"/>
      <c r="L27" s="25"/>
      <c r="M27" s="22"/>
      <c r="N27" s="25"/>
      <c r="O27" s="7"/>
    </row>
    <row r="28" spans="1:15" ht="4.5" customHeight="1">
      <c r="A28" s="12"/>
      <c r="E28" s="7"/>
      <c r="O28" s="7"/>
    </row>
    <row r="29" spans="2:15" ht="12.75">
      <c r="B29" s="13" t="s">
        <v>2</v>
      </c>
      <c r="D29" s="88"/>
      <c r="E29" s="22"/>
      <c r="F29" s="21">
        <f>IF(D32&gt;0,D29/D32,"")</f>
      </c>
      <c r="G29" s="7"/>
      <c r="H29" s="88"/>
      <c r="I29" s="22"/>
      <c r="J29" s="21">
        <f>IF(H32&gt;0,H29/H32,"")</f>
      </c>
      <c r="K29" s="7"/>
      <c r="L29" s="88"/>
      <c r="M29" s="22"/>
      <c r="N29" s="21">
        <f>IF(L32&gt;0,L29/L32,"")</f>
      </c>
      <c r="O29" s="7"/>
    </row>
    <row r="30" spans="2:18" ht="15.75" thickBot="1">
      <c r="B30" s="13" t="s">
        <v>3</v>
      </c>
      <c r="D30" s="89"/>
      <c r="E30" s="22"/>
      <c r="F30" s="21">
        <f>IF(D32&gt;0,D30/D32,"")</f>
      </c>
      <c r="H30" s="89"/>
      <c r="I30" s="22"/>
      <c r="J30" s="21">
        <f>IF(H32&gt;0,H30/H32,"")</f>
      </c>
      <c r="L30" s="89"/>
      <c r="M30" s="22"/>
      <c r="N30" s="21">
        <f>IF(L32&gt;0,L30/L32,"")</f>
      </c>
      <c r="O30" s="7"/>
      <c r="R30"/>
    </row>
    <row r="31" spans="2:15" ht="3" customHeight="1" thickTop="1">
      <c r="B31" s="14"/>
      <c r="D31" s="73"/>
      <c r="E31" s="15"/>
      <c r="F31" s="15"/>
      <c r="G31" s="16"/>
      <c r="H31" s="73"/>
      <c r="I31" s="17"/>
      <c r="J31" s="15"/>
      <c r="K31" s="16"/>
      <c r="L31" s="73"/>
      <c r="M31" s="17"/>
      <c r="N31" s="15"/>
      <c r="O31" s="7"/>
    </row>
    <row r="32" spans="2:15" ht="12.75">
      <c r="B32" s="14" t="s">
        <v>1</v>
      </c>
      <c r="D32" s="87">
        <f>SUM(D29:D30)</f>
        <v>0</v>
      </c>
      <c r="E32" s="20"/>
      <c r="F32" s="21">
        <f>IF(D25&gt;0,D32/D25,"")</f>
      </c>
      <c r="G32" s="7"/>
      <c r="H32" s="87">
        <f>SUM(H29:H30)</f>
        <v>0</v>
      </c>
      <c r="I32" s="22"/>
      <c r="J32" s="21">
        <f>IF(H25&gt;0,H32/H25,"")</f>
      </c>
      <c r="K32" s="7"/>
      <c r="L32" s="87">
        <f>SUM(L29:L30)</f>
        <v>0</v>
      </c>
      <c r="M32" s="22"/>
      <c r="N32" s="21">
        <f>IF(L25&gt;0,L32/L25,"")</f>
      </c>
      <c r="O32" s="7"/>
    </row>
    <row r="33" spans="1:15" ht="4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2.75">
      <c r="B34" s="3" t="s">
        <v>55</v>
      </c>
      <c r="D34" s="25"/>
      <c r="E34" s="22"/>
      <c r="F34" s="25"/>
      <c r="H34" s="25"/>
      <c r="I34" s="22"/>
      <c r="J34" s="25"/>
      <c r="L34" s="25"/>
      <c r="M34" s="22"/>
      <c r="N34" s="25"/>
      <c r="O34" s="7"/>
    </row>
    <row r="35" spans="1:15" ht="4.5" customHeight="1">
      <c r="A35" s="12"/>
      <c r="E35" s="7"/>
      <c r="O35" s="7"/>
    </row>
    <row r="36" spans="2:15" ht="12.75">
      <c r="B36" s="13" t="s">
        <v>2</v>
      </c>
      <c r="D36" s="88"/>
      <c r="E36" s="22"/>
      <c r="F36" s="21">
        <f>IF(D39&gt;0,D36/D39,"")</f>
      </c>
      <c r="G36" s="26"/>
      <c r="H36" s="88"/>
      <c r="I36" s="22"/>
      <c r="J36" s="21">
        <f>IF(H39&gt;0,H36/H39,"")</f>
      </c>
      <c r="K36" s="26"/>
      <c r="L36" s="88"/>
      <c r="M36" s="22"/>
      <c r="N36" s="21">
        <f>IF(L39&gt;0,L36/L39,"")</f>
      </c>
      <c r="O36" s="26"/>
    </row>
    <row r="37" spans="2:15" ht="13.5" thickBot="1">
      <c r="B37" s="13" t="s">
        <v>3</v>
      </c>
      <c r="D37" s="89"/>
      <c r="E37" s="22"/>
      <c r="F37" s="21">
        <f>IF(D39&gt;0,D37/D39,"")</f>
      </c>
      <c r="G37" s="27"/>
      <c r="H37" s="89"/>
      <c r="I37" s="22"/>
      <c r="J37" s="21">
        <f>IF(H39&gt;0,H37/H39,"")</f>
      </c>
      <c r="K37" s="27"/>
      <c r="L37" s="89"/>
      <c r="M37" s="22"/>
      <c r="N37" s="21">
        <f>IF(L39&gt;0,L37/L39,"")</f>
      </c>
      <c r="O37" s="27"/>
    </row>
    <row r="38" spans="2:15" ht="3" customHeight="1" thickTop="1">
      <c r="B38" s="14"/>
      <c r="D38" s="73"/>
      <c r="E38" s="15"/>
      <c r="F38" s="15"/>
      <c r="G38" s="16"/>
      <c r="H38" s="73"/>
      <c r="I38" s="17"/>
      <c r="J38" s="15"/>
      <c r="K38" s="16"/>
      <c r="L38" s="73"/>
      <c r="M38" s="17"/>
      <c r="N38" s="15"/>
      <c r="O38" s="7"/>
    </row>
    <row r="39" spans="2:15" ht="12.75">
      <c r="B39" s="14" t="s">
        <v>1</v>
      </c>
      <c r="D39" s="87">
        <f>SUM(D36:D37)</f>
        <v>0</v>
      </c>
      <c r="E39" s="20"/>
      <c r="F39" s="21">
        <f>IF(D25&gt;0,D39/D25,"")</f>
      </c>
      <c r="G39" s="7"/>
      <c r="H39" s="87">
        <f>SUM(H36:H37)</f>
        <v>0</v>
      </c>
      <c r="I39" s="22"/>
      <c r="J39" s="21">
        <f>IF(H25&gt;0,H39/H25,"")</f>
      </c>
      <c r="K39" s="7"/>
      <c r="L39" s="87">
        <f>SUM(L36:L37)</f>
        <v>0</v>
      </c>
      <c r="M39" s="22"/>
      <c r="N39" s="21">
        <f>IF(L25&gt;0,L39/L25,"")</f>
      </c>
      <c r="O39" s="7"/>
    </row>
    <row r="40" spans="1:15" ht="4.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>
      <c r="B41" s="3" t="s">
        <v>56</v>
      </c>
      <c r="D41" s="25"/>
      <c r="E41" s="22"/>
      <c r="F41" s="25"/>
      <c r="H41" s="25"/>
      <c r="I41" s="22"/>
      <c r="J41" s="25"/>
      <c r="L41" s="25"/>
      <c r="M41" s="22"/>
      <c r="N41" s="25"/>
      <c r="O41" s="7"/>
    </row>
    <row r="42" spans="1:15" ht="4.5" customHeight="1">
      <c r="A42" s="12"/>
      <c r="E42" s="7"/>
      <c r="O42" s="7"/>
    </row>
    <row r="43" spans="2:15" ht="12.75">
      <c r="B43" s="13" t="s">
        <v>2</v>
      </c>
      <c r="D43" s="88"/>
      <c r="E43" s="22"/>
      <c r="F43" s="21">
        <f>IF(D46&gt;0,D43/D46,"")</f>
      </c>
      <c r="G43" s="26"/>
      <c r="H43" s="88"/>
      <c r="I43" s="22"/>
      <c r="J43" s="21">
        <f>IF(H46&gt;0,H43/H46,"")</f>
      </c>
      <c r="K43" s="26"/>
      <c r="L43" s="88"/>
      <c r="M43" s="22"/>
      <c r="N43" s="21">
        <f>IF(L46&gt;0,L43/L46,"")</f>
      </c>
      <c r="O43" s="26"/>
    </row>
    <row r="44" spans="2:15" ht="13.5" thickBot="1">
      <c r="B44" s="13" t="s">
        <v>3</v>
      </c>
      <c r="D44" s="89"/>
      <c r="E44" s="22"/>
      <c r="F44" s="21">
        <f>IF(D46&gt;0,D44/D46,"")</f>
      </c>
      <c r="G44" s="27"/>
      <c r="H44" s="89"/>
      <c r="I44" s="22"/>
      <c r="J44" s="21">
        <f>IF(H46&gt;0,H44/H46,"")</f>
      </c>
      <c r="K44" s="27"/>
      <c r="L44" s="89"/>
      <c r="M44" s="22"/>
      <c r="N44" s="21">
        <f>IF(L46&gt;0,L44/L46,"")</f>
      </c>
      <c r="O44" s="27"/>
    </row>
    <row r="45" spans="2:15" ht="3" customHeight="1" thickTop="1">
      <c r="B45" s="14"/>
      <c r="D45" s="73"/>
      <c r="E45" s="15"/>
      <c r="F45" s="15"/>
      <c r="G45" s="16"/>
      <c r="H45" s="73"/>
      <c r="I45" s="17"/>
      <c r="J45" s="15"/>
      <c r="K45" s="16"/>
      <c r="L45" s="73"/>
      <c r="M45" s="17"/>
      <c r="N45" s="15"/>
      <c r="O45" s="7"/>
    </row>
    <row r="46" spans="2:15" ht="12.75">
      <c r="B46" s="14" t="s">
        <v>1</v>
      </c>
      <c r="D46" s="87">
        <f>SUM(D43:D44)</f>
        <v>0</v>
      </c>
      <c r="E46" s="20"/>
      <c r="F46" s="21">
        <f>IF(D25&gt;0,D46/D25,"")</f>
      </c>
      <c r="G46" s="7"/>
      <c r="H46" s="87">
        <f>SUM(H43:H44)</f>
        <v>0</v>
      </c>
      <c r="I46" s="22"/>
      <c r="J46" s="21">
        <f>IF(H25&gt;0,H46/H25,"")</f>
      </c>
      <c r="K46" s="7"/>
      <c r="L46" s="87">
        <f>SUM(L43:L44)</f>
        <v>0</v>
      </c>
      <c r="M46" s="22"/>
      <c r="N46" s="21">
        <f>IF(L25&gt;0,L46/L25,"")</f>
      </c>
      <c r="O46" s="7"/>
    </row>
    <row r="47" spans="1:15" ht="6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6" customHeight="1">
      <c r="A48" s="2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7"/>
    </row>
    <row r="49" spans="1:15" ht="12.75" customHeight="1">
      <c r="A49" s="6"/>
      <c r="B49" s="109" t="s">
        <v>57</v>
      </c>
      <c r="C49" s="109"/>
      <c r="D49" s="109"/>
      <c r="E49" s="109"/>
      <c r="F49" s="109"/>
      <c r="G49" s="109"/>
      <c r="H49" s="109"/>
      <c r="I49" s="7"/>
      <c r="J49" s="7"/>
      <c r="K49" s="7"/>
      <c r="L49" s="7"/>
      <c r="M49" s="7"/>
      <c r="N49" s="7"/>
      <c r="O49" s="7"/>
    </row>
    <row r="50" spans="1:15" ht="6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 customHeight="1">
      <c r="A51" s="6"/>
      <c r="B51" s="7"/>
      <c r="C51" s="7"/>
      <c r="D51" s="93">
        <f>SUM(D32+D39)</f>
        <v>0</v>
      </c>
      <c r="E51" s="7"/>
      <c r="F51" s="7"/>
      <c r="G51" s="7"/>
      <c r="H51" s="93">
        <f>SUM(H32+H39)</f>
        <v>0</v>
      </c>
      <c r="I51" s="7"/>
      <c r="J51" s="7"/>
      <c r="K51" s="7"/>
      <c r="L51" s="93">
        <f>SUM(L32+L39)</f>
        <v>0</v>
      </c>
      <c r="M51" s="7"/>
      <c r="N51" s="7"/>
      <c r="O51" s="7"/>
    </row>
    <row r="52" spans="1:15" ht="6" customHeight="1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7"/>
    </row>
    <row r="53" spans="1:15" ht="6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ht="12.75">
      <c r="A54" s="12" t="s">
        <v>21</v>
      </c>
    </row>
    <row r="55" spans="1:15" ht="4.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>
      <c r="B56" s="13" t="s">
        <v>5</v>
      </c>
      <c r="D56" s="88"/>
      <c r="E56" s="22"/>
      <c r="F56" s="21">
        <f>IF(D59&gt;0,D56/D59,"")</f>
      </c>
      <c r="G56" s="25"/>
      <c r="H56" s="88"/>
      <c r="I56" s="22"/>
      <c r="J56" s="21">
        <f>IF(H59&gt;0,H56/H59,"")</f>
      </c>
      <c r="K56" s="25"/>
      <c r="L56" s="88"/>
      <c r="M56" s="22"/>
      <c r="N56" s="21">
        <f>IF(L59&gt;0,L56/L59,"")</f>
      </c>
      <c r="O56" s="25"/>
    </row>
    <row r="57" spans="2:15" ht="13.5" thickBot="1">
      <c r="B57" s="13" t="s">
        <v>6</v>
      </c>
      <c r="D57" s="89"/>
      <c r="E57" s="22"/>
      <c r="F57" s="21">
        <f>IF(D59&gt;0,D57/D59,"")</f>
      </c>
      <c r="G57" s="25"/>
      <c r="H57" s="89"/>
      <c r="I57" s="22"/>
      <c r="J57" s="21">
        <f>IF(H59&gt;0,H57/H59,"")</f>
      </c>
      <c r="K57" s="25"/>
      <c r="L57" s="89"/>
      <c r="M57" s="22"/>
      <c r="N57" s="21">
        <f>IF(L59&gt;0,L57/L59,"")</f>
      </c>
      <c r="O57" s="25"/>
    </row>
    <row r="58" spans="2:15" ht="3" customHeight="1" thickTop="1">
      <c r="B58" s="14"/>
      <c r="D58" s="73"/>
      <c r="E58" s="15"/>
      <c r="F58" s="15"/>
      <c r="G58" s="16"/>
      <c r="H58" s="73"/>
      <c r="I58" s="17"/>
      <c r="J58" s="15"/>
      <c r="K58" s="16"/>
      <c r="L58" s="73"/>
      <c r="M58" s="17"/>
      <c r="N58" s="15"/>
      <c r="O58" s="7"/>
    </row>
    <row r="59" spans="2:15" ht="12.75">
      <c r="B59" s="54" t="s">
        <v>58</v>
      </c>
      <c r="D59" s="74">
        <f>SUM(D56:D57)</f>
        <v>0</v>
      </c>
      <c r="E59" s="19"/>
      <c r="F59" s="23">
        <f>IF((D32+D39)&gt;0,D59/(D32+D39),"")</f>
      </c>
      <c r="G59" s="7"/>
      <c r="H59" s="74">
        <f>SUM(H56:H57)</f>
        <v>0</v>
      </c>
      <c r="I59" s="8"/>
      <c r="J59" s="23">
        <f>IF((H32+H39)&gt;0,H59/(H32+H39),"")</f>
      </c>
      <c r="K59" s="7"/>
      <c r="L59" s="74">
        <f>SUM(L56:L57)</f>
        <v>0</v>
      </c>
      <c r="M59" s="8"/>
      <c r="N59" s="23">
        <f>IF((L32+L39)&gt;0,L59/(L32+L39),"")</f>
      </c>
      <c r="O59" s="7"/>
    </row>
    <row r="60" spans="1:15" ht="6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6" customHeight="1">
      <c r="A61" s="2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7"/>
    </row>
    <row r="62" spans="1:13" ht="12.75">
      <c r="A62" s="12" t="s">
        <v>22</v>
      </c>
      <c r="E62" s="7"/>
      <c r="I62" s="7"/>
      <c r="M62" s="7"/>
    </row>
    <row r="63" spans="1:15" ht="4.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4" ht="12.75">
      <c r="B64" s="13" t="s">
        <v>5</v>
      </c>
      <c r="D64" s="88"/>
      <c r="E64" s="22"/>
      <c r="F64" s="21">
        <f>IF(D67&gt;0,D64/D67,"")</f>
      </c>
      <c r="G64" s="7"/>
      <c r="H64" s="88"/>
      <c r="I64" s="22"/>
      <c r="J64" s="21">
        <f>IF(H67&gt;0,H64/H67,"")</f>
      </c>
      <c r="K64" s="7"/>
      <c r="L64" s="88"/>
      <c r="M64" s="22"/>
      <c r="N64" s="21">
        <f>IF(L67&gt;0,L64/L67,"")</f>
      </c>
    </row>
    <row r="65" spans="2:14" ht="13.5" thickBot="1">
      <c r="B65" s="13" t="s">
        <v>6</v>
      </c>
      <c r="D65" s="89"/>
      <c r="E65" s="22"/>
      <c r="F65" s="21">
        <f>IF(D67&gt;0,D65/D67,"")</f>
      </c>
      <c r="H65" s="89"/>
      <c r="I65" s="22"/>
      <c r="J65" s="21">
        <f>IF(H67&gt;0,H65/H67,"")</f>
      </c>
      <c r="L65" s="89"/>
      <c r="M65" s="22"/>
      <c r="N65" s="21">
        <f>IF(L67&gt;0,L65/L67,"")</f>
      </c>
    </row>
    <row r="66" spans="2:15" ht="3" customHeight="1" thickTop="1">
      <c r="B66" s="14"/>
      <c r="D66" s="73"/>
      <c r="E66" s="15"/>
      <c r="F66" s="15"/>
      <c r="G66" s="16"/>
      <c r="H66" s="73"/>
      <c r="I66" s="17"/>
      <c r="J66" s="15"/>
      <c r="K66" s="16"/>
      <c r="L66" s="73"/>
      <c r="M66" s="17"/>
      <c r="N66" s="15"/>
      <c r="O66" s="7"/>
    </row>
    <row r="67" spans="2:15" ht="12.75">
      <c r="B67" s="18" t="s">
        <v>1</v>
      </c>
      <c r="D67" s="74">
        <f>SUM(D64:D65)</f>
        <v>0</v>
      </c>
      <c r="E67" s="19"/>
      <c r="F67" s="23">
        <f>IF((D39+D32)&gt;0,D67/(D39+D32),"")</f>
      </c>
      <c r="G67" s="7"/>
      <c r="H67" s="74">
        <f>SUM(H64:H65)</f>
        <v>0</v>
      </c>
      <c r="I67" s="8"/>
      <c r="J67" s="23">
        <f>IF((H39+H32)&gt;0,H67/(H39+H32),"")</f>
      </c>
      <c r="K67" s="7"/>
      <c r="L67" s="74">
        <f>SUM(L64:L65)</f>
        <v>0</v>
      </c>
      <c r="M67" s="8"/>
      <c r="N67" s="23">
        <f>IF((L39+L32)&gt;0,L67/(L39+L32),"")</f>
      </c>
      <c r="O67" s="7"/>
    </row>
    <row r="68" spans="1:15" ht="6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6" customHeight="1">
      <c r="A69" s="2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7"/>
    </row>
    <row r="70" spans="1:2" ht="12.75">
      <c r="A70" s="29" t="s">
        <v>23</v>
      </c>
      <c r="B70" s="30"/>
    </row>
    <row r="71" spans="1:15" ht="4.5" customHeight="1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4" ht="12.75">
      <c r="B72" s="13" t="s">
        <v>5</v>
      </c>
      <c r="D72" s="88"/>
      <c r="E72" s="22"/>
      <c r="F72" s="21">
        <f>IF(D76&gt;0,D72/D76,"")</f>
      </c>
      <c r="G72" s="22"/>
      <c r="H72" s="88"/>
      <c r="I72" s="22"/>
      <c r="J72" s="21">
        <f>IF(H76&gt;0,H72/H76,"")</f>
      </c>
      <c r="K72" s="22"/>
      <c r="L72" s="88"/>
      <c r="M72" s="22"/>
      <c r="N72" s="21">
        <f>IF(L76&gt;0,L72/L76,"")</f>
      </c>
    </row>
    <row r="73" spans="2:14" ht="12.75">
      <c r="B73" s="13" t="s">
        <v>6</v>
      </c>
      <c r="D73" s="92"/>
      <c r="E73" s="22"/>
      <c r="F73" s="21">
        <f>IF(D76&gt;0,D73/D76,"")</f>
      </c>
      <c r="G73" s="25"/>
      <c r="H73" s="92"/>
      <c r="I73" s="22"/>
      <c r="J73" s="21">
        <f>IF(H76&gt;0,H73/H76,"")</f>
      </c>
      <c r="K73" s="25"/>
      <c r="L73" s="92"/>
      <c r="M73" s="22"/>
      <c r="N73" s="21">
        <f>IF(L76&gt;0,L73/L76,"")</f>
      </c>
    </row>
    <row r="74" spans="2:14" ht="13.5" thickBot="1">
      <c r="B74" s="13" t="s">
        <v>27</v>
      </c>
      <c r="D74" s="89"/>
      <c r="E74" s="22"/>
      <c r="F74" s="21">
        <f>IF(D76&gt;0,D74/D76,"")</f>
      </c>
      <c r="G74" s="25"/>
      <c r="H74" s="89"/>
      <c r="I74" s="22"/>
      <c r="J74" s="21">
        <f>IF(H76&gt;0,H74/H76,"")</f>
      </c>
      <c r="K74" s="25"/>
      <c r="L74" s="89"/>
      <c r="M74" s="22"/>
      <c r="N74" s="21">
        <f>IF(L76&gt;0,L74/L76,"")</f>
      </c>
    </row>
    <row r="75" spans="2:15" ht="3" customHeight="1" thickTop="1">
      <c r="B75" s="14"/>
      <c r="D75" s="73"/>
      <c r="E75" s="15"/>
      <c r="F75" s="15"/>
      <c r="G75" s="16"/>
      <c r="H75" s="73"/>
      <c r="I75" s="17"/>
      <c r="J75" s="15"/>
      <c r="K75" s="16"/>
      <c r="L75" s="73"/>
      <c r="M75" s="17"/>
      <c r="N75" s="15"/>
      <c r="O75" s="7"/>
    </row>
    <row r="76" spans="2:15" ht="12.75">
      <c r="B76" s="18" t="s">
        <v>1</v>
      </c>
      <c r="D76" s="74">
        <f>SUM(D72:D74)</f>
        <v>0</v>
      </c>
      <c r="E76" s="19"/>
      <c r="F76" s="23">
        <f>IF(D22&gt;0,D76/D22,"")</f>
      </c>
      <c r="G76" s="7"/>
      <c r="H76" s="74">
        <f>SUM(H72:H74)</f>
        <v>0</v>
      </c>
      <c r="I76" s="8"/>
      <c r="J76" s="23">
        <f>IF(H22&gt;0,H76/H22,"")</f>
      </c>
      <c r="K76" s="7"/>
      <c r="L76" s="74">
        <f>SUM(L72:L74)</f>
        <v>0</v>
      </c>
      <c r="M76" s="8"/>
      <c r="N76" s="23">
        <f>IF(L22&gt;0,L76/L22,"")</f>
      </c>
      <c r="O76" s="7"/>
    </row>
    <row r="77" spans="1:15" ht="6" customHeight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6" customHeight="1">
      <c r="A78" s="28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7"/>
    </row>
    <row r="79" spans="1:14" ht="10.5" customHeight="1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8"/>
    </row>
    <row r="80" spans="1:14" ht="10.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ht="12.75"/>
    <row r="83" ht="12.75"/>
    <row r="84" ht="12.75"/>
  </sheetData>
  <sheetProtection selectLockedCells="1"/>
  <mergeCells count="22">
    <mergeCell ref="H13:J13"/>
    <mergeCell ref="H15:J15"/>
    <mergeCell ref="H17:J17"/>
    <mergeCell ref="L13:N13"/>
    <mergeCell ref="L14:N14"/>
    <mergeCell ref="L15:N15"/>
    <mergeCell ref="L17:N17"/>
    <mergeCell ref="H14:J14"/>
    <mergeCell ref="D13:F13"/>
    <mergeCell ref="D15:F15"/>
    <mergeCell ref="D17:F17"/>
    <mergeCell ref="D14:F14"/>
    <mergeCell ref="B49:H49"/>
    <mergeCell ref="A80:N80"/>
    <mergeCell ref="A1:N1"/>
    <mergeCell ref="D8:F8"/>
    <mergeCell ref="H8:J8"/>
    <mergeCell ref="L8:N8"/>
    <mergeCell ref="A5:B5"/>
    <mergeCell ref="A3:N3"/>
    <mergeCell ref="A2:N2"/>
    <mergeCell ref="D5:N5"/>
  </mergeCells>
  <printOptions horizontalCentered="1" verticalCentered="1"/>
  <pageMargins left="0.5" right="0.5" top="0.5" bottom="0.75" header="0.5" footer="0.5"/>
  <pageSetup horizontalDpi="600" verticalDpi="600" orientation="portrait" scale="94" r:id="rId3"/>
  <headerFooter alignWithMargins="0">
    <oddFooter>&amp;C&amp;11&amp;F&amp;R&amp;P</oddFooter>
  </headerFooter>
  <rowBreaks count="1" manualBreakCount="1">
    <brk id="79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RowColHeaders="0" showOutlineSymbols="0" workbookViewId="0" topLeftCell="A31">
      <selection activeCell="E20" sqref="E20"/>
    </sheetView>
  </sheetViews>
  <sheetFormatPr defaultColWidth="8.88671875" defaultRowHeight="15"/>
  <cols>
    <col min="1" max="1" width="2.10546875" style="0" customWidth="1"/>
    <col min="2" max="2" width="7.4453125" style="0" customWidth="1"/>
    <col min="3" max="3" width="6.77734375" style="0" customWidth="1"/>
    <col min="4" max="4" width="1.4375" style="0" customWidth="1"/>
    <col min="5" max="5" width="7.5546875" style="0" customWidth="1"/>
    <col min="6" max="6" width="2.3359375" style="0" customWidth="1"/>
    <col min="7" max="7" width="8.5546875" style="0" customWidth="1"/>
    <col min="8" max="8" width="5.77734375" style="0" customWidth="1"/>
    <col min="9" max="9" width="1.77734375" style="0" customWidth="1"/>
    <col min="10" max="10" width="4.77734375" style="0" customWidth="1"/>
    <col min="11" max="11" width="5.99609375" style="0" customWidth="1"/>
    <col min="12" max="12" width="2.99609375" style="0" customWidth="1"/>
    <col min="13" max="13" width="10.77734375" style="0" customWidth="1"/>
  </cols>
  <sheetData>
    <row r="1" spans="1:14" s="38" customFormat="1" ht="15">
      <c r="A1" s="111" t="str">
        <f>'GoalPlan-1stPage'!A1</f>
        <v>ANNUAL OUTCOME GOAL PLAN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32"/>
    </row>
    <row r="2" spans="1:14" s="38" customFormat="1" ht="12.75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3"/>
    </row>
    <row r="3" spans="1:14" s="38" customFormat="1" ht="15.75" customHeight="1">
      <c r="A3" s="116" t="s">
        <v>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33"/>
    </row>
    <row r="4" spans="1:14" s="38" customFormat="1" ht="9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38" customFormat="1" ht="15.75" customHeight="1">
      <c r="A5" s="130" t="s">
        <v>0</v>
      </c>
      <c r="B5" s="131"/>
      <c r="C5" s="131"/>
      <c r="D5" s="33"/>
      <c r="E5" s="135">
        <f>IF('GoalPlan-1stPage'!D5&lt;&gt;"",'GoalPlan-1stPage'!D5,"")</f>
      </c>
      <c r="F5" s="135"/>
      <c r="G5" s="135"/>
      <c r="H5" s="135"/>
      <c r="I5" s="135"/>
      <c r="J5" s="135"/>
      <c r="K5" s="135"/>
      <c r="L5" s="135"/>
      <c r="M5" s="135"/>
      <c r="N5" s="33"/>
    </row>
    <row r="6" spans="1:14" s="38" customFormat="1" ht="13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s="38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5:13" s="38" customFormat="1" ht="12.75" customHeight="1">
      <c r="E8" s="136" t="s">
        <v>44</v>
      </c>
      <c r="F8" s="104"/>
      <c r="G8" s="44"/>
      <c r="H8" s="144" t="s">
        <v>45</v>
      </c>
      <c r="I8" s="144"/>
      <c r="J8" s="145"/>
      <c r="K8" s="44"/>
      <c r="M8" s="45" t="s">
        <v>46</v>
      </c>
    </row>
    <row r="9" s="38" customFormat="1" ht="6" customHeight="1">
      <c r="N9" s="51"/>
    </row>
    <row r="10" spans="1:15" s="3" customFormat="1" ht="6" customHeight="1">
      <c r="A10" s="2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"/>
      <c r="O10" s="7"/>
    </row>
    <row r="11" s="3" customFormat="1" ht="12.75">
      <c r="A11" s="29" t="s">
        <v>26</v>
      </c>
    </row>
    <row r="12" spans="1:15" s="3" customFormat="1" ht="4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4" s="3" customFormat="1" ht="12.75" customHeight="1">
      <c r="B13" s="30"/>
      <c r="D13" s="56"/>
      <c r="E13" s="139"/>
      <c r="F13" s="140"/>
      <c r="H13" s="148"/>
      <c r="I13" s="148"/>
      <c r="J13" s="149"/>
      <c r="L13" s="56"/>
      <c r="M13" s="95"/>
      <c r="N13" s="31"/>
    </row>
    <row r="14" spans="1:15" s="3" customFormat="1" ht="6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3" customFormat="1" ht="6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38" customFormat="1" ht="6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1"/>
      <c r="O16" s="51"/>
    </row>
    <row r="17" spans="1:4" s="38" customFormat="1" ht="12.75" customHeight="1">
      <c r="A17" s="12" t="s">
        <v>17</v>
      </c>
      <c r="B17" s="12"/>
      <c r="C17" s="12"/>
      <c r="D17" s="12"/>
    </row>
    <row r="18" spans="1:7" s="3" customFormat="1" ht="4.5" customHeight="1">
      <c r="A18" s="12"/>
      <c r="B18" s="12"/>
      <c r="G18" s="7"/>
    </row>
    <row r="19" spans="1:13" ht="12.75" customHeight="1">
      <c r="A19" s="12"/>
      <c r="B19" s="12"/>
      <c r="C19" s="13" t="s">
        <v>12</v>
      </c>
      <c r="D19" s="12"/>
      <c r="E19" s="137"/>
      <c r="F19" s="138"/>
      <c r="G19" s="8"/>
      <c r="H19" s="142">
        <f>IF(G31&gt;0,E31/G31,"")</f>
      </c>
      <c r="I19" s="142"/>
      <c r="J19" s="143"/>
      <c r="K19" s="49"/>
      <c r="L19" s="50"/>
      <c r="M19" s="94"/>
    </row>
    <row r="20" spans="1:13" s="1" customFormat="1" ht="17.25" customHeight="1">
      <c r="A20" s="12"/>
      <c r="B20" s="12"/>
      <c r="C20" s="3"/>
      <c r="D20" s="3"/>
      <c r="E20" s="3"/>
      <c r="F20" s="3"/>
      <c r="G20" s="7"/>
      <c r="H20" s="34"/>
      <c r="I20" s="7"/>
      <c r="J20" s="3"/>
      <c r="K20" s="3"/>
      <c r="L20" s="3"/>
      <c r="M20" s="3"/>
    </row>
    <row r="21" spans="1:13" s="1" customFormat="1" ht="12" customHeight="1">
      <c r="A21" s="12"/>
      <c r="B21" s="3" t="s">
        <v>13</v>
      </c>
      <c r="C21" s="3"/>
      <c r="D21" s="3"/>
      <c r="E21" s="3"/>
      <c r="F21" s="3"/>
      <c r="G21" s="7"/>
      <c r="H21" s="34"/>
      <c r="I21" s="7"/>
      <c r="J21" s="146" t="str">
        <f>"The FY 2007 Retention Rate is calculated by dividing the total unduplicated number of retentions from "&amp;C26&amp;" - "&amp;C29&amp;IF(E31&gt;0," ("&amp;E31&amp;")","")&amp;" by the total unduplicated number of entered employments from "&amp;C24&amp;" - "&amp;C28&amp;IF(G31&gt;0," ("&amp;G31&amp;")","")&amp;"."</f>
        <v>The FY 2007 Retention Rate is calculated by dividing the total unduplicated number of retentions from FY07 Q1 - FY07 Q4 by the total unduplicated number of entered employments from FY06 Q4 - FY07 Q3.</v>
      </c>
      <c r="K21" s="147"/>
      <c r="L21" s="147"/>
      <c r="M21" s="3"/>
    </row>
    <row r="22" spans="1:13" ht="36" customHeight="1">
      <c r="A22" s="12"/>
      <c r="B22" s="12"/>
      <c r="C22" s="46" t="s">
        <v>4</v>
      </c>
      <c r="D22" s="12"/>
      <c r="E22" s="48" t="s">
        <v>10</v>
      </c>
      <c r="F22" s="38"/>
      <c r="G22" s="48" t="s">
        <v>11</v>
      </c>
      <c r="H22" s="36"/>
      <c r="I22" s="37"/>
      <c r="J22" s="147"/>
      <c r="K22" s="147"/>
      <c r="L22" s="147"/>
      <c r="M22" s="38"/>
    </row>
    <row r="23" spans="1:13" ht="4.5" customHeight="1">
      <c r="A23" s="12"/>
      <c r="B23" s="12"/>
      <c r="C23" s="38"/>
      <c r="D23" s="12"/>
      <c r="E23" s="48"/>
      <c r="F23" s="38"/>
      <c r="G23" s="48"/>
      <c r="H23" s="36"/>
      <c r="I23" s="39"/>
      <c r="J23" s="147"/>
      <c r="K23" s="147"/>
      <c r="L23" s="147"/>
      <c r="M23" s="38"/>
    </row>
    <row r="24" spans="1:13" ht="13.5" customHeight="1">
      <c r="A24" s="38"/>
      <c r="B24" s="38"/>
      <c r="C24" s="47" t="s">
        <v>9</v>
      </c>
      <c r="D24" s="38"/>
      <c r="E24" s="69"/>
      <c r="F24" s="38"/>
      <c r="G24" s="88"/>
      <c r="H24" s="36"/>
      <c r="I24" s="39"/>
      <c r="J24" s="147"/>
      <c r="K24" s="147"/>
      <c r="L24" s="147"/>
      <c r="M24" s="38"/>
    </row>
    <row r="25" spans="1:13" ht="6" customHeight="1">
      <c r="A25" s="38"/>
      <c r="B25" s="38"/>
      <c r="C25" s="47"/>
      <c r="D25" s="38"/>
      <c r="E25" s="38"/>
      <c r="F25" s="38"/>
      <c r="G25" s="38"/>
      <c r="H25" s="36"/>
      <c r="I25" s="39"/>
      <c r="J25" s="147"/>
      <c r="K25" s="147"/>
      <c r="L25" s="147"/>
      <c r="M25" s="38"/>
    </row>
    <row r="26" spans="1:13" ht="13.5" customHeight="1">
      <c r="A26" s="38"/>
      <c r="B26" s="38"/>
      <c r="C26" s="47" t="s">
        <v>47</v>
      </c>
      <c r="D26" s="38"/>
      <c r="E26" s="88"/>
      <c r="F26" s="38"/>
      <c r="G26" s="88"/>
      <c r="H26" s="34"/>
      <c r="I26" s="40"/>
      <c r="J26" s="147"/>
      <c r="K26" s="147"/>
      <c r="L26" s="147"/>
      <c r="M26" s="38"/>
    </row>
    <row r="27" spans="1:13" ht="13.5" customHeight="1">
      <c r="A27" s="38"/>
      <c r="B27" s="38"/>
      <c r="C27" s="47" t="s">
        <v>48</v>
      </c>
      <c r="D27" s="38"/>
      <c r="E27" s="92"/>
      <c r="F27" s="38"/>
      <c r="G27" s="92"/>
      <c r="H27" s="34"/>
      <c r="I27" s="40"/>
      <c r="J27" s="147"/>
      <c r="K27" s="147"/>
      <c r="L27" s="147"/>
      <c r="M27" s="38"/>
    </row>
    <row r="28" spans="1:13" ht="13.5" customHeight="1">
      <c r="A28" s="38"/>
      <c r="B28" s="38"/>
      <c r="C28" s="47" t="s">
        <v>49</v>
      </c>
      <c r="D28" s="38"/>
      <c r="E28" s="92"/>
      <c r="F28" s="38"/>
      <c r="G28" s="92"/>
      <c r="H28" s="34"/>
      <c r="I28" s="40"/>
      <c r="J28" s="147"/>
      <c r="K28" s="147"/>
      <c r="L28" s="147"/>
      <c r="M28" s="38"/>
    </row>
    <row r="29" spans="1:13" ht="13.5" customHeight="1" thickBot="1">
      <c r="A29" s="38"/>
      <c r="B29" s="38"/>
      <c r="C29" s="47" t="s">
        <v>50</v>
      </c>
      <c r="D29" s="38"/>
      <c r="E29" s="89"/>
      <c r="F29" s="38"/>
      <c r="G29" s="68"/>
      <c r="H29" s="34"/>
      <c r="I29" s="40"/>
      <c r="J29" s="147"/>
      <c r="K29" s="147"/>
      <c r="L29" s="147"/>
      <c r="M29" s="38"/>
    </row>
    <row r="30" spans="1:13" ht="3" customHeight="1" thickTop="1">
      <c r="A30" s="38"/>
      <c r="B30" s="38"/>
      <c r="C30" s="35"/>
      <c r="D30" s="38"/>
      <c r="E30" s="2"/>
      <c r="F30" s="38"/>
      <c r="G30" s="22"/>
      <c r="H30" s="34"/>
      <c r="I30" s="40"/>
      <c r="J30" s="147"/>
      <c r="K30" s="147"/>
      <c r="L30" s="147"/>
      <c r="M30" s="38"/>
    </row>
    <row r="31" spans="1:13" ht="6.75" customHeight="1">
      <c r="A31" s="38"/>
      <c r="B31" s="38"/>
      <c r="C31" s="132" t="s">
        <v>1</v>
      </c>
      <c r="D31" s="38"/>
      <c r="E31" s="133">
        <f>SUM(E26:E29)</f>
        <v>0</v>
      </c>
      <c r="F31" s="38"/>
      <c r="G31" s="133">
        <f>SUM(G24:G28)</f>
        <v>0</v>
      </c>
      <c r="H31" s="41"/>
      <c r="I31" s="40"/>
      <c r="J31" s="147"/>
      <c r="K31" s="147"/>
      <c r="L31" s="147"/>
      <c r="M31" s="38"/>
    </row>
    <row r="32" spans="1:13" ht="6.75" customHeight="1">
      <c r="A32" s="38"/>
      <c r="B32" s="38"/>
      <c r="C32" s="104"/>
      <c r="D32" s="38"/>
      <c r="E32" s="134"/>
      <c r="F32" s="38"/>
      <c r="G32" s="134"/>
      <c r="H32" s="38"/>
      <c r="I32" s="38"/>
      <c r="J32" s="147"/>
      <c r="K32" s="147"/>
      <c r="L32" s="147"/>
      <c r="M32" s="38"/>
    </row>
    <row r="33" spans="1:13" ht="6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6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 customHeight="1">
      <c r="A35" s="12" t="s">
        <v>24</v>
      </c>
      <c r="B35" s="12"/>
      <c r="C35" s="12"/>
      <c r="D35" s="12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6" customHeight="1">
      <c r="A36" s="51"/>
      <c r="B36" s="51"/>
      <c r="C36" s="51"/>
      <c r="D36" s="51"/>
      <c r="E36" s="51"/>
      <c r="F36" s="51"/>
      <c r="G36" s="104"/>
      <c r="H36" s="104"/>
      <c r="I36" s="51"/>
      <c r="J36" s="104"/>
      <c r="K36" s="104"/>
      <c r="L36" s="104"/>
      <c r="M36" s="51"/>
    </row>
    <row r="37" spans="1:17" ht="12.75" customHeight="1">
      <c r="A37" s="38"/>
      <c r="B37" s="38"/>
      <c r="C37" s="38"/>
      <c r="D37" s="38"/>
      <c r="E37" s="43"/>
      <c r="F37" s="32"/>
      <c r="G37" s="136" t="s">
        <v>45</v>
      </c>
      <c r="H37" s="141"/>
      <c r="I37" s="50"/>
      <c r="J37" s="136" t="s">
        <v>51</v>
      </c>
      <c r="K37" s="104"/>
      <c r="L37" s="104"/>
      <c r="M37" s="32"/>
      <c r="N37" s="43"/>
      <c r="O37" s="25"/>
      <c r="P37" s="38"/>
      <c r="Q37" s="38"/>
    </row>
    <row r="38" spans="1:17" ht="6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38"/>
      <c r="O38" s="38"/>
      <c r="P38" s="38"/>
      <c r="Q38" s="38"/>
    </row>
    <row r="39" spans="1:17" ht="13.5" customHeight="1">
      <c r="A39" s="38"/>
      <c r="B39" s="38"/>
      <c r="C39" s="38"/>
      <c r="D39" s="38"/>
      <c r="E39" s="52" t="s">
        <v>15</v>
      </c>
      <c r="F39" s="38"/>
      <c r="G39" s="100"/>
      <c r="H39" s="100"/>
      <c r="I39" s="38"/>
      <c r="J39" s="100"/>
      <c r="K39" s="100"/>
      <c r="L39" s="101"/>
      <c r="M39" s="38"/>
      <c r="N39" s="38"/>
      <c r="O39" s="38"/>
      <c r="P39" s="38"/>
      <c r="Q39" s="38"/>
    </row>
    <row r="40" spans="1:17" ht="13.5" customHeight="1">
      <c r="A40" s="38"/>
      <c r="B40" s="38"/>
      <c r="C40" s="38"/>
      <c r="D40" s="38"/>
      <c r="E40" s="52" t="s">
        <v>14</v>
      </c>
      <c r="F40" s="38"/>
      <c r="G40" s="100"/>
      <c r="H40" s="100"/>
      <c r="I40" s="38"/>
      <c r="J40" s="102"/>
      <c r="K40" s="102"/>
      <c r="L40" s="103"/>
      <c r="M40" s="38"/>
      <c r="N40" s="38"/>
      <c r="O40" s="38"/>
      <c r="P40" s="38"/>
      <c r="Q40" s="38"/>
    </row>
    <row r="41" spans="1:17" ht="13.5" customHeight="1">
      <c r="A41" s="38"/>
      <c r="B41" s="38"/>
      <c r="C41" s="38"/>
      <c r="D41" s="38"/>
      <c r="E41" s="52" t="s">
        <v>25</v>
      </c>
      <c r="F41" s="38"/>
      <c r="G41" s="100"/>
      <c r="H41" s="100"/>
      <c r="I41" s="38"/>
      <c r="J41" s="102"/>
      <c r="K41" s="102"/>
      <c r="L41" s="103"/>
      <c r="M41" s="38"/>
      <c r="N41" s="38"/>
      <c r="O41" s="38"/>
      <c r="P41" s="38"/>
      <c r="Q41" s="38"/>
    </row>
    <row r="42" spans="1:17" ht="6" customHeight="1">
      <c r="A42" s="51"/>
      <c r="B42" s="51"/>
      <c r="C42" s="51"/>
      <c r="D42" s="51"/>
      <c r="E42" s="51"/>
      <c r="F42" s="51"/>
      <c r="G42" s="104"/>
      <c r="H42" s="104"/>
      <c r="I42" s="51"/>
      <c r="J42" s="104"/>
      <c r="K42" s="104"/>
      <c r="L42" s="104"/>
      <c r="M42" s="51"/>
      <c r="N42" s="38"/>
      <c r="O42" s="38"/>
      <c r="P42" s="38"/>
      <c r="Q42" s="38"/>
    </row>
    <row r="43" spans="1:17" ht="13.5" customHeight="1">
      <c r="A43" s="38"/>
      <c r="B43" s="38"/>
      <c r="C43" s="38"/>
      <c r="D43" s="38"/>
      <c r="E43" s="52" t="s">
        <v>28</v>
      </c>
      <c r="F43" s="38"/>
      <c r="G43" s="107">
        <f>SUM(G39:H41)</f>
        <v>0</v>
      </c>
      <c r="H43" s="107"/>
      <c r="I43" s="53"/>
      <c r="J43" s="107">
        <f>SUM(J39:L41)</f>
        <v>0</v>
      </c>
      <c r="K43" s="107"/>
      <c r="L43" s="108"/>
      <c r="M43" s="38"/>
      <c r="N43" s="38"/>
      <c r="O43" s="38"/>
      <c r="P43" s="38"/>
      <c r="Q43" s="38"/>
    </row>
    <row r="44" spans="1:17" ht="6" customHeight="1">
      <c r="A44" s="51"/>
      <c r="B44" s="51"/>
      <c r="C44" s="51"/>
      <c r="D44" s="51"/>
      <c r="E44" s="51"/>
      <c r="F44" s="51"/>
      <c r="G44" s="104"/>
      <c r="H44" s="104"/>
      <c r="I44" s="51"/>
      <c r="J44" s="104"/>
      <c r="K44" s="104"/>
      <c r="L44" s="104"/>
      <c r="M44" s="51"/>
      <c r="N44" s="38"/>
      <c r="O44" s="38"/>
      <c r="P44" s="38"/>
      <c r="Q44" s="38"/>
    </row>
    <row r="45" spans="1:17" ht="13.5" customHeight="1">
      <c r="A45" s="38"/>
      <c r="B45" s="38"/>
      <c r="C45" s="38"/>
      <c r="D45" s="38"/>
      <c r="E45" s="54" t="s">
        <v>16</v>
      </c>
      <c r="F45" s="38"/>
      <c r="G45" s="105">
        <f>IF('GoalPlan-1stPage'!H25&gt;0,G43/'GoalPlan-1stPage'!H25,"")</f>
      </c>
      <c r="H45" s="105"/>
      <c r="I45" s="53"/>
      <c r="J45" s="105">
        <f>IF('GoalPlan-1stPage'!L25&gt;0,J43/'GoalPlan-1stPage'!L25,"")</f>
      </c>
      <c r="K45" s="105"/>
      <c r="L45" s="106"/>
      <c r="M45" s="38"/>
      <c r="N45" s="38"/>
      <c r="O45" s="38"/>
      <c r="P45" s="38"/>
      <c r="Q45" s="38"/>
    </row>
    <row r="46" spans="1:17" ht="6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6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8"/>
      <c r="O47" s="38"/>
      <c r="P47" s="38"/>
      <c r="Q47" s="38"/>
    </row>
    <row r="48" spans="1:17" ht="12" customHeight="1">
      <c r="A48" s="12" t="s">
        <v>38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38"/>
      <c r="O48" s="38"/>
      <c r="P48" s="38"/>
      <c r="Q48" s="38"/>
    </row>
    <row r="49" spans="1:17" ht="3.75" customHeight="1">
      <c r="A49" s="12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38"/>
      <c r="O49" s="38"/>
      <c r="P49" s="38"/>
      <c r="Q49" s="38"/>
    </row>
    <row r="50" spans="1:17" ht="12.75" customHeight="1">
      <c r="A50" s="128" t="s">
        <v>40</v>
      </c>
      <c r="B50" s="129"/>
      <c r="C50" s="129"/>
      <c r="D50" s="129"/>
      <c r="E50" s="129"/>
      <c r="F50" s="38"/>
      <c r="G50" s="82" t="s">
        <v>39</v>
      </c>
      <c r="H50" s="38"/>
      <c r="I50" s="38"/>
      <c r="J50" s="82" t="s">
        <v>36</v>
      </c>
      <c r="K50" s="38"/>
      <c r="L50" s="38"/>
      <c r="M50" s="38"/>
      <c r="N50" s="38"/>
      <c r="O50" s="38"/>
      <c r="P50" s="38"/>
      <c r="Q50" s="38"/>
    </row>
    <row r="51" spans="1:17" ht="1.5" customHeight="1">
      <c r="A51" s="129"/>
      <c r="B51" s="129"/>
      <c r="C51" s="129"/>
      <c r="D51" s="129"/>
      <c r="E51" s="129"/>
      <c r="F51" s="51"/>
      <c r="G51" s="51"/>
      <c r="H51" s="51"/>
      <c r="I51" s="51"/>
      <c r="J51" s="51"/>
      <c r="K51" s="51"/>
      <c r="L51" s="51"/>
      <c r="M51" s="51"/>
      <c r="N51" s="38"/>
      <c r="O51" s="38"/>
      <c r="P51" s="38"/>
      <c r="Q51" s="38"/>
    </row>
    <row r="52" spans="1:17" ht="12.75" customHeight="1">
      <c r="A52" s="129"/>
      <c r="B52" s="129"/>
      <c r="C52" s="129"/>
      <c r="D52" s="129"/>
      <c r="E52" s="129"/>
      <c r="F52" s="38"/>
      <c r="G52" s="125"/>
      <c r="H52" s="125"/>
      <c r="I52" s="38"/>
      <c r="J52" s="125"/>
      <c r="K52" s="125"/>
      <c r="L52" s="125"/>
      <c r="M52" s="125"/>
      <c r="N52" s="38"/>
      <c r="O52" s="38"/>
      <c r="P52" s="38"/>
      <c r="Q52" s="38"/>
    </row>
    <row r="53" spans="1:17" ht="6" customHeight="1">
      <c r="A53" s="129"/>
      <c r="B53" s="129"/>
      <c r="C53" s="129"/>
      <c r="D53" s="129"/>
      <c r="E53" s="129"/>
      <c r="F53" s="51"/>
      <c r="G53" s="51"/>
      <c r="H53" s="51"/>
      <c r="I53" s="51"/>
      <c r="J53" s="51"/>
      <c r="K53" s="51"/>
      <c r="L53" s="51"/>
      <c r="M53" s="51"/>
      <c r="N53" s="38"/>
      <c r="O53" s="38"/>
      <c r="P53" s="38"/>
      <c r="Q53" s="38"/>
    </row>
    <row r="54" spans="1:17" ht="12.75" customHeight="1">
      <c r="A54" s="129"/>
      <c r="B54" s="129"/>
      <c r="C54" s="129"/>
      <c r="D54" s="129"/>
      <c r="E54" s="129"/>
      <c r="F54" s="38"/>
      <c r="G54" s="82" t="s">
        <v>35</v>
      </c>
      <c r="H54" s="38"/>
      <c r="I54" s="38"/>
      <c r="J54" s="82" t="s">
        <v>37</v>
      </c>
      <c r="K54" s="38"/>
      <c r="L54" s="38"/>
      <c r="M54" s="38"/>
      <c r="N54" s="38"/>
      <c r="O54" s="38"/>
      <c r="P54" s="38"/>
      <c r="Q54" s="38"/>
    </row>
    <row r="55" spans="1:17" ht="1.5" customHeight="1">
      <c r="A55" s="129"/>
      <c r="B55" s="129"/>
      <c r="C55" s="129"/>
      <c r="D55" s="129"/>
      <c r="E55" s="129"/>
      <c r="F55" s="51"/>
      <c r="G55" s="51"/>
      <c r="H55" s="51"/>
      <c r="I55" s="51"/>
      <c r="J55" s="51"/>
      <c r="K55" s="51"/>
      <c r="L55" s="51"/>
      <c r="M55" s="51"/>
      <c r="N55" s="38"/>
      <c r="O55" s="38"/>
      <c r="P55" s="38"/>
      <c r="Q55" s="38"/>
    </row>
    <row r="56" spans="1:17" ht="12.75" customHeight="1">
      <c r="A56" s="129"/>
      <c r="B56" s="129"/>
      <c r="C56" s="129"/>
      <c r="D56" s="129"/>
      <c r="E56" s="129"/>
      <c r="F56" s="38"/>
      <c r="G56" s="125"/>
      <c r="H56" s="125"/>
      <c r="I56" s="38"/>
      <c r="J56" s="125"/>
      <c r="K56" s="125"/>
      <c r="L56" s="125"/>
      <c r="M56" s="125"/>
      <c r="N56" s="38"/>
      <c r="O56" s="38"/>
      <c r="P56" s="38"/>
      <c r="Q56" s="38"/>
    </row>
    <row r="57" spans="1:17" ht="12" customHeight="1" thickBot="1">
      <c r="A57" s="99"/>
      <c r="B57" s="99"/>
      <c r="C57" s="99"/>
      <c r="D57" s="99"/>
      <c r="E57" s="99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6" customHeight="1" thickTop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38"/>
      <c r="O58" s="38"/>
      <c r="P58" s="38"/>
      <c r="Q58" s="38"/>
    </row>
    <row r="59" spans="1:17" ht="12" customHeight="1">
      <c r="A59" s="83" t="s">
        <v>33</v>
      </c>
      <c r="B59" s="12"/>
      <c r="C59" s="12"/>
      <c r="D59" s="1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3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38"/>
      <c r="O60" s="38"/>
      <c r="P60" s="38"/>
      <c r="Q60" s="38"/>
    </row>
    <row r="61" spans="1:17" ht="21" customHeight="1">
      <c r="A61" s="126" t="s">
        <v>53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38"/>
      <c r="O61" s="38"/>
      <c r="P61" s="38"/>
      <c r="Q61" s="38"/>
    </row>
    <row r="62" spans="1:17" ht="11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38"/>
      <c r="O62" s="38"/>
      <c r="P62" s="38"/>
      <c r="Q62" s="38"/>
    </row>
    <row r="63" spans="1:17" ht="7.5" customHeight="1" thickBo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.5" customHeight="1" thickTop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38"/>
      <c r="O64" s="38"/>
      <c r="P64" s="38"/>
      <c r="Q64" s="38"/>
    </row>
    <row r="65" spans="1:17" ht="15.75" customHeight="1">
      <c r="A65" s="84" t="s">
        <v>29</v>
      </c>
      <c r="B65" s="76"/>
      <c r="C65" s="76"/>
      <c r="D65" s="76"/>
      <c r="E65" s="77"/>
      <c r="F65" s="77"/>
      <c r="G65" s="77"/>
      <c r="H65" s="78"/>
      <c r="I65" s="77"/>
      <c r="J65" s="79" t="s">
        <v>32</v>
      </c>
      <c r="K65" s="123"/>
      <c r="L65" s="124"/>
      <c r="M65" s="85"/>
      <c r="N65" s="38"/>
      <c r="O65" s="38"/>
      <c r="P65" s="38"/>
      <c r="Q65" s="38"/>
    </row>
    <row r="66" spans="1:17" s="70" customFormat="1" ht="1.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86"/>
      <c r="O66" s="86"/>
      <c r="P66" s="86"/>
      <c r="Q66" s="86"/>
    </row>
    <row r="67" spans="1:17" s="70" customFormat="1" ht="10.5" customHeight="1">
      <c r="A67" s="78" t="s">
        <v>30</v>
      </c>
      <c r="B67" s="78"/>
      <c r="C67" s="78"/>
      <c r="D67" s="78"/>
      <c r="E67" s="78"/>
      <c r="F67" s="78"/>
      <c r="G67" s="79" t="s">
        <v>31</v>
      </c>
      <c r="H67" s="78"/>
      <c r="I67" s="78"/>
      <c r="J67" s="78"/>
      <c r="K67" s="78"/>
      <c r="L67" s="78"/>
      <c r="M67" s="78"/>
      <c r="N67" s="86"/>
      <c r="O67" s="86"/>
      <c r="P67" s="86"/>
      <c r="Q67" s="86"/>
    </row>
    <row r="68" spans="1:15" s="3" customFormat="1" ht="3.75" customHeight="1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"/>
      <c r="O68" s="7"/>
    </row>
    <row r="69" spans="1:15" s="3" customFormat="1" ht="6" customHeight="1">
      <c r="A69" s="2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7"/>
      <c r="O69" s="7"/>
    </row>
    <row r="70" spans="1:13" s="3" customFormat="1" ht="10.5" customHeight="1">
      <c r="A70" s="58"/>
      <c r="M70" s="57"/>
    </row>
    <row r="71" spans="1:14" s="3" customFormat="1" ht="10.5" customHeight="1">
      <c r="A71" s="58"/>
      <c r="L71" s="57"/>
      <c r="M71" s="57"/>
      <c r="N71" s="57"/>
    </row>
    <row r="72" spans="1:17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sheetProtection selectLockedCells="1"/>
  <mergeCells count="40">
    <mergeCell ref="J37:L37"/>
    <mergeCell ref="E8:F8"/>
    <mergeCell ref="E19:F19"/>
    <mergeCell ref="E13:F13"/>
    <mergeCell ref="G37:H37"/>
    <mergeCell ref="H19:J19"/>
    <mergeCell ref="H8:J8"/>
    <mergeCell ref="J21:L32"/>
    <mergeCell ref="H13:J13"/>
    <mergeCell ref="G36:H36"/>
    <mergeCell ref="J36:L36"/>
    <mergeCell ref="A5:C5"/>
    <mergeCell ref="A1:M1"/>
    <mergeCell ref="A2:M2"/>
    <mergeCell ref="A3:M3"/>
    <mergeCell ref="C31:C32"/>
    <mergeCell ref="E31:E32"/>
    <mergeCell ref="G31:G32"/>
    <mergeCell ref="E5:M5"/>
    <mergeCell ref="J45:L45"/>
    <mergeCell ref="J43:L43"/>
    <mergeCell ref="G44:H44"/>
    <mergeCell ref="J44:L44"/>
    <mergeCell ref="G43:H43"/>
    <mergeCell ref="G45:H45"/>
    <mergeCell ref="J39:L39"/>
    <mergeCell ref="J41:L41"/>
    <mergeCell ref="J42:L42"/>
    <mergeCell ref="G42:H42"/>
    <mergeCell ref="G40:H40"/>
    <mergeCell ref="J40:L40"/>
    <mergeCell ref="G39:H39"/>
    <mergeCell ref="G41:H41"/>
    <mergeCell ref="K65:L65"/>
    <mergeCell ref="G52:H52"/>
    <mergeCell ref="J52:M52"/>
    <mergeCell ref="A61:M62"/>
    <mergeCell ref="G56:H56"/>
    <mergeCell ref="J56:M56"/>
    <mergeCell ref="A50:E57"/>
  </mergeCells>
  <printOptions horizontalCentered="1" verticalCentered="1"/>
  <pageMargins left="0.5" right="0.5" top="0.5" bottom="0.75" header="0.5" footer="0.5"/>
  <pageSetup fitToHeight="1" fitToWidth="1" horizontalDpi="600" verticalDpi="600" orientation="portrait" r:id="rId2"/>
  <headerFooter alignWithMargins="0">
    <oddFooter>&amp;C&amp;11&amp;F&amp;R&amp;11&amp;P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 </cp:lastModifiedBy>
  <cp:lastPrinted>2007-09-12T16:32:36Z</cp:lastPrinted>
  <dcterms:created xsi:type="dcterms:W3CDTF">2003-01-28T19:13:25Z</dcterms:created>
  <dcterms:modified xsi:type="dcterms:W3CDTF">2007-10-11T15:03:34Z</dcterms:modified>
  <cp:category/>
  <cp:version/>
  <cp:contentType/>
  <cp:contentStatus/>
</cp:coreProperties>
</file>