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5376" windowWidth="11360" windowHeight="8200" activeTab="0"/>
  </bookViews>
  <sheets>
    <sheet name="New York City" sheetId="1" r:id="rId1"/>
  </sheets>
  <definedNames/>
  <calcPr fullCalcOnLoad="1"/>
</workbook>
</file>

<file path=xl/sharedStrings.xml><?xml version="1.0" encoding="utf-8"?>
<sst xmlns="http://schemas.openxmlformats.org/spreadsheetml/2006/main" count="48" uniqueCount="14">
  <si>
    <t>District</t>
  </si>
  <si>
    <t>Derived Poverty Rate</t>
  </si>
  <si>
    <t>% of City Total</t>
  </si>
  <si>
    <t>Derived Census Poverty Count</t>
  </si>
  <si>
    <t>Total Students Enrolled</t>
  </si>
  <si>
    <t>Derived Census Population</t>
  </si>
  <si>
    <t>Alternative High Schools</t>
  </si>
  <si>
    <t>Citywide Special Education Program</t>
  </si>
  <si>
    <t>Free &amp; Reduced Lunch Count</t>
  </si>
  <si>
    <t>State</t>
  </si>
  <si>
    <t>NYC</t>
  </si>
  <si>
    <t>2007    Census Poverty Data by Local Educational Agency</t>
  </si>
  <si>
    <t>NAME</t>
  </si>
  <si>
    <t>OF STATE: NEW YORK CITY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</si>
</sst>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0.0E+00"/>
    <numFmt numFmtId="169" formatCode="0E+00"/>
    <numFmt numFmtId="170" formatCode="0.000E+00"/>
    <numFmt numFmtId="171" formatCode="0.0000E+00"/>
    <numFmt numFmtId="172" formatCode="0.00000E+00"/>
    <numFmt numFmtId="173" formatCode="0.000000E+00"/>
    <numFmt numFmtId="174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0" fontId="0" fillId="0" borderId="0" xfId="21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21" applyNumberFormat="1" applyAlignment="1">
      <alignment horizontal="center"/>
    </xf>
    <xf numFmtId="10" fontId="0" fillId="0" borderId="0" xfId="21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21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0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pane ySplit="4" topLeftCell="BM5" activePane="bottomLeft" state="frozen"/>
      <selection pane="topLeft" activeCell="C1" sqref="C1"/>
      <selection pane="bottomLeft" activeCell="B6" sqref="B6"/>
    </sheetView>
  </sheetViews>
  <sheetFormatPr defaultColWidth="11.421875" defaultRowHeight="12.75"/>
  <cols>
    <col min="1" max="1" width="6.28125" style="0" customWidth="1"/>
    <col min="2" max="2" width="49.7109375" style="0" bestFit="1" customWidth="1"/>
    <col min="3" max="3" width="14.421875" style="0" hidden="1" customWidth="1"/>
    <col min="4" max="4" width="8.421875" style="1" hidden="1" customWidth="1"/>
    <col min="5" max="5" width="12.421875" style="2" hidden="1" customWidth="1"/>
    <col min="6" max="6" width="0" style="0" hidden="1" customWidth="1"/>
    <col min="7" max="7" width="0" style="1" hidden="1" customWidth="1"/>
    <col min="8" max="8" width="9.7109375" style="2" hidden="1" customWidth="1"/>
    <col min="9" max="9" width="7.28125" style="0" bestFit="1" customWidth="1"/>
    <col min="10" max="10" width="32.28125" style="0" customWidth="1"/>
    <col min="11" max="16384" width="8.8515625" style="0" customWidth="1"/>
  </cols>
  <sheetData>
    <row r="1" ht="12">
      <c r="B1" t="s">
        <v>11</v>
      </c>
    </row>
    <row r="3" spans="1:7" s="3" customFormat="1" ht="12">
      <c r="A3" s="14" t="s">
        <v>12</v>
      </c>
      <c r="B3" s="15" t="s">
        <v>13</v>
      </c>
      <c r="D3" s="4"/>
      <c r="G3" s="4"/>
    </row>
    <row r="4" spans="1:9" s="10" customFormat="1" ht="38.25" customHeight="1">
      <c r="A4" s="10" t="s">
        <v>9</v>
      </c>
      <c r="B4" s="10" t="s">
        <v>0</v>
      </c>
      <c r="C4" s="11" t="s">
        <v>8</v>
      </c>
      <c r="D4" s="11" t="s">
        <v>2</v>
      </c>
      <c r="E4" s="12" t="s">
        <v>3</v>
      </c>
      <c r="F4" s="12" t="s">
        <v>4</v>
      </c>
      <c r="G4" s="11" t="s">
        <v>2</v>
      </c>
      <c r="H4" s="12" t="s">
        <v>5</v>
      </c>
      <c r="I4" s="11" t="s">
        <v>1</v>
      </c>
    </row>
    <row r="5" spans="1:9" ht="12">
      <c r="A5" t="s">
        <v>10</v>
      </c>
      <c r="B5" s="8">
        <v>1</v>
      </c>
      <c r="C5" s="6">
        <v>6487</v>
      </c>
      <c r="D5" s="1">
        <f aca="true" t="shared" si="0" ref="D5:D38">C5/$C$40</f>
        <v>0.008969595739061781</v>
      </c>
      <c r="E5" s="6">
        <f>D5*$E$40</f>
        <v>3183.9643082819775</v>
      </c>
      <c r="F5" s="6">
        <v>10735</v>
      </c>
      <c r="G5" s="1">
        <f>F5/$F$40</f>
        <v>0.010579669295404865</v>
      </c>
      <c r="H5" s="6">
        <f>G5*$G$40</f>
        <v>14094.933693511859</v>
      </c>
      <c r="I5" s="1">
        <f aca="true" t="shared" si="1" ref="I5:I38">E5/H5</f>
        <v>0.2258942381366158</v>
      </c>
    </row>
    <row r="6" spans="1:9" ht="12">
      <c r="A6" t="s">
        <v>10</v>
      </c>
      <c r="B6" s="8">
        <v>2</v>
      </c>
      <c r="C6" s="6">
        <v>35449</v>
      </c>
      <c r="D6" s="1">
        <f t="shared" si="0"/>
        <v>0.0490154461775861</v>
      </c>
      <c r="E6" s="6">
        <f aca="true" t="shared" si="2" ref="E6:E38">D6*$E$40</f>
        <v>17399.15997599627</v>
      </c>
      <c r="F6" s="6">
        <v>58993</v>
      </c>
      <c r="G6" s="1">
        <f aca="true" t="shared" si="3" ref="G6:G38">F6/$F$40</f>
        <v>0.0581393973678453</v>
      </c>
      <c r="H6" s="6">
        <f aca="true" t="shared" si="4" ref="H6:H38">G6*$G$40</f>
        <v>77457.14237366979</v>
      </c>
      <c r="I6" s="1">
        <f t="shared" si="1"/>
        <v>0.22462951049832186</v>
      </c>
    </row>
    <row r="7" spans="1:9" ht="12">
      <c r="A7" t="s">
        <v>10</v>
      </c>
      <c r="B7" s="8">
        <v>3</v>
      </c>
      <c r="C7" s="6">
        <v>13043</v>
      </c>
      <c r="D7" s="1">
        <f t="shared" si="0"/>
        <v>0.01803459799978153</v>
      </c>
      <c r="E7" s="6">
        <f t="shared" si="2"/>
        <v>6401.7953557764495</v>
      </c>
      <c r="F7" s="6">
        <v>23070</v>
      </c>
      <c r="G7" s="1">
        <f t="shared" si="3"/>
        <v>0.02273618729808945</v>
      </c>
      <c r="H7" s="6">
        <f t="shared" si="4"/>
        <v>30290.64930687644</v>
      </c>
      <c r="I7" s="1">
        <f t="shared" si="1"/>
        <v>0.21134559681832718</v>
      </c>
    </row>
    <row r="8" spans="1:9" ht="12">
      <c r="A8" t="s">
        <v>10</v>
      </c>
      <c r="B8" s="8">
        <v>4</v>
      </c>
      <c r="C8" s="6">
        <v>12418</v>
      </c>
      <c r="D8" s="1">
        <f t="shared" si="0"/>
        <v>0.01717040849201005</v>
      </c>
      <c r="E8" s="6">
        <f t="shared" si="2"/>
        <v>6095.031413634283</v>
      </c>
      <c r="F8" s="6">
        <v>15186</v>
      </c>
      <c r="G8" s="1">
        <f t="shared" si="3"/>
        <v>0.014966265292968635</v>
      </c>
      <c r="H8" s="6">
        <f t="shared" si="4"/>
        <v>19939.04639680215</v>
      </c>
      <c r="I8" s="1">
        <f t="shared" si="1"/>
        <v>0.30568319529121574</v>
      </c>
    </row>
    <row r="9" spans="1:9" ht="12">
      <c r="A9" t="s">
        <v>10</v>
      </c>
      <c r="B9" s="8">
        <v>5</v>
      </c>
      <c r="C9" s="6">
        <v>9661</v>
      </c>
      <c r="D9" s="1">
        <f t="shared" si="0"/>
        <v>0.013358295735328481</v>
      </c>
      <c r="E9" s="6">
        <f t="shared" si="2"/>
        <v>4741.834312056757</v>
      </c>
      <c r="F9" s="6">
        <v>13531</v>
      </c>
      <c r="G9" s="1">
        <f t="shared" si="3"/>
        <v>0.013335212411376175</v>
      </c>
      <c r="H9" s="6">
        <f t="shared" si="4"/>
        <v>17766.050098454492</v>
      </c>
      <c r="I9" s="1">
        <f t="shared" si="1"/>
        <v>0.26690425197378337</v>
      </c>
    </row>
    <row r="10" spans="1:9" ht="12">
      <c r="A10" t="s">
        <v>10</v>
      </c>
      <c r="B10" s="8">
        <v>6</v>
      </c>
      <c r="C10" s="6">
        <v>24751</v>
      </c>
      <c r="D10" s="1">
        <f t="shared" si="0"/>
        <v>0.034223287210963176</v>
      </c>
      <c r="E10" s="6">
        <f t="shared" si="2"/>
        <v>12148.342931137231</v>
      </c>
      <c r="F10" s="6">
        <v>28185</v>
      </c>
      <c r="G10" s="1">
        <f t="shared" si="3"/>
        <v>0.027777175509174305</v>
      </c>
      <c r="H10" s="6">
        <f t="shared" si="4"/>
        <v>37006.586506905616</v>
      </c>
      <c r="I10" s="1">
        <f t="shared" si="1"/>
        <v>0.32827515525838324</v>
      </c>
    </row>
    <row r="11" spans="1:9" ht="12">
      <c r="A11" t="s">
        <v>10</v>
      </c>
      <c r="B11" s="8">
        <v>7</v>
      </c>
      <c r="C11" s="6">
        <v>17927</v>
      </c>
      <c r="D11" s="1">
        <f t="shared" si="0"/>
        <v>0.024787720489311015</v>
      </c>
      <c r="E11" s="6">
        <f t="shared" si="2"/>
        <v>8798.971505252199</v>
      </c>
      <c r="F11" s="6">
        <v>19968</v>
      </c>
      <c r="G11" s="1">
        <f t="shared" si="3"/>
        <v>0.019679071866850896</v>
      </c>
      <c r="H11" s="6">
        <f t="shared" si="4"/>
        <v>26217.758359761974</v>
      </c>
      <c r="I11" s="1">
        <f t="shared" si="1"/>
        <v>0.33561112984993136</v>
      </c>
    </row>
    <row r="12" spans="1:9" ht="12">
      <c r="A12" t="s">
        <v>10</v>
      </c>
      <c r="B12" s="8">
        <v>8</v>
      </c>
      <c r="C12" s="6">
        <v>25305</v>
      </c>
      <c r="D12" s="1">
        <f t="shared" si="0"/>
        <v>0.03498930479065182</v>
      </c>
      <c r="E12" s="6">
        <f t="shared" si="2"/>
        <v>12420.25848945205</v>
      </c>
      <c r="F12" s="6">
        <v>33723</v>
      </c>
      <c r="G12" s="1">
        <f t="shared" si="3"/>
        <v>0.03323504309724623</v>
      </c>
      <c r="H12" s="6">
        <f t="shared" si="4"/>
        <v>44277.91792699585</v>
      </c>
      <c r="I12" s="1">
        <f t="shared" si="1"/>
        <v>0.28050683209472976</v>
      </c>
    </row>
    <row r="13" spans="1:9" ht="12">
      <c r="A13" t="s">
        <v>10</v>
      </c>
      <c r="B13" s="8">
        <v>9</v>
      </c>
      <c r="C13" s="6">
        <v>28236</v>
      </c>
      <c r="D13" s="1">
        <f t="shared" si="0"/>
        <v>0.03904200790629697</v>
      </c>
      <c r="E13" s="6">
        <f t="shared" si="2"/>
        <v>13858.858672521956</v>
      </c>
      <c r="F13" s="6">
        <v>31141</v>
      </c>
      <c r="G13" s="1">
        <f t="shared" si="3"/>
        <v>0.030690403495873583</v>
      </c>
      <c r="H13" s="6">
        <f t="shared" si="4"/>
        <v>40887.78110383351</v>
      </c>
      <c r="I13" s="1">
        <f t="shared" si="1"/>
        <v>0.33894866139416385</v>
      </c>
    </row>
    <row r="14" spans="1:9" ht="12">
      <c r="A14" t="s">
        <v>10</v>
      </c>
      <c r="B14" s="8">
        <v>10</v>
      </c>
      <c r="C14" s="6">
        <v>49744</v>
      </c>
      <c r="D14" s="1">
        <f t="shared" si="0"/>
        <v>0.06878118859933548</v>
      </c>
      <c r="E14" s="6">
        <f t="shared" si="2"/>
        <v>24415.464860671913</v>
      </c>
      <c r="F14" s="6">
        <v>61077</v>
      </c>
      <c r="G14" s="1">
        <f t="shared" si="3"/>
        <v>0.06019324280907713</v>
      </c>
      <c r="H14" s="6">
        <f t="shared" si="4"/>
        <v>80193.41082427796</v>
      </c>
      <c r="I14" s="1">
        <f t="shared" si="1"/>
        <v>0.3044572441764793</v>
      </c>
    </row>
    <row r="15" spans="1:9" ht="12">
      <c r="A15" t="s">
        <v>10</v>
      </c>
      <c r="B15" s="8">
        <v>11</v>
      </c>
      <c r="C15" s="6">
        <v>30158</v>
      </c>
      <c r="D15" s="1">
        <f t="shared" si="0"/>
        <v>0.041699563480595836</v>
      </c>
      <c r="E15" s="6">
        <f t="shared" si="2"/>
        <v>14802.219147397545</v>
      </c>
      <c r="F15" s="6">
        <v>38921</v>
      </c>
      <c r="G15" s="1">
        <f t="shared" si="3"/>
        <v>0.03835783033502122</v>
      </c>
      <c r="H15" s="6">
        <f t="shared" si="4"/>
        <v>51102.83318911738</v>
      </c>
      <c r="I15" s="1">
        <f t="shared" si="1"/>
        <v>0.2896555479149003</v>
      </c>
    </row>
    <row r="16" spans="1:9" ht="12">
      <c r="A16" t="s">
        <v>10</v>
      </c>
      <c r="B16" s="8">
        <v>12</v>
      </c>
      <c r="C16" s="6">
        <v>18632</v>
      </c>
      <c r="D16" s="1">
        <f t="shared" si="0"/>
        <v>0.025762526254077246</v>
      </c>
      <c r="E16" s="6">
        <f t="shared" si="2"/>
        <v>9145.001231988563</v>
      </c>
      <c r="F16" s="6">
        <v>23637</v>
      </c>
      <c r="G16" s="1">
        <f t="shared" si="3"/>
        <v>0.023294983058731702</v>
      </c>
      <c r="H16" s="6">
        <f t="shared" si="4"/>
        <v>31035.11389972425</v>
      </c>
      <c r="I16" s="1">
        <f t="shared" si="1"/>
        <v>0.2946662693598111</v>
      </c>
    </row>
    <row r="17" spans="1:9" ht="12">
      <c r="A17" t="s">
        <v>10</v>
      </c>
      <c r="B17" s="8">
        <v>13</v>
      </c>
      <c r="C17" s="6">
        <v>15167</v>
      </c>
      <c r="D17" s="1">
        <f t="shared" si="0"/>
        <v>0.020971459622992142</v>
      </c>
      <c r="E17" s="6">
        <f t="shared" si="2"/>
        <v>7444.301936752389</v>
      </c>
      <c r="F17" s="6">
        <v>21563</v>
      </c>
      <c r="G17" s="1">
        <f t="shared" si="3"/>
        <v>0.021250992921920366</v>
      </c>
      <c r="H17" s="6">
        <f t="shared" si="4"/>
        <v>28311.97533611516</v>
      </c>
      <c r="I17" s="1">
        <f t="shared" si="1"/>
        <v>0.2629382742947057</v>
      </c>
    </row>
    <row r="18" spans="1:9" ht="12">
      <c r="A18" t="s">
        <v>10</v>
      </c>
      <c r="B18" s="8">
        <v>14</v>
      </c>
      <c r="C18" s="6">
        <v>14281</v>
      </c>
      <c r="D18" s="1">
        <f t="shared" si="0"/>
        <v>0.019746384576775286</v>
      </c>
      <c r="E18" s="6">
        <f t="shared" si="2"/>
        <v>7009.433372371654</v>
      </c>
      <c r="F18" s="6">
        <v>19173</v>
      </c>
      <c r="G18" s="1">
        <f t="shared" si="3"/>
        <v>0.018895575165421286</v>
      </c>
      <c r="H18" s="6">
        <f t="shared" si="4"/>
        <v>25173.932343335153</v>
      </c>
      <c r="I18" s="1">
        <f t="shared" si="1"/>
        <v>0.27844014501879816</v>
      </c>
    </row>
    <row r="19" spans="1:9" ht="12">
      <c r="A19" t="s">
        <v>10</v>
      </c>
      <c r="B19" s="8">
        <v>15</v>
      </c>
      <c r="C19" s="6">
        <v>16988</v>
      </c>
      <c r="D19" s="1">
        <f t="shared" si="0"/>
        <v>0.023489362172835135</v>
      </c>
      <c r="E19" s="6">
        <f t="shared" si="2"/>
        <v>8338.089358577807</v>
      </c>
      <c r="F19" s="6">
        <v>26154</v>
      </c>
      <c r="G19" s="1">
        <f t="shared" si="3"/>
        <v>0.02577556318137111</v>
      </c>
      <c r="H19" s="6">
        <f t="shared" si="4"/>
        <v>34339.906457392564</v>
      </c>
      <c r="I19" s="1">
        <f t="shared" si="1"/>
        <v>0.24281048548933407</v>
      </c>
    </row>
    <row r="20" spans="1:9" ht="12">
      <c r="A20" t="s">
        <v>10</v>
      </c>
      <c r="B20" s="8">
        <v>16</v>
      </c>
      <c r="C20" s="6">
        <v>9901</v>
      </c>
      <c r="D20" s="1">
        <f t="shared" si="0"/>
        <v>0.013690144506312731</v>
      </c>
      <c r="E20" s="6">
        <f t="shared" si="2"/>
        <v>4859.631665839349</v>
      </c>
      <c r="F20" s="6">
        <v>12847</v>
      </c>
      <c r="G20" s="1">
        <f t="shared" si="3"/>
        <v>0.012661109589014095</v>
      </c>
      <c r="H20" s="6">
        <f t="shared" si="4"/>
        <v>16867.965827717453</v>
      </c>
      <c r="I20" s="1">
        <f t="shared" si="1"/>
        <v>0.2880982636242954</v>
      </c>
    </row>
    <row r="21" spans="1:9" ht="12">
      <c r="A21" t="s">
        <v>10</v>
      </c>
      <c r="B21" s="8">
        <v>17</v>
      </c>
      <c r="C21" s="6">
        <v>23718</v>
      </c>
      <c r="D21" s="1">
        <f t="shared" si="0"/>
        <v>0.03279495479251847</v>
      </c>
      <c r="E21" s="6">
        <f t="shared" si="2"/>
        <v>11641.323487564658</v>
      </c>
      <c r="F21" s="6">
        <v>29135</v>
      </c>
      <c r="G21" s="1">
        <f t="shared" si="3"/>
        <v>0.028713429429121636</v>
      </c>
      <c r="H21" s="6">
        <f t="shared" si="4"/>
        <v>38253.92577181817</v>
      </c>
      <c r="I21" s="1">
        <f t="shared" si="1"/>
        <v>0.304317093022146</v>
      </c>
    </row>
    <row r="22" spans="1:9" ht="12">
      <c r="A22" t="s">
        <v>10</v>
      </c>
      <c r="B22" s="8">
        <v>18</v>
      </c>
      <c r="C22" s="6">
        <v>13532</v>
      </c>
      <c r="D22" s="1">
        <f t="shared" si="0"/>
        <v>0.018710739870661942</v>
      </c>
      <c r="E22" s="6">
        <f t="shared" si="2"/>
        <v>6641.807464108481</v>
      </c>
      <c r="F22" s="6">
        <v>22284</v>
      </c>
      <c r="G22" s="1">
        <f t="shared" si="3"/>
        <v>0.02196156037063829</v>
      </c>
      <c r="H22" s="6">
        <f t="shared" si="4"/>
        <v>29258.640188748792</v>
      </c>
      <c r="I22" s="1">
        <f t="shared" si="1"/>
        <v>0.2270032859101409</v>
      </c>
    </row>
    <row r="23" spans="1:9" ht="12">
      <c r="A23" t="s">
        <v>10</v>
      </c>
      <c r="B23" s="8">
        <v>19</v>
      </c>
      <c r="C23" s="6">
        <v>24886</v>
      </c>
      <c r="D23" s="1">
        <f t="shared" si="0"/>
        <v>0.03440995214464182</v>
      </c>
      <c r="E23" s="6">
        <f t="shared" si="2"/>
        <v>12214.60394263994</v>
      </c>
      <c r="F23" s="6">
        <v>28334</v>
      </c>
      <c r="G23" s="1">
        <f t="shared" si="3"/>
        <v>0.027924019545039726</v>
      </c>
      <c r="H23" s="6">
        <f t="shared" si="4"/>
        <v>37202.221823191896</v>
      </c>
      <c r="I23" s="1">
        <f t="shared" si="1"/>
        <v>0.3283299583742965</v>
      </c>
    </row>
    <row r="24" spans="1:9" ht="12">
      <c r="A24" t="s">
        <v>10</v>
      </c>
      <c r="B24" s="8">
        <v>20</v>
      </c>
      <c r="C24" s="6">
        <v>28102</v>
      </c>
      <c r="D24" s="1">
        <f t="shared" si="0"/>
        <v>0.03885672567583076</v>
      </c>
      <c r="E24" s="6">
        <f t="shared" si="2"/>
        <v>13793.088483326672</v>
      </c>
      <c r="F24" s="6">
        <v>40431</v>
      </c>
      <c r="G24" s="1">
        <f t="shared" si="3"/>
        <v>0.03984598130251645</v>
      </c>
      <c r="H24" s="6">
        <f t="shared" si="4"/>
        <v>53085.446125978386</v>
      </c>
      <c r="I24" s="1">
        <f t="shared" si="1"/>
        <v>0.25982806004105063</v>
      </c>
    </row>
    <row r="25" spans="1:9" ht="12">
      <c r="A25" t="s">
        <v>10</v>
      </c>
      <c r="B25" s="8">
        <v>21</v>
      </c>
      <c r="C25" s="6">
        <v>24821</v>
      </c>
      <c r="D25" s="1">
        <f t="shared" si="0"/>
        <v>0.03432007643583358</v>
      </c>
      <c r="E25" s="6">
        <f t="shared" si="2"/>
        <v>12182.700492657154</v>
      </c>
      <c r="F25" s="6">
        <v>35110</v>
      </c>
      <c r="G25" s="1">
        <f t="shared" si="3"/>
        <v>0.034601973820369336</v>
      </c>
      <c r="H25" s="6">
        <f t="shared" si="4"/>
        <v>46099.033253768175</v>
      </c>
      <c r="I25" s="1">
        <f t="shared" si="1"/>
        <v>0.2642723639255782</v>
      </c>
    </row>
    <row r="26" spans="1:9" ht="12">
      <c r="A26" t="s">
        <v>10</v>
      </c>
      <c r="B26" s="8">
        <v>22</v>
      </c>
      <c r="C26" s="6">
        <v>23506</v>
      </c>
      <c r="D26" s="1">
        <f t="shared" si="0"/>
        <v>0.03250182171148238</v>
      </c>
      <c r="E26" s="6">
        <f t="shared" si="2"/>
        <v>11537.269158390034</v>
      </c>
      <c r="F26" s="6">
        <v>38712</v>
      </c>
      <c r="G26" s="1">
        <f t="shared" si="3"/>
        <v>0.03815185447263281</v>
      </c>
      <c r="H26" s="6">
        <f t="shared" si="4"/>
        <v>50828.41855083662</v>
      </c>
      <c r="I26" s="1">
        <f t="shared" si="1"/>
        <v>0.2269846178049176</v>
      </c>
    </row>
    <row r="27" spans="1:9" ht="12">
      <c r="A27" t="s">
        <v>10</v>
      </c>
      <c r="B27" s="8">
        <v>23</v>
      </c>
      <c r="C27" s="6">
        <v>11055</v>
      </c>
      <c r="D27" s="1">
        <f t="shared" si="0"/>
        <v>0.015285784013461999</v>
      </c>
      <c r="E27" s="6">
        <f t="shared" si="2"/>
        <v>5426.040608610646</v>
      </c>
      <c r="F27" s="6">
        <v>12895</v>
      </c>
      <c r="G27" s="1">
        <f t="shared" si="3"/>
        <v>0.012708415050232487</v>
      </c>
      <c r="H27" s="6">
        <f t="shared" si="4"/>
        <v>16930.989285313033</v>
      </c>
      <c r="I27" s="1">
        <f t="shared" si="1"/>
        <v>0.3204798324051579</v>
      </c>
    </row>
    <row r="28" spans="1:9" ht="12">
      <c r="A28" t="s">
        <v>10</v>
      </c>
      <c r="B28" s="8">
        <v>24</v>
      </c>
      <c r="C28" s="6">
        <v>36941</v>
      </c>
      <c r="D28" s="1">
        <f t="shared" si="0"/>
        <v>0.05107843937053819</v>
      </c>
      <c r="E28" s="6">
        <f t="shared" si="2"/>
        <v>18131.466858678054</v>
      </c>
      <c r="F28" s="6">
        <v>48531</v>
      </c>
      <c r="G28" s="1">
        <f t="shared" si="3"/>
        <v>0.04782877788312003</v>
      </c>
      <c r="H28" s="6">
        <f t="shared" si="4"/>
        <v>63720.654595232794</v>
      </c>
      <c r="I28" s="1">
        <f t="shared" si="1"/>
        <v>0.28454614871509093</v>
      </c>
    </row>
    <row r="29" spans="1:9" ht="12">
      <c r="A29" t="s">
        <v>10</v>
      </c>
      <c r="B29" s="8">
        <v>25</v>
      </c>
      <c r="C29" s="6">
        <v>20516</v>
      </c>
      <c r="D29" s="1">
        <f t="shared" si="0"/>
        <v>0.028367539106303605</v>
      </c>
      <c r="E29" s="6">
        <f t="shared" si="2"/>
        <v>10069.71045918191</v>
      </c>
      <c r="F29" s="6">
        <v>29616</v>
      </c>
      <c r="G29" s="1">
        <f t="shared" si="3"/>
        <v>0.0291874695717476</v>
      </c>
      <c r="H29" s="6">
        <f t="shared" si="4"/>
        <v>38885.47333647389</v>
      </c>
      <c r="I29" s="1">
        <f t="shared" si="1"/>
        <v>0.258958155711498</v>
      </c>
    </row>
    <row r="30" spans="1:9" ht="12">
      <c r="A30" t="s">
        <v>10</v>
      </c>
      <c r="B30" s="8">
        <v>26</v>
      </c>
      <c r="C30" s="6">
        <v>12959</v>
      </c>
      <c r="D30" s="1">
        <f t="shared" si="0"/>
        <v>0.017918450929937046</v>
      </c>
      <c r="E30" s="6">
        <f t="shared" si="2"/>
        <v>6360.566281952543</v>
      </c>
      <c r="F30" s="6">
        <v>32894</v>
      </c>
      <c r="G30" s="1">
        <f t="shared" si="3"/>
        <v>0.032418038360786924</v>
      </c>
      <c r="H30" s="6">
        <f t="shared" si="4"/>
        <v>43189.450294772156</v>
      </c>
      <c r="I30" s="1">
        <f t="shared" si="1"/>
        <v>0.14727129515520726</v>
      </c>
    </row>
    <row r="31" spans="1:9" ht="12">
      <c r="A31" t="s">
        <v>10</v>
      </c>
      <c r="B31" s="8">
        <v>27</v>
      </c>
      <c r="C31" s="6">
        <v>37240</v>
      </c>
      <c r="D31" s="1">
        <f t="shared" si="0"/>
        <v>0.051491867631056065</v>
      </c>
      <c r="E31" s="6">
        <f t="shared" si="2"/>
        <v>18278.222728598863</v>
      </c>
      <c r="F31" s="6">
        <v>45525</v>
      </c>
      <c r="G31" s="1">
        <f t="shared" si="3"/>
        <v>0.04486627337431826</v>
      </c>
      <c r="H31" s="6">
        <f t="shared" si="4"/>
        <v>59773.8105633095</v>
      </c>
      <c r="I31" s="1">
        <f t="shared" si="1"/>
        <v>0.30578981925938054</v>
      </c>
    </row>
    <row r="32" spans="1:9" ht="12">
      <c r="A32" t="s">
        <v>10</v>
      </c>
      <c r="B32" s="8">
        <v>28</v>
      </c>
      <c r="C32" s="6">
        <v>21077</v>
      </c>
      <c r="D32" s="1">
        <f t="shared" si="0"/>
        <v>0.029143235608479288</v>
      </c>
      <c r="E32" s="6">
        <f t="shared" si="2"/>
        <v>10345.061773648718</v>
      </c>
      <c r="F32" s="6">
        <v>35711</v>
      </c>
      <c r="G32" s="1">
        <f t="shared" si="3"/>
        <v>0.03519427761604128</v>
      </c>
      <c r="H32" s="6">
        <f t="shared" si="4"/>
        <v>46888.13946241286</v>
      </c>
      <c r="I32" s="1">
        <f t="shared" si="1"/>
        <v>0.22063280591335202</v>
      </c>
    </row>
    <row r="33" spans="1:9" ht="12">
      <c r="A33" t="s">
        <v>10</v>
      </c>
      <c r="B33" s="8">
        <v>29</v>
      </c>
      <c r="C33" s="6">
        <v>19997</v>
      </c>
      <c r="D33" s="1">
        <f t="shared" si="0"/>
        <v>0.027649916139050167</v>
      </c>
      <c r="E33" s="6">
        <f t="shared" si="2"/>
        <v>9814.973681627054</v>
      </c>
      <c r="F33" s="6">
        <v>26667</v>
      </c>
      <c r="G33" s="1">
        <f t="shared" si="3"/>
        <v>0.026281140298142668</v>
      </c>
      <c r="H33" s="6">
        <f t="shared" si="4"/>
        <v>35013.46966044534</v>
      </c>
      <c r="I33" s="1">
        <f t="shared" si="1"/>
        <v>0.2803199390637659</v>
      </c>
    </row>
    <row r="34" spans="1:9" ht="12">
      <c r="A34" t="s">
        <v>10</v>
      </c>
      <c r="B34" s="8">
        <v>30</v>
      </c>
      <c r="C34">
        <v>30042</v>
      </c>
      <c r="D34" s="1">
        <f t="shared" si="0"/>
        <v>0.04153916990795345</v>
      </c>
      <c r="E34" s="6">
        <f t="shared" si="2"/>
        <v>14745.28375973596</v>
      </c>
      <c r="F34" s="6">
        <v>38743</v>
      </c>
      <c r="G34" s="1">
        <f t="shared" si="3"/>
        <v>0.03818240591633635</v>
      </c>
      <c r="H34" s="6">
        <f t="shared" si="4"/>
        <v>50869.121200533766</v>
      </c>
      <c r="I34" s="1">
        <f t="shared" si="1"/>
        <v>0.2898670826572337</v>
      </c>
    </row>
    <row r="35" spans="1:9" ht="12">
      <c r="A35" t="s">
        <v>10</v>
      </c>
      <c r="B35" s="8">
        <v>31</v>
      </c>
      <c r="C35">
        <v>26650</v>
      </c>
      <c r="D35" s="1">
        <f t="shared" si="0"/>
        <v>0.036849040611376054</v>
      </c>
      <c r="E35" s="6">
        <f t="shared" si="2"/>
        <v>13080.414492941993</v>
      </c>
      <c r="F35" s="6">
        <v>57287</v>
      </c>
      <c r="G35" s="1">
        <f t="shared" si="3"/>
        <v>0.0564580824337083</v>
      </c>
      <c r="H35" s="6">
        <f t="shared" si="4"/>
        <v>75217.18365162682</v>
      </c>
      <c r="I35" s="1">
        <f t="shared" si="1"/>
        <v>0.17390194444828944</v>
      </c>
    </row>
    <row r="36" spans="1:9" ht="12">
      <c r="A36" t="s">
        <v>10</v>
      </c>
      <c r="B36" s="8">
        <v>32</v>
      </c>
      <c r="C36">
        <v>14579</v>
      </c>
      <c r="D36" s="1">
        <f t="shared" si="0"/>
        <v>0.02015843013408073</v>
      </c>
      <c r="E36" s="6">
        <f t="shared" si="2"/>
        <v>7155.698419985039</v>
      </c>
      <c r="F36" s="6">
        <v>16788</v>
      </c>
      <c r="G36" s="1">
        <f t="shared" si="3"/>
        <v>0.016545085061132454</v>
      </c>
      <c r="H36" s="6">
        <f t="shared" si="4"/>
        <v>22042.45429405469</v>
      </c>
      <c r="I36" s="1">
        <f t="shared" si="1"/>
        <v>0.3246325624417913</v>
      </c>
    </row>
    <row r="37" spans="1:10" ht="12">
      <c r="A37" t="s">
        <v>10</v>
      </c>
      <c r="B37" s="8">
        <v>79</v>
      </c>
      <c r="C37" s="6">
        <v>10693</v>
      </c>
      <c r="D37" s="1">
        <f t="shared" si="0"/>
        <v>0.014785245450560756</v>
      </c>
      <c r="E37" s="6">
        <f t="shared" si="2"/>
        <v>5248.362933321903</v>
      </c>
      <c r="F37" s="6">
        <v>15982</v>
      </c>
      <c r="G37" s="1">
        <f t="shared" si="3"/>
        <v>0.015750747524840295</v>
      </c>
      <c r="H37" s="6">
        <f t="shared" si="4"/>
        <v>20984.18540192888</v>
      </c>
      <c r="I37" s="1">
        <f t="shared" si="1"/>
        <v>0.2501103966056014</v>
      </c>
      <c r="J37" t="s">
        <v>6</v>
      </c>
    </row>
    <row r="38" spans="1:10" ht="12">
      <c r="A38" t="s">
        <v>10</v>
      </c>
      <c r="B38" s="8">
        <v>97</v>
      </c>
      <c r="C38" s="6">
        <v>14759</v>
      </c>
      <c r="D38" s="1">
        <f t="shared" si="0"/>
        <v>0.020407316712318917</v>
      </c>
      <c r="E38" s="6">
        <f t="shared" si="2"/>
        <v>7244.046435321983</v>
      </c>
      <c r="F38" s="6">
        <v>22133</v>
      </c>
      <c r="G38" s="1">
        <f t="shared" si="3"/>
        <v>0.021812745273888764</v>
      </c>
      <c r="H38" s="6">
        <f t="shared" si="4"/>
        <v>29060.378895062688</v>
      </c>
      <c r="I38" s="1">
        <f t="shared" si="1"/>
        <v>0.24927570495485643</v>
      </c>
      <c r="J38" t="s">
        <v>7</v>
      </c>
    </row>
    <row r="39" spans="2:9" ht="12">
      <c r="B39" s="8"/>
      <c r="C39" s="6"/>
      <c r="E39" s="6">
        <f>SUM(E5:E38)</f>
        <v>354972.99999999994</v>
      </c>
      <c r="F39" s="6"/>
      <c r="H39" s="6">
        <f>SUM(H5:H38)</f>
        <v>1332266.0000000002</v>
      </c>
      <c r="I39" s="13"/>
    </row>
    <row r="40" spans="2:9" ht="12">
      <c r="B40" s="9"/>
      <c r="C40" s="6">
        <f>SUM(C5:C38)</f>
        <v>723221</v>
      </c>
      <c r="E40" s="7">
        <v>354973</v>
      </c>
      <c r="F40" s="6">
        <f>SUM(F5:F39)</f>
        <v>1014682</v>
      </c>
      <c r="G40" s="6">
        <v>1332266</v>
      </c>
      <c r="H40" s="6"/>
      <c r="I40" s="13"/>
    </row>
    <row r="41" spans="2:9" ht="12">
      <c r="B41" s="8"/>
      <c r="C41" s="6"/>
      <c r="I41" s="13"/>
    </row>
    <row r="42" spans="2:9" ht="12">
      <c r="B42" s="8"/>
      <c r="C42" s="6"/>
      <c r="D42" s="5"/>
      <c r="I42" s="13"/>
    </row>
    <row r="43" spans="2:9" ht="12">
      <c r="B43" s="8"/>
      <c r="C43" s="6"/>
      <c r="I43" s="13"/>
    </row>
    <row r="44" spans="2:9" ht="12">
      <c r="B44" s="8"/>
      <c r="C44" s="6"/>
      <c r="I44" s="13"/>
    </row>
    <row r="45" spans="2:9" ht="12">
      <c r="B45" s="8"/>
      <c r="C45" s="6"/>
      <c r="I45" s="13"/>
    </row>
    <row r="46" spans="2:9" ht="12">
      <c r="B46" s="8"/>
      <c r="C46" s="6"/>
      <c r="I46" s="13"/>
    </row>
    <row r="47" spans="2:9" ht="12">
      <c r="B47" s="8"/>
      <c r="C47" s="6"/>
      <c r="I47" s="13"/>
    </row>
    <row r="48" spans="2:9" ht="12">
      <c r="B48" s="8"/>
      <c r="C48" s="6"/>
      <c r="I48" s="13"/>
    </row>
    <row r="49" spans="2:9" ht="12">
      <c r="B49" s="8"/>
      <c r="C49" s="6"/>
      <c r="I49" s="13"/>
    </row>
    <row r="50" spans="2:9" ht="12">
      <c r="B50" s="8"/>
      <c r="C50" s="6"/>
      <c r="I50" s="13"/>
    </row>
    <row r="51" spans="2:9" ht="12">
      <c r="B51" s="8"/>
      <c r="C51" s="6"/>
      <c r="I51" s="13"/>
    </row>
    <row r="52" spans="2:9" ht="12">
      <c r="B52" s="8"/>
      <c r="C52" s="6"/>
      <c r="I52" s="13"/>
    </row>
    <row r="53" spans="2:9" ht="12">
      <c r="B53" s="8"/>
      <c r="C53" s="6"/>
      <c r="I53" s="13"/>
    </row>
    <row r="54" spans="3:9" ht="12">
      <c r="C54" s="6"/>
      <c r="I54" s="13"/>
    </row>
    <row r="55" spans="3:9" ht="12">
      <c r="C55" s="6"/>
      <c r="I55" s="13"/>
    </row>
    <row r="56" spans="3:9" ht="12">
      <c r="C56" s="6"/>
      <c r="I56" s="13"/>
    </row>
    <row r="57" spans="3:9" ht="12">
      <c r="C57" s="6"/>
      <c r="I57" s="13"/>
    </row>
    <row r="58" spans="3:9" ht="12">
      <c r="C58" s="6"/>
      <c r="I58" s="13"/>
    </row>
    <row r="59" spans="3:9" ht="12">
      <c r="C59" s="6"/>
      <c r="I59" s="13"/>
    </row>
    <row r="60" spans="3:9" ht="12">
      <c r="C60" s="6"/>
      <c r="I60" s="13"/>
    </row>
    <row r="61" spans="3:9" ht="12">
      <c r="C61" s="6"/>
      <c r="I61" s="13"/>
    </row>
    <row r="62" spans="3:9" ht="12">
      <c r="C62" s="6"/>
      <c r="I62" s="13"/>
    </row>
    <row r="63" spans="3:9" ht="12">
      <c r="C63" s="6"/>
      <c r="I63" s="13"/>
    </row>
    <row r="64" spans="3:9" ht="12">
      <c r="C64" s="6"/>
      <c r="I64" s="13"/>
    </row>
    <row r="65" spans="3:9" ht="12">
      <c r="C65" s="6"/>
      <c r="I65" s="13"/>
    </row>
    <row r="66" spans="3:9" ht="12">
      <c r="C66" s="6"/>
      <c r="I66" s="13"/>
    </row>
    <row r="67" spans="3:9" ht="12">
      <c r="C67" s="6"/>
      <c r="I67" s="13"/>
    </row>
    <row r="68" spans="3:9" ht="12">
      <c r="C68" s="6"/>
      <c r="I68" s="13"/>
    </row>
    <row r="69" spans="3:9" ht="12">
      <c r="C69" s="6"/>
      <c r="I69" s="13"/>
    </row>
    <row r="70" spans="3:9" ht="12">
      <c r="C70" s="6"/>
      <c r="I70" s="13"/>
    </row>
    <row r="71" spans="3:9" ht="12">
      <c r="C71" s="6"/>
      <c r="I71" s="13"/>
    </row>
    <row r="72" spans="3:9" ht="12">
      <c r="C72" s="6"/>
      <c r="I72" s="13"/>
    </row>
    <row r="73" spans="3:9" ht="12">
      <c r="C73" s="6"/>
      <c r="I73" s="13"/>
    </row>
    <row r="74" spans="3:9" ht="12">
      <c r="C74" s="6"/>
      <c r="I74" s="13"/>
    </row>
    <row r="75" spans="3:9" ht="12">
      <c r="C75" s="7"/>
      <c r="I75" s="13"/>
    </row>
    <row r="76" ht="12">
      <c r="I76" s="13"/>
    </row>
    <row r="77" ht="12">
      <c r="I77" s="13"/>
    </row>
    <row r="78" ht="12">
      <c r="I78" s="13"/>
    </row>
    <row r="79" ht="12">
      <c r="I79" s="13"/>
    </row>
    <row r="80" ht="12">
      <c r="I80" s="13"/>
    </row>
    <row r="81" ht="12">
      <c r="I81" s="13"/>
    </row>
    <row r="82" ht="12">
      <c r="I82" s="13"/>
    </row>
    <row r="83" ht="12">
      <c r="I83" s="13"/>
    </row>
    <row r="84" ht="12">
      <c r="I84" s="13"/>
    </row>
  </sheetData>
  <printOptions/>
  <pageMargins left="0.32" right="0.26" top="0.72" bottom="0.4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New York City (MS EXCEL)</dc:title>
  <dc:subject/>
  <dc:creator/>
  <cp:keywords/>
  <dc:description/>
  <cp:lastModifiedBy>Alan Smigielski User</cp:lastModifiedBy>
  <cp:lastPrinted>2008-02-04T18:32:51Z</cp:lastPrinted>
  <dcterms:created xsi:type="dcterms:W3CDTF">2004-04-28T22:06:41Z</dcterms:created>
  <dcterms:modified xsi:type="dcterms:W3CDTF">2008-12-30T14:04:26Z</dcterms:modified>
  <cp:category/>
  <cp:version/>
  <cp:contentType/>
  <cp:contentStatus/>
</cp:coreProperties>
</file>