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325" activeTab="0"/>
  </bookViews>
  <sheets>
    <sheet name="Local Level Spending" sheetId="1" r:id="rId1"/>
  </sheets>
  <definedNames>
    <definedName name="_xlnm.Print_Area" localSheetId="0">'Local Level Spending'!$A$1:$L$64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<sst xmlns="http://schemas.openxmlformats.org/spreadsheetml/2006/main" count="87" uniqueCount="81">
  <si>
    <t>U. S. Department of Labor</t>
  </si>
  <si>
    <t>Employment and Training Administration</t>
  </si>
  <si>
    <t>State WIA Youth Formula Spending for Program Year 2006 per 6/30/07 Reports as of 01/15/08</t>
  </si>
  <si>
    <t>Local Level Spending</t>
  </si>
  <si>
    <t>Hide</t>
  </si>
  <si>
    <t>PY 2006 Availability</t>
  </si>
  <si>
    <t>Expenditures</t>
  </si>
  <si>
    <t>Unexpended</t>
  </si>
  <si>
    <t>New PY 2006 Funds</t>
  </si>
  <si>
    <t>$</t>
  </si>
  <si>
    <t>as % of</t>
  </si>
  <si>
    <t xml:space="preserve">Unexpended </t>
  </si>
  <si>
    <t>Expired portion</t>
  </si>
  <si>
    <t>Carry-In</t>
  </si>
  <si>
    <t>Total</t>
  </si>
  <si>
    <t>4/1/06 -</t>
  </si>
  <si>
    <t>Balance</t>
  </si>
  <si>
    <t>of unexpend</t>
  </si>
  <si>
    <t>Carry-Out</t>
  </si>
  <si>
    <t>Reg</t>
  </si>
  <si>
    <t>State</t>
  </si>
  <si>
    <t>To PY 2006</t>
  </si>
  <si>
    <t>PY 2006</t>
  </si>
  <si>
    <t>FY 2007</t>
  </si>
  <si>
    <t>Available</t>
  </si>
  <si>
    <t>6/30/07</t>
  </si>
  <si>
    <t>(PY04 +FY05)</t>
  </si>
  <si>
    <t>To PY 2007</t>
  </si>
  <si>
    <t>Alabama</t>
  </si>
  <si>
    <t>Alaska</t>
  </si>
  <si>
    <t>Arizona *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</si>
  <si>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</si>
  <si>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</si>
  <si>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</si>
  <si>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</si>
  <si>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</si>
  <si>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</si>
  <si>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</si>
  <si>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</si>
  <si>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</si>
  <si>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</si>
  <si>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</si>
  <si>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</si>
  <si>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</si>
  <si>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</si>
  <si>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</si>
  <si>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</si>
  <si>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</si>
  <si>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</si>
  <si>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</si>
  <si>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</si>
  <si>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</si>
  <si>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</si>
  <si>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</si>
  <si>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</si>
  <si>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</si>
  <si>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</si>
  <si>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</si>
  <si>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</si>
  <si>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 *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</si>
  <si>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</si>
  <si>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</si>
  <si>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</si>
  <si>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</si>
  <si>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</si>
  <si>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</si>
  <si>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</si>
  <si>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</si>
  <si>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</si>
  <si>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</si>
  <si>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</si>
  <si>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</si>
  <si>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</si>
  <si>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</si>
  <si>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</si>
  <si>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</si>
  <si>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</si>
  <si>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</si>
  <si>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</si>
  <si>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</si>
  <si>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 Includes data for Navajo Nation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</si>
</sst>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0.000%"/>
    <numFmt numFmtId="174" formatCode="0.0000%"/>
    <numFmt numFmtId="175" formatCode="[$€-2]\ #,##0.00_);[Red]\([$€-2]\ #,##0.00\)"/>
  </numFmts>
  <fonts count="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5" fontId="0" fillId="0" borderId="3" xfId="0" applyNumberForma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 quotePrefix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4" xfId="0" applyFont="1" applyFill="1" applyBorder="1" applyAlignment="1" quotePrefix="1">
      <alignment horizontal="center"/>
    </xf>
    <xf numFmtId="0" fontId="3" fillId="0" borderId="5" xfId="0" applyFont="1" applyFill="1" applyBorder="1" applyAlignment="1" quotePrefix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6" fillId="0" borderId="8" xfId="0" applyFont="1" applyFill="1" applyBorder="1" applyAlignment="1" quotePrefix="1">
      <alignment horizontal="center"/>
    </xf>
    <xf numFmtId="0" fontId="3" fillId="0" borderId="9" xfId="0" applyFont="1" applyFill="1" applyBorder="1" applyAlignment="1" quotePrefix="1">
      <alignment horizontal="center" wrapText="1"/>
    </xf>
    <xf numFmtId="0" fontId="6" fillId="0" borderId="10" xfId="0" applyFont="1" applyFill="1" applyBorder="1" applyAlignment="1" quotePrefix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1" fontId="0" fillId="0" borderId="4" xfId="16" applyFill="1" applyBorder="1" applyAlignment="1">
      <alignment/>
    </xf>
    <xf numFmtId="41" fontId="0" fillId="0" borderId="7" xfId="16" applyFill="1" applyBorder="1" applyAlignment="1">
      <alignment/>
    </xf>
    <xf numFmtId="0" fontId="0" fillId="0" borderId="6" xfId="0" applyFill="1" applyBorder="1" applyAlignment="1">
      <alignment/>
    </xf>
    <xf numFmtId="6" fontId="3" fillId="0" borderId="6" xfId="19" applyNumberFormat="1" applyFont="1" applyFill="1" applyBorder="1" applyAlignment="1">
      <alignment/>
    </xf>
    <xf numFmtId="6" fontId="3" fillId="0" borderId="4" xfId="19" applyNumberFormat="1" applyFont="1" applyFill="1" applyBorder="1" applyAlignment="1">
      <alignment/>
    </xf>
    <xf numFmtId="6" fontId="3" fillId="0" borderId="0" xfId="19" applyNumberFormat="1" applyFont="1" applyFill="1" applyBorder="1" applyAlignment="1">
      <alignment/>
    </xf>
    <xf numFmtId="6" fontId="3" fillId="0" borderId="5" xfId="19" applyNumberFormat="1" applyFont="1" applyFill="1" applyBorder="1" applyAlignment="1">
      <alignment/>
    </xf>
    <xf numFmtId="170" fontId="3" fillId="0" borderId="5" xfId="22" applyNumberFormat="1" applyFont="1" applyFill="1" applyBorder="1" applyAlignment="1">
      <alignment/>
    </xf>
    <xf numFmtId="5" fontId="3" fillId="0" borderId="6" xfId="19" applyNumberFormat="1" applyFont="1" applyFill="1" applyBorder="1" applyAlignment="1">
      <alignment/>
    </xf>
    <xf numFmtId="5" fontId="0" fillId="0" borderId="0" xfId="0" applyNumberForma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41" fontId="0" fillId="0" borderId="12" xfId="16" applyFill="1" applyBorder="1" applyAlignment="1">
      <alignment/>
    </xf>
    <xf numFmtId="41" fontId="0" fillId="0" borderId="14" xfId="16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170" fontId="0" fillId="0" borderId="17" xfId="22" applyNumberFormat="1" applyFill="1" applyBorder="1" applyAlignment="1">
      <alignment/>
    </xf>
    <xf numFmtId="37" fontId="0" fillId="0" borderId="18" xfId="0" applyNumberFormat="1" applyFill="1" applyBorder="1" applyAlignment="1">
      <alignment/>
    </xf>
    <xf numFmtId="0" fontId="3" fillId="0" borderId="17" xfId="0" applyFont="1" applyFill="1" applyBorder="1" applyAlignment="1" quotePrefix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38" fontId="0" fillId="0" borderId="22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38" fontId="0" fillId="0" borderId="23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170" fontId="0" fillId="0" borderId="21" xfId="22" applyNumberFormat="1" applyFill="1" applyBorder="1" applyAlignment="1">
      <alignment/>
    </xf>
    <xf numFmtId="37" fontId="0" fillId="0" borderId="22" xfId="0" applyNumberFormat="1" applyFill="1" applyBorder="1" applyAlignment="1">
      <alignment/>
    </xf>
    <xf numFmtId="0" fontId="7" fillId="0" borderId="5" xfId="0" applyFont="1" applyFill="1" applyBorder="1" applyAlignment="1">
      <alignment/>
    </xf>
    <xf numFmtId="41" fontId="0" fillId="0" borderId="0" xfId="16" applyFill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80" zoomScaleNormal="8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6.28125" style="4" bestFit="1" customWidth="1"/>
    <col min="2" max="2" width="17.57421875" style="4" customWidth="1"/>
    <col min="3" max="3" width="17.7109375" style="4" bestFit="1" customWidth="1"/>
    <col min="4" max="4" width="17.57421875" style="68" bestFit="1" customWidth="1"/>
    <col min="5" max="5" width="11.421875" style="68" customWidth="1"/>
    <col min="6" max="6" width="17.57421875" style="4" bestFit="1" customWidth="1"/>
    <col min="7" max="8" width="17.7109375" style="4" bestFit="1" customWidth="1"/>
    <col min="9" max="9" width="11.421875" style="4" customWidth="1"/>
    <col min="10" max="10" width="16.57421875" style="4" bestFit="1" customWidth="1"/>
    <col min="11" max="11" width="17.421875" style="4" hidden="1" customWidth="1"/>
    <col min="12" max="12" width="17.00390625" style="4" bestFit="1" customWidth="1"/>
    <col min="13" max="13" width="9.421875" style="4" bestFit="1" customWidth="1"/>
    <col min="14" max="16384" width="9.140625" style="4" customWidth="1"/>
  </cols>
  <sheetData>
    <row r="1" spans="1:12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.75">
      <c r="A4" s="5" t="s">
        <v>3</v>
      </c>
      <c r="B4" s="2"/>
      <c r="C4" s="3"/>
      <c r="D4" s="3"/>
      <c r="E4" s="3"/>
      <c r="F4" s="3"/>
      <c r="G4" s="3"/>
      <c r="H4" s="3"/>
      <c r="I4" s="3"/>
      <c r="J4" s="3"/>
      <c r="K4" s="6" t="s">
        <v>4</v>
      </c>
      <c r="L4" s="3"/>
    </row>
    <row r="5" spans="1:12" ht="12.75">
      <c r="A5" s="7"/>
      <c r="B5" s="8"/>
      <c r="C5" s="69" t="s">
        <v>5</v>
      </c>
      <c r="D5" s="72"/>
      <c r="E5" s="72"/>
      <c r="F5" s="72"/>
      <c r="G5" s="73"/>
      <c r="H5" s="69" t="s">
        <v>6</v>
      </c>
      <c r="I5" s="73"/>
      <c r="J5" s="9"/>
      <c r="K5" s="9"/>
      <c r="L5" s="9"/>
    </row>
    <row r="6" spans="1:12" ht="12.75">
      <c r="A6" s="10"/>
      <c r="B6" s="11"/>
      <c r="C6" s="12" t="s">
        <v>7</v>
      </c>
      <c r="D6" s="69" t="s">
        <v>8</v>
      </c>
      <c r="E6" s="70"/>
      <c r="F6" s="71"/>
      <c r="G6" s="13"/>
      <c r="H6" s="14" t="s">
        <v>9</v>
      </c>
      <c r="I6" s="15" t="s">
        <v>10</v>
      </c>
      <c r="J6" s="16" t="s">
        <v>11</v>
      </c>
      <c r="K6" s="16" t="s">
        <v>12</v>
      </c>
      <c r="L6" s="16" t="s">
        <v>7</v>
      </c>
    </row>
    <row r="7" spans="1:12" ht="12.75">
      <c r="A7" s="10"/>
      <c r="B7" s="11"/>
      <c r="C7" s="16" t="s">
        <v>13</v>
      </c>
      <c r="D7" s="17"/>
      <c r="E7" s="18"/>
      <c r="F7" s="19"/>
      <c r="G7" s="16" t="s">
        <v>14</v>
      </c>
      <c r="H7" s="20" t="s">
        <v>15</v>
      </c>
      <c r="I7" s="19" t="s">
        <v>14</v>
      </c>
      <c r="J7" s="21" t="s">
        <v>16</v>
      </c>
      <c r="K7" s="21" t="s">
        <v>17</v>
      </c>
      <c r="L7" s="21" t="s">
        <v>18</v>
      </c>
    </row>
    <row r="8" spans="1:12" ht="12.75">
      <c r="A8" s="22" t="s">
        <v>19</v>
      </c>
      <c r="B8" s="23" t="s">
        <v>20</v>
      </c>
      <c r="C8" s="24" t="s">
        <v>21</v>
      </c>
      <c r="D8" s="25" t="s">
        <v>22</v>
      </c>
      <c r="E8" s="26" t="s">
        <v>23</v>
      </c>
      <c r="F8" s="27" t="s">
        <v>14</v>
      </c>
      <c r="G8" s="24" t="s">
        <v>24</v>
      </c>
      <c r="H8" s="28" t="s">
        <v>25</v>
      </c>
      <c r="I8" s="29" t="s">
        <v>24</v>
      </c>
      <c r="J8" s="30" t="s">
        <v>25</v>
      </c>
      <c r="K8" s="30" t="s">
        <v>26</v>
      </c>
      <c r="L8" s="30" t="s">
        <v>27</v>
      </c>
    </row>
    <row r="9" spans="1:12" ht="6.75" customHeight="1">
      <c r="A9" s="31"/>
      <c r="B9" s="32"/>
      <c r="C9" s="32"/>
      <c r="D9" s="33"/>
      <c r="E9" s="34"/>
      <c r="F9" s="32"/>
      <c r="G9" s="35"/>
      <c r="H9" s="7"/>
      <c r="I9" s="8"/>
      <c r="J9" s="35"/>
      <c r="K9" s="35"/>
      <c r="L9" s="35"/>
    </row>
    <row r="10" spans="1:13" ht="12.75">
      <c r="A10" s="10"/>
      <c r="B10" s="11" t="s">
        <v>14</v>
      </c>
      <c r="C10" s="36">
        <f aca="true" t="shared" si="0" ref="C10:H10">SUM(C12:C63)</f>
        <v>186658969</v>
      </c>
      <c r="D10" s="37">
        <f t="shared" si="0"/>
        <v>786761803</v>
      </c>
      <c r="E10" s="38">
        <f t="shared" si="0"/>
        <v>0</v>
      </c>
      <c r="F10" s="39">
        <f t="shared" si="0"/>
        <v>786761803</v>
      </c>
      <c r="G10" s="36">
        <f t="shared" si="0"/>
        <v>973420772</v>
      </c>
      <c r="H10" s="37">
        <f t="shared" si="0"/>
        <v>776300599</v>
      </c>
      <c r="I10" s="40">
        <f>+H10/G10</f>
        <v>0.797497465977642</v>
      </c>
      <c r="J10" s="36">
        <f>SUM(J12:J63)</f>
        <v>197120173</v>
      </c>
      <c r="K10" s="41">
        <f>SUM(K12:K63)</f>
        <v>139602</v>
      </c>
      <c r="L10" s="36">
        <f>SUM(L12:L63)</f>
        <v>196980571</v>
      </c>
      <c r="M10" s="42"/>
    </row>
    <row r="11" spans="1:12" ht="6.75" customHeight="1">
      <c r="A11" s="43"/>
      <c r="B11" s="44"/>
      <c r="C11" s="45"/>
      <c r="D11" s="46"/>
      <c r="E11" s="47"/>
      <c r="F11" s="45"/>
      <c r="G11" s="48"/>
      <c r="H11" s="49"/>
      <c r="I11" s="45"/>
      <c r="J11" s="45"/>
      <c r="K11" s="48"/>
      <c r="L11" s="45"/>
    </row>
    <row r="12" spans="1:12" ht="19.5" customHeight="1">
      <c r="A12" s="50">
        <v>3</v>
      </c>
      <c r="B12" s="51" t="s">
        <v>28</v>
      </c>
      <c r="C12" s="52">
        <v>3182307</v>
      </c>
      <c r="D12" s="53">
        <v>10751345</v>
      </c>
      <c r="E12" s="54">
        <v>0</v>
      </c>
      <c r="F12" s="55">
        <v>10751345</v>
      </c>
      <c r="G12" s="52">
        <v>13933652</v>
      </c>
      <c r="H12" s="53">
        <v>10213457</v>
      </c>
      <c r="I12" s="56">
        <v>0.733006465210987</v>
      </c>
      <c r="J12" s="52">
        <v>3720195</v>
      </c>
      <c r="K12" s="57">
        <v>0</v>
      </c>
      <c r="L12" s="52">
        <v>3720195</v>
      </c>
    </row>
    <row r="13" spans="1:12" ht="19.5" customHeight="1">
      <c r="A13" s="50">
        <v>6</v>
      </c>
      <c r="B13" s="51" t="s">
        <v>29</v>
      </c>
      <c r="C13" s="52">
        <v>502126</v>
      </c>
      <c r="D13" s="53">
        <v>2618348</v>
      </c>
      <c r="E13" s="54">
        <v>0</v>
      </c>
      <c r="F13" s="55">
        <v>2618348</v>
      </c>
      <c r="G13" s="52">
        <v>3120474</v>
      </c>
      <c r="H13" s="53">
        <v>2359490</v>
      </c>
      <c r="I13" s="56">
        <v>0.7561319209837992</v>
      </c>
      <c r="J13" s="52">
        <v>760984</v>
      </c>
      <c r="K13" s="57">
        <v>97952</v>
      </c>
      <c r="L13" s="52">
        <v>663032</v>
      </c>
    </row>
    <row r="14" spans="1:12" ht="19.5" customHeight="1">
      <c r="A14" s="50">
        <v>6</v>
      </c>
      <c r="B14" s="58" t="s">
        <v>30</v>
      </c>
      <c r="C14" s="52">
        <v>6492369</v>
      </c>
      <c r="D14" s="53">
        <v>12696310</v>
      </c>
      <c r="E14" s="54">
        <v>0</v>
      </c>
      <c r="F14" s="55">
        <v>12696310</v>
      </c>
      <c r="G14" s="52">
        <v>19188679</v>
      </c>
      <c r="H14" s="53">
        <v>10873606</v>
      </c>
      <c r="I14" s="56">
        <v>0.5666677732219086</v>
      </c>
      <c r="J14" s="52">
        <v>8315073</v>
      </c>
      <c r="K14" s="57">
        <v>0</v>
      </c>
      <c r="L14" s="52">
        <v>8315073</v>
      </c>
    </row>
    <row r="15" spans="1:12" ht="19.5" customHeight="1">
      <c r="A15" s="50">
        <v>4</v>
      </c>
      <c r="B15" s="51" t="s">
        <v>31</v>
      </c>
      <c r="C15" s="52">
        <v>2431569</v>
      </c>
      <c r="D15" s="53">
        <v>7500168</v>
      </c>
      <c r="E15" s="54">
        <v>0</v>
      </c>
      <c r="F15" s="55">
        <v>7500168</v>
      </c>
      <c r="G15" s="52">
        <v>9931737</v>
      </c>
      <c r="H15" s="53">
        <v>7293137</v>
      </c>
      <c r="I15" s="56">
        <v>0.7343264325263547</v>
      </c>
      <c r="J15" s="52">
        <v>2638600</v>
      </c>
      <c r="K15" s="57">
        <v>0</v>
      </c>
      <c r="L15" s="52">
        <v>2638600</v>
      </c>
    </row>
    <row r="16" spans="1:12" ht="19.5" customHeight="1">
      <c r="A16" s="50">
        <v>6</v>
      </c>
      <c r="B16" s="51" t="s">
        <v>32</v>
      </c>
      <c r="C16" s="52">
        <v>25439767</v>
      </c>
      <c r="D16" s="53">
        <v>108995621</v>
      </c>
      <c r="E16" s="54">
        <v>0</v>
      </c>
      <c r="F16" s="55">
        <v>108995621</v>
      </c>
      <c r="G16" s="52">
        <v>134435388</v>
      </c>
      <c r="H16" s="53">
        <v>111111441</v>
      </c>
      <c r="I16" s="56">
        <v>0.8265044096871279</v>
      </c>
      <c r="J16" s="52">
        <v>23323947</v>
      </c>
      <c r="K16" s="57">
        <v>1421</v>
      </c>
      <c r="L16" s="52">
        <v>23322526</v>
      </c>
    </row>
    <row r="17" spans="1:12" ht="19.5" customHeight="1">
      <c r="A17" s="50">
        <v>4</v>
      </c>
      <c r="B17" s="51" t="s">
        <v>33</v>
      </c>
      <c r="C17" s="52">
        <v>4344900</v>
      </c>
      <c r="D17" s="53">
        <v>10158172</v>
      </c>
      <c r="E17" s="54">
        <v>0</v>
      </c>
      <c r="F17" s="55">
        <v>10158172</v>
      </c>
      <c r="G17" s="52">
        <v>14503072</v>
      </c>
      <c r="H17" s="53">
        <v>9869924</v>
      </c>
      <c r="I17" s="56">
        <v>0.680540233131298</v>
      </c>
      <c r="J17" s="52">
        <v>4633148</v>
      </c>
      <c r="K17" s="57">
        <v>0</v>
      </c>
      <c r="L17" s="52">
        <v>4633148</v>
      </c>
    </row>
    <row r="18" spans="1:12" ht="19.5" customHeight="1">
      <c r="A18" s="50">
        <v>1</v>
      </c>
      <c r="B18" s="51" t="s">
        <v>34</v>
      </c>
      <c r="C18" s="52">
        <v>910727</v>
      </c>
      <c r="D18" s="53">
        <v>6379298</v>
      </c>
      <c r="E18" s="54">
        <v>0</v>
      </c>
      <c r="F18" s="55">
        <v>6379298</v>
      </c>
      <c r="G18" s="52">
        <v>7290025</v>
      </c>
      <c r="H18" s="53">
        <v>6270107</v>
      </c>
      <c r="I18" s="56">
        <v>0.8600940325993395</v>
      </c>
      <c r="J18" s="52">
        <v>1019918</v>
      </c>
      <c r="K18" s="57">
        <v>0</v>
      </c>
      <c r="L18" s="52">
        <v>1019918</v>
      </c>
    </row>
    <row r="19" spans="1:12" ht="19.5" customHeight="1">
      <c r="A19" s="50">
        <v>2</v>
      </c>
      <c r="B19" s="51" t="s">
        <v>35</v>
      </c>
      <c r="C19" s="52">
        <v>99637</v>
      </c>
      <c r="D19" s="53">
        <v>1963588</v>
      </c>
      <c r="E19" s="54">
        <v>0</v>
      </c>
      <c r="F19" s="55">
        <v>1963588</v>
      </c>
      <c r="G19" s="52">
        <v>2063225</v>
      </c>
      <c r="H19" s="53">
        <v>1650196</v>
      </c>
      <c r="I19" s="56">
        <v>0.7998138836045511</v>
      </c>
      <c r="J19" s="52">
        <v>413029</v>
      </c>
      <c r="K19" s="57">
        <v>0</v>
      </c>
      <c r="L19" s="52">
        <v>413029</v>
      </c>
    </row>
    <row r="20" spans="1:12" ht="19.5" customHeight="1">
      <c r="A20" s="50">
        <v>2</v>
      </c>
      <c r="B20" s="58" t="s">
        <v>36</v>
      </c>
      <c r="C20" s="52">
        <v>1385688</v>
      </c>
      <c r="D20" s="53">
        <v>3388115</v>
      </c>
      <c r="E20" s="54">
        <v>0</v>
      </c>
      <c r="F20" s="55">
        <v>3388115</v>
      </c>
      <c r="G20" s="52">
        <v>4773803</v>
      </c>
      <c r="H20" s="53">
        <v>2881124</v>
      </c>
      <c r="I20" s="56">
        <v>0.6035280467166324</v>
      </c>
      <c r="J20" s="52">
        <v>1892679</v>
      </c>
      <c r="K20" s="57">
        <v>0</v>
      </c>
      <c r="L20" s="52">
        <v>1892679</v>
      </c>
    </row>
    <row r="21" spans="1:12" ht="19.5" customHeight="1">
      <c r="A21" s="50">
        <v>3</v>
      </c>
      <c r="B21" s="51" t="s">
        <v>37</v>
      </c>
      <c r="C21" s="52">
        <v>7686780</v>
      </c>
      <c r="D21" s="53">
        <v>27398039</v>
      </c>
      <c r="E21" s="54">
        <v>0</v>
      </c>
      <c r="F21" s="55">
        <v>27398039</v>
      </c>
      <c r="G21" s="52">
        <v>35084819</v>
      </c>
      <c r="H21" s="53">
        <v>26907003</v>
      </c>
      <c r="I21" s="56">
        <v>0.7669129773763405</v>
      </c>
      <c r="J21" s="52">
        <v>8177816</v>
      </c>
      <c r="K21" s="57">
        <v>1</v>
      </c>
      <c r="L21" s="52">
        <v>8177815</v>
      </c>
    </row>
    <row r="22" spans="1:12" ht="19.5" customHeight="1">
      <c r="A22" s="50">
        <v>3</v>
      </c>
      <c r="B22" s="51" t="s">
        <v>38</v>
      </c>
      <c r="C22" s="52">
        <v>2321891</v>
      </c>
      <c r="D22" s="53">
        <v>14878342</v>
      </c>
      <c r="E22" s="54">
        <v>0</v>
      </c>
      <c r="F22" s="55">
        <v>14878342</v>
      </c>
      <c r="G22" s="52">
        <v>17200233</v>
      </c>
      <c r="H22" s="53">
        <v>14344088</v>
      </c>
      <c r="I22" s="56">
        <v>0.8339473075742637</v>
      </c>
      <c r="J22" s="52">
        <v>2856145</v>
      </c>
      <c r="K22" s="57">
        <v>0</v>
      </c>
      <c r="L22" s="52">
        <v>2856145</v>
      </c>
    </row>
    <row r="23" spans="1:12" ht="19.5" customHeight="1">
      <c r="A23" s="50">
        <v>6</v>
      </c>
      <c r="B23" s="51" t="s">
        <v>39</v>
      </c>
      <c r="C23" s="52">
        <v>845370</v>
      </c>
      <c r="D23" s="53">
        <v>2567673</v>
      </c>
      <c r="E23" s="54">
        <v>0</v>
      </c>
      <c r="F23" s="55">
        <v>2567673</v>
      </c>
      <c r="G23" s="52">
        <v>3413043</v>
      </c>
      <c r="H23" s="53">
        <v>2597182</v>
      </c>
      <c r="I23" s="56">
        <v>0.7609578900705324</v>
      </c>
      <c r="J23" s="52">
        <v>815861</v>
      </c>
      <c r="K23" s="57">
        <v>0</v>
      </c>
      <c r="L23" s="52">
        <v>815861</v>
      </c>
    </row>
    <row r="24" spans="1:12" ht="19.5" customHeight="1">
      <c r="A24" s="50">
        <v>6</v>
      </c>
      <c r="B24" s="51" t="s">
        <v>40</v>
      </c>
      <c r="C24" s="52">
        <v>404929</v>
      </c>
      <c r="D24" s="53">
        <v>2446326</v>
      </c>
      <c r="E24" s="54">
        <v>0</v>
      </c>
      <c r="F24" s="55">
        <v>2446326</v>
      </c>
      <c r="G24" s="52">
        <v>2851255</v>
      </c>
      <c r="H24" s="53">
        <v>2511405</v>
      </c>
      <c r="I24" s="56">
        <v>0.8808068727630465</v>
      </c>
      <c r="J24" s="52">
        <v>339850</v>
      </c>
      <c r="K24" s="57">
        <v>0</v>
      </c>
      <c r="L24" s="52">
        <v>339850</v>
      </c>
    </row>
    <row r="25" spans="1:12" ht="19.5" customHeight="1">
      <c r="A25" s="50">
        <v>5</v>
      </c>
      <c r="B25" s="51" t="s">
        <v>41</v>
      </c>
      <c r="C25" s="52">
        <v>8448482</v>
      </c>
      <c r="D25" s="53">
        <v>39322235</v>
      </c>
      <c r="E25" s="54">
        <v>0</v>
      </c>
      <c r="F25" s="55">
        <v>39322235</v>
      </c>
      <c r="G25" s="52">
        <v>47770717</v>
      </c>
      <c r="H25" s="53">
        <v>38983514</v>
      </c>
      <c r="I25" s="56">
        <v>0.8160546135407597</v>
      </c>
      <c r="J25" s="52">
        <v>8787203</v>
      </c>
      <c r="K25" s="57">
        <v>0</v>
      </c>
      <c r="L25" s="52">
        <v>8787203</v>
      </c>
    </row>
    <row r="26" spans="1:12" ht="19.5" customHeight="1">
      <c r="A26" s="50">
        <v>5</v>
      </c>
      <c r="B26" s="51" t="s">
        <v>42</v>
      </c>
      <c r="C26" s="52">
        <v>4237149</v>
      </c>
      <c r="D26" s="53">
        <v>15954184</v>
      </c>
      <c r="E26" s="54">
        <v>0</v>
      </c>
      <c r="F26" s="55">
        <v>15954184</v>
      </c>
      <c r="G26" s="52">
        <v>20191333</v>
      </c>
      <c r="H26" s="53">
        <v>13127684</v>
      </c>
      <c r="I26" s="56">
        <v>0.6501643056453975</v>
      </c>
      <c r="J26" s="52">
        <v>7063649</v>
      </c>
      <c r="K26" s="57">
        <v>0</v>
      </c>
      <c r="L26" s="52">
        <v>7063649</v>
      </c>
    </row>
    <row r="27" spans="1:12" ht="19.5" customHeight="1">
      <c r="A27" s="50">
        <v>5</v>
      </c>
      <c r="B27" s="51" t="s">
        <v>43</v>
      </c>
      <c r="C27" s="52">
        <v>1581367</v>
      </c>
      <c r="D27" s="53">
        <v>4370109</v>
      </c>
      <c r="E27" s="54">
        <v>0</v>
      </c>
      <c r="F27" s="55">
        <v>4370109</v>
      </c>
      <c r="G27" s="52">
        <v>5951476</v>
      </c>
      <c r="H27" s="53">
        <v>4148584</v>
      </c>
      <c r="I27" s="56">
        <v>0.6970680886556545</v>
      </c>
      <c r="J27" s="52">
        <v>1802892</v>
      </c>
      <c r="K27" s="57">
        <v>0</v>
      </c>
      <c r="L27" s="52">
        <v>1802892</v>
      </c>
    </row>
    <row r="28" spans="1:12" ht="19.5" customHeight="1">
      <c r="A28" s="50">
        <v>5</v>
      </c>
      <c r="B28" s="51" t="s">
        <v>44</v>
      </c>
      <c r="C28" s="52">
        <v>2103050</v>
      </c>
      <c r="D28" s="53">
        <v>6525961</v>
      </c>
      <c r="E28" s="54">
        <v>0</v>
      </c>
      <c r="F28" s="55">
        <v>6525961</v>
      </c>
      <c r="G28" s="52">
        <v>8629011</v>
      </c>
      <c r="H28" s="53">
        <v>6340199</v>
      </c>
      <c r="I28" s="56">
        <v>0.7347538437487217</v>
      </c>
      <c r="J28" s="52">
        <v>2288812</v>
      </c>
      <c r="K28" s="57">
        <v>0</v>
      </c>
      <c r="L28" s="52">
        <v>2288812</v>
      </c>
    </row>
    <row r="29" spans="1:12" ht="19.5" customHeight="1">
      <c r="A29" s="50">
        <v>3</v>
      </c>
      <c r="B29" s="51" t="s">
        <v>45</v>
      </c>
      <c r="C29" s="52">
        <v>4799864</v>
      </c>
      <c r="D29" s="53">
        <v>9893840</v>
      </c>
      <c r="E29" s="54">
        <v>0</v>
      </c>
      <c r="F29" s="55">
        <v>9893840</v>
      </c>
      <c r="G29" s="52">
        <v>14693704</v>
      </c>
      <c r="H29" s="53">
        <v>10602476</v>
      </c>
      <c r="I29" s="56">
        <v>0.7215659169396634</v>
      </c>
      <c r="J29" s="52">
        <v>4091228</v>
      </c>
      <c r="K29" s="57">
        <v>0</v>
      </c>
      <c r="L29" s="52">
        <v>4091228</v>
      </c>
    </row>
    <row r="30" spans="1:12" ht="19.5" customHeight="1">
      <c r="A30" s="50">
        <v>4</v>
      </c>
      <c r="B30" s="51" t="s">
        <v>46</v>
      </c>
      <c r="C30" s="52">
        <v>4508419</v>
      </c>
      <c r="D30" s="53">
        <v>12789496</v>
      </c>
      <c r="E30" s="54">
        <v>0</v>
      </c>
      <c r="F30" s="55">
        <v>12789496</v>
      </c>
      <c r="G30" s="52">
        <v>17297915</v>
      </c>
      <c r="H30" s="53">
        <v>13335305</v>
      </c>
      <c r="I30" s="56">
        <v>0.7709197900440602</v>
      </c>
      <c r="J30" s="52">
        <v>3962610</v>
      </c>
      <c r="K30" s="57">
        <v>0</v>
      </c>
      <c r="L30" s="52">
        <v>3962610</v>
      </c>
    </row>
    <row r="31" spans="1:12" ht="19.5" customHeight="1">
      <c r="A31" s="50">
        <v>1</v>
      </c>
      <c r="B31" s="51" t="s">
        <v>47</v>
      </c>
      <c r="C31" s="52">
        <v>317819</v>
      </c>
      <c r="D31" s="53">
        <v>2427743</v>
      </c>
      <c r="E31" s="54">
        <v>0</v>
      </c>
      <c r="F31" s="55">
        <v>2427743</v>
      </c>
      <c r="G31" s="52">
        <v>2745562</v>
      </c>
      <c r="H31" s="53">
        <v>2535993</v>
      </c>
      <c r="I31" s="56">
        <v>0.9236699080188319</v>
      </c>
      <c r="J31" s="52">
        <v>209569</v>
      </c>
      <c r="K31" s="57">
        <v>0</v>
      </c>
      <c r="L31" s="52">
        <v>209569</v>
      </c>
    </row>
    <row r="32" spans="1:12" ht="19.5" customHeight="1">
      <c r="A32" s="50">
        <v>2</v>
      </c>
      <c r="B32" s="51" t="s">
        <v>48</v>
      </c>
      <c r="C32" s="52">
        <v>3038606</v>
      </c>
      <c r="D32" s="53">
        <v>8123379</v>
      </c>
      <c r="E32" s="54">
        <v>0</v>
      </c>
      <c r="F32" s="55">
        <v>8123379</v>
      </c>
      <c r="G32" s="52">
        <v>11161985</v>
      </c>
      <c r="H32" s="53">
        <v>8771734</v>
      </c>
      <c r="I32" s="56">
        <v>0.7858578917638753</v>
      </c>
      <c r="J32" s="52">
        <v>2390251</v>
      </c>
      <c r="K32" s="57">
        <v>0</v>
      </c>
      <c r="L32" s="52">
        <v>2390251</v>
      </c>
    </row>
    <row r="33" spans="1:12" ht="19.5" customHeight="1">
      <c r="A33" s="50">
        <v>1</v>
      </c>
      <c r="B33" s="51" t="s">
        <v>49</v>
      </c>
      <c r="C33" s="52">
        <v>2950040</v>
      </c>
      <c r="D33" s="53">
        <v>13466315</v>
      </c>
      <c r="E33" s="54">
        <v>0</v>
      </c>
      <c r="F33" s="55">
        <v>13466315</v>
      </c>
      <c r="G33" s="52">
        <v>16416355</v>
      </c>
      <c r="H33" s="53">
        <v>13374702</v>
      </c>
      <c r="I33" s="56">
        <v>0.8147181271360177</v>
      </c>
      <c r="J33" s="52">
        <v>3041653</v>
      </c>
      <c r="K33" s="57">
        <v>0</v>
      </c>
      <c r="L33" s="52">
        <v>3041653</v>
      </c>
    </row>
    <row r="34" spans="1:12" ht="19.5" customHeight="1">
      <c r="A34" s="50">
        <v>5</v>
      </c>
      <c r="B34" s="51" t="s">
        <v>50</v>
      </c>
      <c r="C34" s="52">
        <v>4045293</v>
      </c>
      <c r="D34" s="53">
        <v>39744976</v>
      </c>
      <c r="E34" s="54">
        <v>0</v>
      </c>
      <c r="F34" s="55">
        <v>39744976</v>
      </c>
      <c r="G34" s="52">
        <v>43790269</v>
      </c>
      <c r="H34" s="53">
        <v>37530081</v>
      </c>
      <c r="I34" s="56">
        <v>0.8570415724096145</v>
      </c>
      <c r="J34" s="52">
        <v>6260188</v>
      </c>
      <c r="K34" s="57">
        <v>0</v>
      </c>
      <c r="L34" s="52">
        <v>6260188</v>
      </c>
    </row>
    <row r="35" spans="1:12" ht="19.5" customHeight="1">
      <c r="A35" s="50">
        <v>5</v>
      </c>
      <c r="B35" s="51" t="s">
        <v>51</v>
      </c>
      <c r="C35" s="52">
        <v>688333</v>
      </c>
      <c r="D35" s="53">
        <v>8488682</v>
      </c>
      <c r="E35" s="54">
        <v>0</v>
      </c>
      <c r="F35" s="55">
        <v>8488682</v>
      </c>
      <c r="G35" s="52">
        <v>9177015</v>
      </c>
      <c r="H35" s="53">
        <v>8550117</v>
      </c>
      <c r="I35" s="56">
        <v>0.9316882450339244</v>
      </c>
      <c r="J35" s="52">
        <v>626898</v>
      </c>
      <c r="K35" s="57">
        <v>0</v>
      </c>
      <c r="L35" s="52">
        <v>626898</v>
      </c>
    </row>
    <row r="36" spans="1:12" ht="19.5" customHeight="1">
      <c r="A36" s="50">
        <v>3</v>
      </c>
      <c r="B36" s="51" t="s">
        <v>52</v>
      </c>
      <c r="C36" s="52">
        <v>1644706</v>
      </c>
      <c r="D36" s="53">
        <v>11279572</v>
      </c>
      <c r="E36" s="54">
        <v>0</v>
      </c>
      <c r="F36" s="55">
        <v>11279572</v>
      </c>
      <c r="G36" s="52">
        <v>12924278</v>
      </c>
      <c r="H36" s="53">
        <v>9290456</v>
      </c>
      <c r="I36" s="56">
        <v>0.7188375242315277</v>
      </c>
      <c r="J36" s="52">
        <v>3633822</v>
      </c>
      <c r="K36" s="57">
        <v>20</v>
      </c>
      <c r="L36" s="52">
        <v>3633802</v>
      </c>
    </row>
    <row r="37" spans="1:12" ht="19.5" customHeight="1">
      <c r="A37" s="50">
        <v>5</v>
      </c>
      <c r="B37" s="51" t="s">
        <v>53</v>
      </c>
      <c r="C37" s="52">
        <v>2473748</v>
      </c>
      <c r="D37" s="53">
        <v>17553346</v>
      </c>
      <c r="E37" s="54">
        <v>0</v>
      </c>
      <c r="F37" s="55">
        <v>17553346</v>
      </c>
      <c r="G37" s="52">
        <v>20027094</v>
      </c>
      <c r="H37" s="53">
        <v>16162621</v>
      </c>
      <c r="I37" s="56">
        <v>0.8070377559520118</v>
      </c>
      <c r="J37" s="52">
        <v>3864473</v>
      </c>
      <c r="K37" s="57">
        <v>0</v>
      </c>
      <c r="L37" s="52">
        <v>3864473</v>
      </c>
    </row>
    <row r="38" spans="1:12" ht="19.5" customHeight="1">
      <c r="A38" s="50">
        <v>4</v>
      </c>
      <c r="B38" s="51" t="s">
        <v>54</v>
      </c>
      <c r="C38" s="52">
        <v>595463</v>
      </c>
      <c r="D38" s="53">
        <v>2120735</v>
      </c>
      <c r="E38" s="54">
        <v>0</v>
      </c>
      <c r="F38" s="55">
        <v>2120735</v>
      </c>
      <c r="G38" s="52">
        <v>2716198</v>
      </c>
      <c r="H38" s="53">
        <v>2263617</v>
      </c>
      <c r="I38" s="56">
        <v>0.8333770218518679</v>
      </c>
      <c r="J38" s="52">
        <v>452581</v>
      </c>
      <c r="K38" s="57">
        <v>0</v>
      </c>
      <c r="L38" s="52">
        <v>452581</v>
      </c>
    </row>
    <row r="39" spans="1:12" ht="19.5" customHeight="1">
      <c r="A39" s="50">
        <v>5</v>
      </c>
      <c r="B39" s="51" t="s">
        <v>55</v>
      </c>
      <c r="C39" s="52">
        <v>1221698</v>
      </c>
      <c r="D39" s="53">
        <v>2308401</v>
      </c>
      <c r="E39" s="54">
        <v>0</v>
      </c>
      <c r="F39" s="55">
        <v>2308401</v>
      </c>
      <c r="G39" s="52">
        <v>3530099</v>
      </c>
      <c r="H39" s="53">
        <v>2689374</v>
      </c>
      <c r="I39" s="56">
        <v>0.7618409568683484</v>
      </c>
      <c r="J39" s="52">
        <v>840725</v>
      </c>
      <c r="K39" s="57">
        <v>0</v>
      </c>
      <c r="L39" s="52">
        <v>840725</v>
      </c>
    </row>
    <row r="40" spans="1:12" ht="19.5" customHeight="1">
      <c r="A40" s="50">
        <v>6</v>
      </c>
      <c r="B40" s="51" t="s">
        <v>56</v>
      </c>
      <c r="C40" s="52">
        <v>352054</v>
      </c>
      <c r="D40" s="53">
        <v>3349193</v>
      </c>
      <c r="E40" s="54">
        <v>0</v>
      </c>
      <c r="F40" s="55">
        <v>3349193</v>
      </c>
      <c r="G40" s="52">
        <v>3701247</v>
      </c>
      <c r="H40" s="53">
        <v>3196265</v>
      </c>
      <c r="I40" s="56">
        <v>0.8635643608762128</v>
      </c>
      <c r="J40" s="52">
        <v>504982</v>
      </c>
      <c r="K40" s="57">
        <v>0</v>
      </c>
      <c r="L40" s="52">
        <v>504982</v>
      </c>
    </row>
    <row r="41" spans="1:12" ht="19.5" customHeight="1">
      <c r="A41" s="50">
        <v>1</v>
      </c>
      <c r="B41" s="51" t="s">
        <v>57</v>
      </c>
      <c r="C41" s="52">
        <v>474079</v>
      </c>
      <c r="D41" s="53">
        <v>1974966</v>
      </c>
      <c r="E41" s="54">
        <v>0</v>
      </c>
      <c r="F41" s="55">
        <v>1974966</v>
      </c>
      <c r="G41" s="52">
        <v>2449045</v>
      </c>
      <c r="H41" s="53">
        <v>2256994</v>
      </c>
      <c r="I41" s="56">
        <v>0.9215812694335955</v>
      </c>
      <c r="J41" s="52">
        <v>192051</v>
      </c>
      <c r="K41" s="57">
        <v>0</v>
      </c>
      <c r="L41" s="52">
        <v>192051</v>
      </c>
    </row>
    <row r="42" spans="1:12" ht="19.5" customHeight="1">
      <c r="A42" s="50">
        <v>1</v>
      </c>
      <c r="B42" s="51" t="s">
        <v>58</v>
      </c>
      <c r="C42" s="52">
        <v>6704506</v>
      </c>
      <c r="D42" s="53">
        <v>16737712</v>
      </c>
      <c r="E42" s="54">
        <v>0</v>
      </c>
      <c r="F42" s="55">
        <v>16737712</v>
      </c>
      <c r="G42" s="52">
        <v>23442218</v>
      </c>
      <c r="H42" s="53">
        <v>17582065</v>
      </c>
      <c r="I42" s="56">
        <v>0.7500171272189347</v>
      </c>
      <c r="J42" s="52">
        <v>5860153</v>
      </c>
      <c r="K42" s="57">
        <v>0</v>
      </c>
      <c r="L42" s="52">
        <v>5860153</v>
      </c>
    </row>
    <row r="43" spans="1:12" ht="19.5" customHeight="1">
      <c r="A43" s="50">
        <v>4</v>
      </c>
      <c r="B43" s="58" t="s">
        <v>59</v>
      </c>
      <c r="C43" s="52">
        <v>1516262</v>
      </c>
      <c r="D43" s="53">
        <v>5820276</v>
      </c>
      <c r="E43" s="54">
        <v>0</v>
      </c>
      <c r="F43" s="55">
        <v>5820276</v>
      </c>
      <c r="G43" s="52">
        <v>7336538</v>
      </c>
      <c r="H43" s="53">
        <v>5269720</v>
      </c>
      <c r="I43" s="56">
        <v>0.7182842915827602</v>
      </c>
      <c r="J43" s="52">
        <v>2066818</v>
      </c>
      <c r="K43" s="57">
        <v>0</v>
      </c>
      <c r="L43" s="52">
        <v>2066818</v>
      </c>
    </row>
    <row r="44" spans="1:12" ht="19.5" customHeight="1">
      <c r="A44" s="50">
        <v>1</v>
      </c>
      <c r="B44" s="51" t="s">
        <v>60</v>
      </c>
      <c r="C44" s="52">
        <v>5305470</v>
      </c>
      <c r="D44" s="53">
        <v>54211802</v>
      </c>
      <c r="E44" s="54">
        <v>0</v>
      </c>
      <c r="F44" s="55">
        <v>54211802</v>
      </c>
      <c r="G44" s="52">
        <v>59517272</v>
      </c>
      <c r="H44" s="53">
        <v>52141201</v>
      </c>
      <c r="I44" s="56">
        <v>0.8760683957423318</v>
      </c>
      <c r="J44" s="52">
        <v>7376071</v>
      </c>
      <c r="K44" s="57">
        <v>0</v>
      </c>
      <c r="L44" s="52">
        <v>7376071</v>
      </c>
    </row>
    <row r="45" spans="1:12" ht="19.5" customHeight="1">
      <c r="A45" s="50">
        <v>3</v>
      </c>
      <c r="B45" s="51" t="s">
        <v>61</v>
      </c>
      <c r="C45" s="52">
        <v>4968742</v>
      </c>
      <c r="D45" s="53">
        <v>21268062</v>
      </c>
      <c r="E45" s="54">
        <v>0</v>
      </c>
      <c r="F45" s="55">
        <v>21268062</v>
      </c>
      <c r="G45" s="52">
        <v>26236804</v>
      </c>
      <c r="H45" s="53">
        <v>22872642</v>
      </c>
      <c r="I45" s="56">
        <v>0.8717769893009835</v>
      </c>
      <c r="J45" s="52">
        <v>3364162</v>
      </c>
      <c r="K45" s="57">
        <v>0</v>
      </c>
      <c r="L45" s="52">
        <v>3364162</v>
      </c>
    </row>
    <row r="46" spans="1:12" ht="19.5" customHeight="1">
      <c r="A46" s="50">
        <v>4</v>
      </c>
      <c r="B46" s="51" t="s">
        <v>62</v>
      </c>
      <c r="C46" s="52">
        <v>361194</v>
      </c>
      <c r="D46" s="53">
        <v>1963587</v>
      </c>
      <c r="E46" s="54">
        <v>0</v>
      </c>
      <c r="F46" s="55">
        <v>1963587</v>
      </c>
      <c r="G46" s="52">
        <v>2324781</v>
      </c>
      <c r="H46" s="53">
        <v>1861761</v>
      </c>
      <c r="I46" s="56">
        <v>0.800832852642894</v>
      </c>
      <c r="J46" s="52">
        <v>463020</v>
      </c>
      <c r="K46" s="57">
        <v>0</v>
      </c>
      <c r="L46" s="52">
        <v>463020</v>
      </c>
    </row>
    <row r="47" spans="1:12" ht="19.5" customHeight="1">
      <c r="A47" s="50">
        <v>5</v>
      </c>
      <c r="B47" s="51" t="s">
        <v>63</v>
      </c>
      <c r="C47" s="52">
        <v>18798491</v>
      </c>
      <c r="D47" s="53">
        <v>38275196</v>
      </c>
      <c r="E47" s="54">
        <v>0</v>
      </c>
      <c r="F47" s="55">
        <v>38275196</v>
      </c>
      <c r="G47" s="52">
        <v>57073687</v>
      </c>
      <c r="H47" s="53">
        <v>40588404</v>
      </c>
      <c r="I47" s="56">
        <v>0.7111579106497886</v>
      </c>
      <c r="J47" s="52">
        <v>16485283</v>
      </c>
      <c r="K47" s="57">
        <v>0</v>
      </c>
      <c r="L47" s="52">
        <v>16485283</v>
      </c>
    </row>
    <row r="48" spans="1:12" ht="19.5" customHeight="1">
      <c r="A48" s="50">
        <v>4</v>
      </c>
      <c r="B48" s="51" t="s">
        <v>64</v>
      </c>
      <c r="C48" s="52">
        <v>3883103</v>
      </c>
      <c r="D48" s="53">
        <v>7643505</v>
      </c>
      <c r="E48" s="54">
        <v>0</v>
      </c>
      <c r="F48" s="55">
        <v>7643505</v>
      </c>
      <c r="G48" s="52">
        <v>11526608</v>
      </c>
      <c r="H48" s="53">
        <v>5921172</v>
      </c>
      <c r="I48" s="56">
        <v>0.5136959632877253</v>
      </c>
      <c r="J48" s="52">
        <v>5605436</v>
      </c>
      <c r="K48" s="57">
        <v>12247</v>
      </c>
      <c r="L48" s="52">
        <v>5593189</v>
      </c>
    </row>
    <row r="49" spans="1:12" ht="19.5" customHeight="1">
      <c r="A49" s="50">
        <v>6</v>
      </c>
      <c r="B49" s="51" t="s">
        <v>65</v>
      </c>
      <c r="C49" s="52">
        <v>2453141</v>
      </c>
      <c r="D49" s="53">
        <v>14463734</v>
      </c>
      <c r="E49" s="54">
        <v>0</v>
      </c>
      <c r="F49" s="55">
        <v>14463734</v>
      </c>
      <c r="G49" s="52">
        <v>16916875</v>
      </c>
      <c r="H49" s="53">
        <v>13915190</v>
      </c>
      <c r="I49" s="56">
        <v>0.8225626777995345</v>
      </c>
      <c r="J49" s="52">
        <v>3001685</v>
      </c>
      <c r="K49" s="57">
        <v>0</v>
      </c>
      <c r="L49" s="52">
        <v>3001685</v>
      </c>
    </row>
    <row r="50" spans="1:12" ht="19.5" customHeight="1">
      <c r="A50" s="50">
        <v>2</v>
      </c>
      <c r="B50" s="51" t="s">
        <v>66</v>
      </c>
      <c r="C50" s="52">
        <v>6573844</v>
      </c>
      <c r="D50" s="53">
        <v>32278933</v>
      </c>
      <c r="E50" s="54">
        <v>0</v>
      </c>
      <c r="F50" s="55">
        <v>32278933</v>
      </c>
      <c r="G50" s="52">
        <v>38852777</v>
      </c>
      <c r="H50" s="53">
        <v>31983238</v>
      </c>
      <c r="I50" s="56">
        <v>0.8231905276680738</v>
      </c>
      <c r="J50" s="52">
        <v>6869539</v>
      </c>
      <c r="K50" s="57">
        <v>0</v>
      </c>
      <c r="L50" s="52">
        <v>6869539</v>
      </c>
    </row>
    <row r="51" spans="1:12" ht="19.5" customHeight="1">
      <c r="A51" s="50">
        <v>1</v>
      </c>
      <c r="B51" s="51" t="s">
        <v>67</v>
      </c>
      <c r="C51" s="52">
        <v>3777032</v>
      </c>
      <c r="D51" s="53">
        <v>25643949</v>
      </c>
      <c r="E51" s="54">
        <v>0</v>
      </c>
      <c r="F51" s="55">
        <v>25643949</v>
      </c>
      <c r="G51" s="52">
        <v>29420981</v>
      </c>
      <c r="H51" s="53">
        <v>25780590</v>
      </c>
      <c r="I51" s="56">
        <v>0.8762654787071852</v>
      </c>
      <c r="J51" s="52">
        <v>3640391</v>
      </c>
      <c r="K51" s="57">
        <v>27961</v>
      </c>
      <c r="L51" s="52">
        <v>3612430</v>
      </c>
    </row>
    <row r="52" spans="1:12" ht="19.5" customHeight="1">
      <c r="A52" s="50">
        <v>1</v>
      </c>
      <c r="B52" s="51" t="s">
        <v>68</v>
      </c>
      <c r="C52" s="52">
        <v>654386</v>
      </c>
      <c r="D52" s="53">
        <v>2329077</v>
      </c>
      <c r="E52" s="54">
        <v>0</v>
      </c>
      <c r="F52" s="55">
        <v>2329077</v>
      </c>
      <c r="G52" s="52">
        <v>2983463</v>
      </c>
      <c r="H52" s="53">
        <v>2170365</v>
      </c>
      <c r="I52" s="56">
        <v>0.7274650297322273</v>
      </c>
      <c r="J52" s="52">
        <v>813098</v>
      </c>
      <c r="K52" s="57">
        <v>0</v>
      </c>
      <c r="L52" s="52">
        <v>813098</v>
      </c>
    </row>
    <row r="53" spans="1:12" ht="19.5" customHeight="1">
      <c r="A53" s="50">
        <v>3</v>
      </c>
      <c r="B53" s="51" t="s">
        <v>69</v>
      </c>
      <c r="C53" s="52">
        <v>3171934</v>
      </c>
      <c r="D53" s="53">
        <v>15727908</v>
      </c>
      <c r="E53" s="54">
        <v>0</v>
      </c>
      <c r="F53" s="55">
        <v>15727908</v>
      </c>
      <c r="G53" s="52">
        <v>18899842</v>
      </c>
      <c r="H53" s="53">
        <v>15171092</v>
      </c>
      <c r="I53" s="56">
        <v>0.8027099909089187</v>
      </c>
      <c r="J53" s="52">
        <v>3728750</v>
      </c>
      <c r="K53" s="57">
        <v>0</v>
      </c>
      <c r="L53" s="52">
        <v>3728750</v>
      </c>
    </row>
    <row r="54" spans="1:12" ht="19.5" customHeight="1">
      <c r="A54" s="50">
        <v>4</v>
      </c>
      <c r="B54" s="51" t="s">
        <v>70</v>
      </c>
      <c r="C54" s="52">
        <v>681471</v>
      </c>
      <c r="D54" s="53">
        <v>1963588</v>
      </c>
      <c r="E54" s="54">
        <v>0</v>
      </c>
      <c r="F54" s="55">
        <v>1963588</v>
      </c>
      <c r="G54" s="52">
        <v>2645059</v>
      </c>
      <c r="H54" s="53">
        <v>1668915</v>
      </c>
      <c r="I54" s="56">
        <v>0.6309556800056256</v>
      </c>
      <c r="J54" s="52">
        <v>976144</v>
      </c>
      <c r="K54" s="57">
        <v>0</v>
      </c>
      <c r="L54" s="52">
        <v>976144</v>
      </c>
    </row>
    <row r="55" spans="1:12" ht="19.5" customHeight="1">
      <c r="A55" s="50">
        <v>3</v>
      </c>
      <c r="B55" s="51" t="s">
        <v>71</v>
      </c>
      <c r="C55" s="52">
        <v>4719412</v>
      </c>
      <c r="D55" s="53">
        <v>16938073</v>
      </c>
      <c r="E55" s="54">
        <v>0</v>
      </c>
      <c r="F55" s="55">
        <v>16938073</v>
      </c>
      <c r="G55" s="52">
        <v>21657485</v>
      </c>
      <c r="H55" s="53">
        <v>12486597</v>
      </c>
      <c r="I55" s="56">
        <v>0.5765488005647932</v>
      </c>
      <c r="J55" s="52">
        <v>9170888</v>
      </c>
      <c r="K55" s="57">
        <v>0</v>
      </c>
      <c r="L55" s="52">
        <v>9170888</v>
      </c>
    </row>
    <row r="56" spans="1:12" ht="19.5" customHeight="1">
      <c r="A56" s="50">
        <v>4</v>
      </c>
      <c r="B56" s="51" t="s">
        <v>72</v>
      </c>
      <c r="C56" s="52">
        <v>11111111</v>
      </c>
      <c r="D56" s="53">
        <v>68310179</v>
      </c>
      <c r="E56" s="54">
        <v>0</v>
      </c>
      <c r="F56" s="55">
        <v>68310179</v>
      </c>
      <c r="G56" s="52">
        <v>79421290</v>
      </c>
      <c r="H56" s="53">
        <v>70604389</v>
      </c>
      <c r="I56" s="56">
        <v>0.8889856737406305</v>
      </c>
      <c r="J56" s="52">
        <v>8816901</v>
      </c>
      <c r="K56" s="57">
        <v>0</v>
      </c>
      <c r="L56" s="52">
        <v>8816901</v>
      </c>
    </row>
    <row r="57" spans="1:12" ht="19.5" customHeight="1">
      <c r="A57" s="50">
        <v>4</v>
      </c>
      <c r="B57" s="51" t="s">
        <v>73</v>
      </c>
      <c r="C57" s="52">
        <v>1494892</v>
      </c>
      <c r="D57" s="53">
        <v>4670799</v>
      </c>
      <c r="E57" s="54">
        <v>0</v>
      </c>
      <c r="F57" s="55">
        <v>4670799</v>
      </c>
      <c r="G57" s="52">
        <v>6165691</v>
      </c>
      <c r="H57" s="53">
        <v>4127251</v>
      </c>
      <c r="I57" s="56">
        <v>0.669389854275863</v>
      </c>
      <c r="J57" s="52">
        <v>2038440</v>
      </c>
      <c r="K57" s="57">
        <v>0</v>
      </c>
      <c r="L57" s="52">
        <v>2038440</v>
      </c>
    </row>
    <row r="58" spans="1:12" ht="19.5" customHeight="1">
      <c r="A58" s="50">
        <v>1</v>
      </c>
      <c r="B58" s="51" t="s">
        <v>74</v>
      </c>
      <c r="C58" s="52">
        <v>24247</v>
      </c>
      <c r="D58" s="53">
        <v>1957524</v>
      </c>
      <c r="E58" s="54">
        <v>0</v>
      </c>
      <c r="F58" s="55">
        <v>1957524</v>
      </c>
      <c r="G58" s="52">
        <v>1981771</v>
      </c>
      <c r="H58" s="53">
        <v>1614782</v>
      </c>
      <c r="I58" s="56">
        <v>0.8148176555212484</v>
      </c>
      <c r="J58" s="52">
        <v>366989</v>
      </c>
      <c r="K58" s="57">
        <v>0</v>
      </c>
      <c r="L58" s="52">
        <v>366989</v>
      </c>
    </row>
    <row r="59" spans="1:12" ht="19.5" customHeight="1">
      <c r="A59" s="50">
        <v>2</v>
      </c>
      <c r="B59" s="51" t="s">
        <v>75</v>
      </c>
      <c r="C59" s="52">
        <v>4267407</v>
      </c>
      <c r="D59" s="53">
        <v>9478119</v>
      </c>
      <c r="E59" s="54">
        <v>0</v>
      </c>
      <c r="F59" s="55">
        <v>9478119</v>
      </c>
      <c r="G59" s="52">
        <v>13745526</v>
      </c>
      <c r="H59" s="53">
        <v>11398876</v>
      </c>
      <c r="I59" s="56">
        <v>0.8292789959438438</v>
      </c>
      <c r="J59" s="52">
        <v>2346650</v>
      </c>
      <c r="K59" s="57">
        <v>0</v>
      </c>
      <c r="L59" s="52">
        <v>2346650</v>
      </c>
    </row>
    <row r="60" spans="1:12" ht="19.5" customHeight="1">
      <c r="A60" s="50">
        <v>6</v>
      </c>
      <c r="B60" s="51" t="s">
        <v>76</v>
      </c>
      <c r="C60" s="52">
        <v>3648857</v>
      </c>
      <c r="D60" s="53">
        <v>18507259</v>
      </c>
      <c r="E60" s="54">
        <v>0</v>
      </c>
      <c r="F60" s="55">
        <v>18507259</v>
      </c>
      <c r="G60" s="52">
        <v>22156116</v>
      </c>
      <c r="H60" s="53">
        <v>19280231</v>
      </c>
      <c r="I60" s="56">
        <v>0.8701990457172186</v>
      </c>
      <c r="J60" s="52">
        <v>2875885</v>
      </c>
      <c r="K60" s="57">
        <v>0</v>
      </c>
      <c r="L60" s="52">
        <v>2875885</v>
      </c>
    </row>
    <row r="61" spans="1:12" ht="19.5" customHeight="1">
      <c r="A61" s="50">
        <v>2</v>
      </c>
      <c r="B61" s="51" t="s">
        <v>77</v>
      </c>
      <c r="C61" s="52">
        <v>1010712</v>
      </c>
      <c r="D61" s="53">
        <v>4932246</v>
      </c>
      <c r="E61" s="54">
        <v>0</v>
      </c>
      <c r="F61" s="55">
        <v>4932246</v>
      </c>
      <c r="G61" s="52">
        <v>5942958</v>
      </c>
      <c r="H61" s="53">
        <v>5001662</v>
      </c>
      <c r="I61" s="56">
        <v>0.8416115341888669</v>
      </c>
      <c r="J61" s="52">
        <v>941296</v>
      </c>
      <c r="K61" s="57">
        <v>0</v>
      </c>
      <c r="L61" s="52">
        <v>941296</v>
      </c>
    </row>
    <row r="62" spans="1:12" ht="19.5" customHeight="1">
      <c r="A62" s="50">
        <v>5</v>
      </c>
      <c r="B62" s="51" t="s">
        <v>78</v>
      </c>
      <c r="C62" s="52">
        <v>1722135</v>
      </c>
      <c r="D62" s="53">
        <v>10242209</v>
      </c>
      <c r="E62" s="54">
        <v>0</v>
      </c>
      <c r="F62" s="55">
        <v>10242209</v>
      </c>
      <c r="G62" s="52">
        <v>11964344</v>
      </c>
      <c r="H62" s="53">
        <v>11105205</v>
      </c>
      <c r="I62" s="56">
        <v>0.9281917169884115</v>
      </c>
      <c r="J62" s="52">
        <v>859139</v>
      </c>
      <c r="K62" s="57">
        <v>0</v>
      </c>
      <c r="L62" s="52">
        <v>859139</v>
      </c>
    </row>
    <row r="63" spans="1:12" ht="19.5" customHeight="1">
      <c r="A63" s="59">
        <v>4</v>
      </c>
      <c r="B63" s="60" t="s">
        <v>79</v>
      </c>
      <c r="C63" s="61">
        <v>282390</v>
      </c>
      <c r="D63" s="62">
        <v>1963588</v>
      </c>
      <c r="E63" s="63">
        <v>0</v>
      </c>
      <c r="F63" s="64">
        <v>1963588</v>
      </c>
      <c r="G63" s="61">
        <v>2245978</v>
      </c>
      <c r="H63" s="62">
        <v>1713375</v>
      </c>
      <c r="I63" s="65">
        <v>0.7628636611756661</v>
      </c>
      <c r="J63" s="61">
        <v>532603</v>
      </c>
      <c r="K63" s="66">
        <v>0</v>
      </c>
      <c r="L63" s="61">
        <v>532603</v>
      </c>
    </row>
    <row r="64" ht="12.75">
      <c r="B64" s="67" t="s">
        <v>80</v>
      </c>
    </row>
  </sheetData>
  <mergeCells count="4">
    <mergeCell ref="D6:F6"/>
    <mergeCell ref="C5:G5"/>
    <mergeCell ref="H5:I5"/>
    <mergeCell ref="A3:L3"/>
  </mergeCells>
  <printOptions horizontalCentered="1"/>
  <pageMargins left="0.75" right="0.25" top="0.25" bottom="0.25" header="0" footer="0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Kim.Carlene</dc:creator>
  <cp:keywords/>
  <dc:description/>
  <cp:lastModifiedBy>Kim.Carlene</cp:lastModifiedBy>
  <cp:lastPrinted>2008-03-12T21:29:49Z</cp:lastPrinted>
  <dcterms:created xsi:type="dcterms:W3CDTF">2008-03-12T18:29:45Z</dcterms:created>
  <dcterms:modified xsi:type="dcterms:W3CDTF">2008-03-12T21:29:51Z</dcterms:modified>
  <cp:category/>
  <cp:version/>
  <cp:contentType/>
  <cp:contentStatus/>
</cp:coreProperties>
</file>