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8325" activeTab="0"/>
  </bookViews>
  <sheets>
    <sheet name="State Spending" sheetId="1" r:id="rId1"/>
  </sheets>
  <definedNames>
    <definedName name="_xlnm.Print_Area" localSheetId="0">'State Spending'!$A$1:$L$64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<sst xmlns="http://schemas.openxmlformats.org/spreadsheetml/2006/main" count="87" uniqueCount="81">
  <si>
    <t>U. S. Department of Labor</t>
  </si>
  <si>
    <t>Employment and Training Administration</t>
  </si>
  <si>
    <t>State WIA Dislocated Workers Formula Spending for Program Year 2006 per 6/30/07 Reports as of 01/15/08</t>
  </si>
  <si>
    <t>Hide</t>
  </si>
  <si>
    <t>State Level Spending</t>
  </si>
  <si>
    <t>PY 2006 Availability</t>
  </si>
  <si>
    <t>Expenditures</t>
  </si>
  <si>
    <t>Unexpended</t>
  </si>
  <si>
    <t>New PY 2006 Funds</t>
  </si>
  <si>
    <t>$</t>
  </si>
  <si>
    <t>as % of</t>
  </si>
  <si>
    <t xml:space="preserve">Unexpended </t>
  </si>
  <si>
    <t>Expired portion</t>
  </si>
  <si>
    <t>Carry-In</t>
  </si>
  <si>
    <t>Total</t>
  </si>
  <si>
    <t>7/1/06 -</t>
  </si>
  <si>
    <t>Balance</t>
  </si>
  <si>
    <t>of unexpend</t>
  </si>
  <si>
    <t>Carry-Out</t>
  </si>
  <si>
    <t>Reg</t>
  </si>
  <si>
    <t>State</t>
  </si>
  <si>
    <t>To PY 2006</t>
  </si>
  <si>
    <t>PY 2006</t>
  </si>
  <si>
    <t>FY 2007</t>
  </si>
  <si>
    <t>Available</t>
  </si>
  <si>
    <t>6/30/07</t>
  </si>
  <si>
    <t>(PY04 +FY05)</t>
  </si>
  <si>
    <t>To PY 2007</t>
  </si>
  <si>
    <t>Alabama</t>
  </si>
  <si>
    <t>Alaska</t>
  </si>
  <si>
    <t>Arizona *</t>
  </si>
  <si>
    <t>Arkansas</t>
  </si>
  <si>
    <t>California</t>
  </si>
  <si>
    <t>Colorado</t>
  </si>
  <si>
    <t>Connecticut</t>
  </si>
  <si>
    <t>Delaware</t>
  </si>
  <si>
    <t>District of Col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</si>
  <si>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</si>
  <si>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</si>
  <si>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</si>
  <si>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</si>
  <si>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</si>
  <si>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</si>
  <si>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</si>
  <si>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</si>
  <si>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</si>
  <si>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</si>
  <si>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</si>
  <si>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</si>
  <si>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</si>
  <si>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</si>
  <si>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</si>
  <si>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</si>
  <si>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</si>
  <si>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</si>
  <si>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</si>
  <si>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</si>
  <si>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</si>
  <si>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</si>
  <si>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 *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</si>
  <si>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</si>
  <si>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</si>
  <si>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</si>
  <si>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</si>
  <si>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</si>
  <si>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</si>
  <si>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</si>
  <si>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</si>
  <si>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</si>
  <si>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</si>
  <si>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</si>
  <si>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</si>
  <si>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</si>
  <si>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</si>
  <si>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</si>
  <si>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</si>
  <si>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</si>
  <si>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</si>
  <si>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</si>
  <si>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</si>
  <si>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 Includes data for Navajo Nation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</si>
</sst>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0.000%"/>
    <numFmt numFmtId="174" formatCode="0.0000%"/>
    <numFmt numFmtId="175" formatCode="[$€-2]\ #,##0.00_);[Red]\([$€-2]\ #,##0.00\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5" fontId="0" fillId="0" borderId="3" xfId="0" applyNumberForma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 quotePrefix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 quotePrefix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Fill="1" applyBorder="1" applyAlignment="1" quotePrefix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8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6" fillId="0" borderId="8" xfId="0" applyFont="1" applyFill="1" applyBorder="1" applyAlignment="1" quotePrefix="1">
      <alignment horizontal="center"/>
    </xf>
    <xf numFmtId="0" fontId="3" fillId="0" borderId="9" xfId="0" applyFont="1" applyFill="1" applyBorder="1" applyAlignment="1" quotePrefix="1">
      <alignment horizontal="center" wrapText="1"/>
    </xf>
    <xf numFmtId="0" fontId="6" fillId="0" borderId="10" xfId="0" applyFont="1" applyFill="1" applyBorder="1" applyAlignment="1" quotePrefix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41" fontId="0" fillId="0" borderId="4" xfId="16" applyFill="1" applyBorder="1" applyAlignment="1">
      <alignment/>
    </xf>
    <xf numFmtId="41" fontId="0" fillId="0" borderId="7" xfId="16" applyFill="1" applyBorder="1" applyAlignment="1">
      <alignment/>
    </xf>
    <xf numFmtId="0" fontId="0" fillId="0" borderId="6" xfId="0" applyFill="1" applyBorder="1" applyAlignment="1">
      <alignment/>
    </xf>
    <xf numFmtId="5" fontId="3" fillId="0" borderId="6" xfId="19" applyNumberFormat="1" applyFont="1" applyFill="1" applyBorder="1" applyAlignment="1">
      <alignment/>
    </xf>
    <xf numFmtId="5" fontId="3" fillId="0" borderId="4" xfId="19" applyNumberFormat="1" applyFont="1" applyFill="1" applyBorder="1" applyAlignment="1">
      <alignment/>
    </xf>
    <xf numFmtId="5" fontId="3" fillId="0" borderId="0" xfId="19" applyNumberFormat="1" applyFont="1" applyFill="1" applyBorder="1" applyAlignment="1">
      <alignment/>
    </xf>
    <xf numFmtId="5" fontId="3" fillId="0" borderId="5" xfId="19" applyNumberFormat="1" applyFont="1" applyFill="1" applyBorder="1" applyAlignment="1">
      <alignment/>
    </xf>
    <xf numFmtId="170" fontId="3" fillId="0" borderId="5" xfId="22" applyNumberFormat="1" applyFont="1" applyFill="1" applyBorder="1" applyAlignment="1">
      <alignment/>
    </xf>
    <xf numFmtId="5" fontId="0" fillId="0" borderId="0" xfId="0" applyNumberForma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41" fontId="0" fillId="0" borderId="12" xfId="16" applyFill="1" applyBorder="1" applyAlignment="1">
      <alignment/>
    </xf>
    <xf numFmtId="41" fontId="0" fillId="0" borderId="14" xfId="16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37" fontId="0" fillId="0" borderId="18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7" fontId="0" fillId="0" borderId="17" xfId="0" applyNumberFormat="1" applyFill="1" applyBorder="1" applyAlignment="1">
      <alignment/>
    </xf>
    <xf numFmtId="170" fontId="0" fillId="0" borderId="17" xfId="22" applyNumberFormat="1" applyFill="1" applyBorder="1" applyAlignment="1">
      <alignment/>
    </xf>
    <xf numFmtId="0" fontId="3" fillId="0" borderId="17" xfId="0" applyFont="1" applyFill="1" applyBorder="1" applyAlignment="1" quotePrefix="1">
      <alignment horizontal="left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37" fontId="0" fillId="0" borderId="22" xfId="0" applyNumberFormat="1" applyFill="1" applyBorder="1" applyAlignment="1">
      <alignment/>
    </xf>
    <xf numFmtId="37" fontId="0" fillId="0" borderId="20" xfId="0" applyNumberFormat="1" applyFill="1" applyBorder="1" applyAlignment="1">
      <alignment/>
    </xf>
    <xf numFmtId="37" fontId="0" fillId="0" borderId="23" xfId="0" applyNumberFormat="1" applyFill="1" applyBorder="1" applyAlignment="1">
      <alignment/>
    </xf>
    <xf numFmtId="37" fontId="0" fillId="0" borderId="21" xfId="0" applyNumberFormat="1" applyFill="1" applyBorder="1" applyAlignment="1">
      <alignment/>
    </xf>
    <xf numFmtId="170" fontId="0" fillId="0" borderId="21" xfId="22" applyNumberFormat="1" applyFill="1" applyBorder="1" applyAlignment="1">
      <alignment/>
    </xf>
    <xf numFmtId="0" fontId="7" fillId="0" borderId="5" xfId="0" applyFont="1" applyFill="1" applyBorder="1" applyAlignment="1">
      <alignment/>
    </xf>
    <xf numFmtId="41" fontId="0" fillId="0" borderId="0" xfId="16" applyFill="1" applyAlignment="1">
      <alignment/>
    </xf>
    <xf numFmtId="22" fontId="8" fillId="0" borderId="0" xfId="0" applyNumberFormat="1" applyFont="1" applyFill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26" xfId="0" applyFont="1" applyFill="1" applyBorder="1" applyAlignment="1" quotePrefix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="80" zoomScaleNormal="8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M3" sqref="M3"/>
    </sheetView>
  </sheetViews>
  <sheetFormatPr defaultColWidth="9.140625" defaultRowHeight="12.75"/>
  <cols>
    <col min="1" max="1" width="6.140625" style="4" bestFit="1" customWidth="1"/>
    <col min="2" max="2" width="16.8515625" style="4" customWidth="1"/>
    <col min="3" max="3" width="13.7109375" style="4" bestFit="1" customWidth="1"/>
    <col min="4" max="5" width="13.7109375" style="65" bestFit="1" customWidth="1"/>
    <col min="6" max="8" width="13.7109375" style="4" bestFit="1" customWidth="1"/>
    <col min="9" max="9" width="10.00390625" style="4" bestFit="1" customWidth="1"/>
    <col min="10" max="10" width="14.28125" style="4" bestFit="1" customWidth="1"/>
    <col min="11" max="11" width="13.8515625" style="4" hidden="1" customWidth="1"/>
    <col min="12" max="13" width="13.8515625" style="4" customWidth="1"/>
    <col min="14" max="16384" width="9.140625" style="4" customWidth="1"/>
  </cols>
  <sheetData>
    <row r="1" spans="1:12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5" t="s">
        <v>2</v>
      </c>
      <c r="B3" s="2"/>
      <c r="C3" s="3"/>
      <c r="D3" s="3"/>
      <c r="E3" s="3"/>
      <c r="F3" s="3"/>
      <c r="G3" s="3"/>
      <c r="H3" s="3"/>
      <c r="I3" s="3"/>
      <c r="J3" s="3"/>
      <c r="K3" s="6" t="s">
        <v>3</v>
      </c>
      <c r="L3" s="3"/>
    </row>
    <row r="4" spans="1:12" ht="15.75">
      <c r="A4" s="5" t="s">
        <v>4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7"/>
      <c r="B5" s="8"/>
      <c r="C5" s="67" t="s">
        <v>5</v>
      </c>
      <c r="D5" s="70"/>
      <c r="E5" s="70"/>
      <c r="F5" s="70"/>
      <c r="G5" s="71"/>
      <c r="H5" s="67" t="s">
        <v>6</v>
      </c>
      <c r="I5" s="71"/>
      <c r="J5" s="9"/>
      <c r="K5" s="9"/>
      <c r="L5" s="9"/>
    </row>
    <row r="6" spans="1:12" ht="12.75">
      <c r="A6" s="10"/>
      <c r="B6" s="11"/>
      <c r="C6" s="12" t="s">
        <v>7</v>
      </c>
      <c r="D6" s="67" t="s">
        <v>8</v>
      </c>
      <c r="E6" s="68"/>
      <c r="F6" s="69"/>
      <c r="G6" s="13"/>
      <c r="H6" s="14" t="s">
        <v>9</v>
      </c>
      <c r="I6" s="15" t="s">
        <v>10</v>
      </c>
      <c r="J6" s="16" t="s">
        <v>11</v>
      </c>
      <c r="K6" s="16" t="s">
        <v>12</v>
      </c>
      <c r="L6" s="16" t="s">
        <v>7</v>
      </c>
    </row>
    <row r="7" spans="1:12" ht="12.75">
      <c r="A7" s="10"/>
      <c r="B7" s="11"/>
      <c r="C7" s="16" t="s">
        <v>13</v>
      </c>
      <c r="D7" s="17"/>
      <c r="E7" s="18"/>
      <c r="F7" s="19"/>
      <c r="G7" s="16" t="s">
        <v>14</v>
      </c>
      <c r="H7" s="20" t="s">
        <v>15</v>
      </c>
      <c r="I7" s="19" t="s">
        <v>14</v>
      </c>
      <c r="J7" s="21" t="s">
        <v>16</v>
      </c>
      <c r="K7" s="21" t="s">
        <v>17</v>
      </c>
      <c r="L7" s="21" t="s">
        <v>18</v>
      </c>
    </row>
    <row r="8" spans="1:12" ht="12.75">
      <c r="A8" s="22" t="s">
        <v>19</v>
      </c>
      <c r="B8" s="23" t="s">
        <v>20</v>
      </c>
      <c r="C8" s="24" t="s">
        <v>21</v>
      </c>
      <c r="D8" s="25" t="s">
        <v>22</v>
      </c>
      <c r="E8" s="26" t="s">
        <v>23</v>
      </c>
      <c r="F8" s="27" t="s">
        <v>14</v>
      </c>
      <c r="G8" s="24" t="s">
        <v>24</v>
      </c>
      <c r="H8" s="28" t="s">
        <v>25</v>
      </c>
      <c r="I8" s="29" t="s">
        <v>24</v>
      </c>
      <c r="J8" s="30" t="s">
        <v>25</v>
      </c>
      <c r="K8" s="30" t="s">
        <v>26</v>
      </c>
      <c r="L8" s="30" t="s">
        <v>27</v>
      </c>
    </row>
    <row r="9" spans="1:12" ht="6.75" customHeight="1">
      <c r="A9" s="31"/>
      <c r="B9" s="32"/>
      <c r="C9" s="32"/>
      <c r="D9" s="33"/>
      <c r="E9" s="34"/>
      <c r="F9" s="32"/>
      <c r="G9" s="35"/>
      <c r="H9" s="31"/>
      <c r="I9" s="8"/>
      <c r="J9" s="35"/>
      <c r="K9" s="35"/>
      <c r="L9" s="35"/>
    </row>
    <row r="10" spans="1:13" ht="12.75">
      <c r="A10" s="10"/>
      <c r="B10" s="11" t="s">
        <v>14</v>
      </c>
      <c r="C10" s="36">
        <f aca="true" t="shared" si="0" ref="C10:H10">SUM(C12:C63)</f>
        <v>326809971</v>
      </c>
      <c r="D10" s="37">
        <f t="shared" si="0"/>
        <v>115655576</v>
      </c>
      <c r="E10" s="38">
        <f t="shared" si="0"/>
        <v>275826866</v>
      </c>
      <c r="F10" s="39">
        <f t="shared" si="0"/>
        <v>391482442</v>
      </c>
      <c r="G10" s="36">
        <f t="shared" si="0"/>
        <v>718292413</v>
      </c>
      <c r="H10" s="37">
        <f t="shared" si="0"/>
        <v>388148537</v>
      </c>
      <c r="I10" s="40">
        <f>+H10/G10</f>
        <v>0.5403767741035572</v>
      </c>
      <c r="J10" s="36">
        <f>SUM(J12:J63)</f>
        <v>330143876</v>
      </c>
      <c r="K10" s="36">
        <f>SUM(K12:K63)</f>
        <v>570767</v>
      </c>
      <c r="L10" s="36">
        <f>SUM(L12:L63)</f>
        <v>329573109</v>
      </c>
      <c r="M10" s="41"/>
    </row>
    <row r="11" spans="1:12" ht="6.75" customHeight="1">
      <c r="A11" s="42"/>
      <c r="B11" s="43"/>
      <c r="C11" s="44"/>
      <c r="D11" s="45"/>
      <c r="E11" s="46"/>
      <c r="F11" s="44"/>
      <c r="G11" s="47"/>
      <c r="H11" s="48"/>
      <c r="I11" s="44"/>
      <c r="J11" s="47"/>
      <c r="K11" s="47"/>
      <c r="L11" s="47"/>
    </row>
    <row r="12" spans="1:12" ht="19.5" customHeight="1">
      <c r="A12" s="49">
        <v>3</v>
      </c>
      <c r="B12" s="50" t="s">
        <v>28</v>
      </c>
      <c r="C12" s="51">
        <v>4881622</v>
      </c>
      <c r="D12" s="52">
        <v>957477</v>
      </c>
      <c r="E12" s="53">
        <v>2351655</v>
      </c>
      <c r="F12" s="54">
        <v>3309132</v>
      </c>
      <c r="G12" s="51">
        <v>8190754</v>
      </c>
      <c r="H12" s="52">
        <v>3367085</v>
      </c>
      <c r="I12" s="55">
        <v>0.41108364382570883</v>
      </c>
      <c r="J12" s="51">
        <v>4823669</v>
      </c>
      <c r="K12" s="51">
        <v>0</v>
      </c>
      <c r="L12" s="51">
        <v>4823669</v>
      </c>
    </row>
    <row r="13" spans="1:12" ht="19.5" customHeight="1">
      <c r="A13" s="49">
        <v>6</v>
      </c>
      <c r="B13" s="50" t="s">
        <v>29</v>
      </c>
      <c r="C13" s="51">
        <v>854403</v>
      </c>
      <c r="D13" s="52">
        <v>359092</v>
      </c>
      <c r="E13" s="53">
        <v>881963</v>
      </c>
      <c r="F13" s="54">
        <v>1241055</v>
      </c>
      <c r="G13" s="51">
        <v>2095458</v>
      </c>
      <c r="H13" s="52">
        <v>807156</v>
      </c>
      <c r="I13" s="55">
        <v>0.3851931176859665</v>
      </c>
      <c r="J13" s="51">
        <v>1288302</v>
      </c>
      <c r="K13" s="51">
        <v>59323</v>
      </c>
      <c r="L13" s="51">
        <v>1228979</v>
      </c>
    </row>
    <row r="14" spans="1:12" ht="19.5" customHeight="1">
      <c r="A14" s="49">
        <v>6</v>
      </c>
      <c r="B14" s="56" t="s">
        <v>30</v>
      </c>
      <c r="C14" s="51">
        <v>6261437</v>
      </c>
      <c r="D14" s="52">
        <v>980175</v>
      </c>
      <c r="E14" s="53">
        <v>2397090</v>
      </c>
      <c r="F14" s="54">
        <v>3377265</v>
      </c>
      <c r="G14" s="51">
        <v>9638702</v>
      </c>
      <c r="H14" s="52">
        <v>5035819</v>
      </c>
      <c r="I14" s="55">
        <v>0.5224582106594851</v>
      </c>
      <c r="J14" s="51">
        <v>4602883</v>
      </c>
      <c r="K14" s="51">
        <v>0</v>
      </c>
      <c r="L14" s="51">
        <v>4602883</v>
      </c>
    </row>
    <row r="15" spans="1:12" ht="19.5" customHeight="1">
      <c r="A15" s="49">
        <v>4</v>
      </c>
      <c r="B15" s="50" t="s">
        <v>31</v>
      </c>
      <c r="C15" s="51">
        <v>3301035</v>
      </c>
      <c r="D15" s="52">
        <v>1136192</v>
      </c>
      <c r="E15" s="53">
        <v>2790592</v>
      </c>
      <c r="F15" s="54">
        <v>3926784</v>
      </c>
      <c r="G15" s="51">
        <v>7227819</v>
      </c>
      <c r="H15" s="52">
        <v>4023732</v>
      </c>
      <c r="I15" s="55">
        <v>0.5567007142818601</v>
      </c>
      <c r="J15" s="51">
        <v>3204087</v>
      </c>
      <c r="K15" s="51">
        <v>0</v>
      </c>
      <c r="L15" s="51">
        <v>3204087</v>
      </c>
    </row>
    <row r="16" spans="1:12" ht="19.5" customHeight="1">
      <c r="A16" s="49">
        <v>6</v>
      </c>
      <c r="B16" s="50" t="s">
        <v>32</v>
      </c>
      <c r="C16" s="51">
        <v>44424234</v>
      </c>
      <c r="D16" s="52">
        <v>18468746</v>
      </c>
      <c r="E16" s="53">
        <v>45828278</v>
      </c>
      <c r="F16" s="54">
        <v>64297024</v>
      </c>
      <c r="G16" s="51">
        <v>108721258</v>
      </c>
      <c r="H16" s="52">
        <v>74280116</v>
      </c>
      <c r="I16" s="55">
        <v>0.6832161195191468</v>
      </c>
      <c r="J16" s="51">
        <v>34441142</v>
      </c>
      <c r="K16" s="51">
        <v>0</v>
      </c>
      <c r="L16" s="51">
        <v>34441142</v>
      </c>
    </row>
    <row r="17" spans="1:12" ht="19.5" customHeight="1">
      <c r="A17" s="49">
        <v>4</v>
      </c>
      <c r="B17" s="50" t="s">
        <v>33</v>
      </c>
      <c r="C17" s="51">
        <v>4388298</v>
      </c>
      <c r="D17" s="52">
        <v>1051860</v>
      </c>
      <c r="E17" s="53">
        <v>2645396</v>
      </c>
      <c r="F17" s="54">
        <v>3697256</v>
      </c>
      <c r="G17" s="51">
        <v>8085554</v>
      </c>
      <c r="H17" s="52">
        <v>3775118</v>
      </c>
      <c r="I17" s="55">
        <v>0.4668966406012501</v>
      </c>
      <c r="J17" s="51">
        <v>4310436</v>
      </c>
      <c r="K17" s="51">
        <v>0</v>
      </c>
      <c r="L17" s="51">
        <v>4310436</v>
      </c>
    </row>
    <row r="18" spans="1:12" ht="19.5" customHeight="1">
      <c r="A18" s="49">
        <v>1</v>
      </c>
      <c r="B18" s="50" t="s">
        <v>34</v>
      </c>
      <c r="C18" s="51">
        <v>1054791</v>
      </c>
      <c r="D18" s="52">
        <v>1361778</v>
      </c>
      <c r="E18" s="53">
        <v>3344654</v>
      </c>
      <c r="F18" s="54">
        <v>4706432</v>
      </c>
      <c r="G18" s="51">
        <v>5761223</v>
      </c>
      <c r="H18" s="52">
        <v>4849987</v>
      </c>
      <c r="I18" s="55">
        <v>0.8418328886071585</v>
      </c>
      <c r="J18" s="51">
        <v>911236</v>
      </c>
      <c r="K18" s="51">
        <v>0</v>
      </c>
      <c r="L18" s="51">
        <v>911236</v>
      </c>
    </row>
    <row r="19" spans="1:12" ht="19.5" customHeight="1">
      <c r="A19" s="49">
        <v>2</v>
      </c>
      <c r="B19" s="50" t="s">
        <v>35</v>
      </c>
      <c r="C19" s="51">
        <v>229599</v>
      </c>
      <c r="D19" s="52">
        <v>190129</v>
      </c>
      <c r="E19" s="53">
        <v>255360</v>
      </c>
      <c r="F19" s="54">
        <v>445489</v>
      </c>
      <c r="G19" s="51">
        <v>675088</v>
      </c>
      <c r="H19" s="52">
        <v>489133</v>
      </c>
      <c r="I19" s="55">
        <v>0.7245470220178702</v>
      </c>
      <c r="J19" s="51">
        <v>185955</v>
      </c>
      <c r="K19" s="51">
        <v>0</v>
      </c>
      <c r="L19" s="51">
        <v>185955</v>
      </c>
    </row>
    <row r="20" spans="1:12" ht="19.5" customHeight="1">
      <c r="A20" s="49">
        <v>2</v>
      </c>
      <c r="B20" s="56" t="s">
        <v>36</v>
      </c>
      <c r="C20" s="51">
        <v>360275</v>
      </c>
      <c r="D20" s="52">
        <v>256450</v>
      </c>
      <c r="E20" s="53">
        <v>613608</v>
      </c>
      <c r="F20" s="54">
        <v>870058</v>
      </c>
      <c r="G20" s="51">
        <v>1230333</v>
      </c>
      <c r="H20" s="52">
        <v>769885</v>
      </c>
      <c r="I20" s="55">
        <v>0.6257533529540377</v>
      </c>
      <c r="J20" s="51">
        <v>460448</v>
      </c>
      <c r="K20" s="51">
        <v>0</v>
      </c>
      <c r="L20" s="51">
        <v>460448</v>
      </c>
    </row>
    <row r="21" spans="1:12" ht="19.5" customHeight="1">
      <c r="A21" s="49">
        <v>3</v>
      </c>
      <c r="B21" s="50" t="s">
        <v>37</v>
      </c>
      <c r="C21" s="51">
        <v>12079374</v>
      </c>
      <c r="D21" s="52">
        <v>3031244</v>
      </c>
      <c r="E21" s="53">
        <v>3802941</v>
      </c>
      <c r="F21" s="54">
        <v>6834185</v>
      </c>
      <c r="G21" s="51">
        <v>18913559</v>
      </c>
      <c r="H21" s="52">
        <v>9629692</v>
      </c>
      <c r="I21" s="55">
        <v>0.5091422508053614</v>
      </c>
      <c r="J21" s="51">
        <v>9283867</v>
      </c>
      <c r="K21" s="51">
        <v>0</v>
      </c>
      <c r="L21" s="51">
        <v>9283867</v>
      </c>
    </row>
    <row r="22" spans="1:12" ht="19.5" customHeight="1">
      <c r="A22" s="49">
        <v>3</v>
      </c>
      <c r="B22" s="50" t="s">
        <v>38</v>
      </c>
      <c r="C22" s="51">
        <v>6253332</v>
      </c>
      <c r="D22" s="52">
        <v>3378992</v>
      </c>
      <c r="E22" s="53">
        <v>8299111</v>
      </c>
      <c r="F22" s="54">
        <v>11678103</v>
      </c>
      <c r="G22" s="51">
        <v>17931435</v>
      </c>
      <c r="H22" s="52">
        <v>7816409</v>
      </c>
      <c r="I22" s="55">
        <v>0.4359053806903909</v>
      </c>
      <c r="J22" s="51">
        <v>10115026</v>
      </c>
      <c r="K22" s="51">
        <v>0</v>
      </c>
      <c r="L22" s="51">
        <v>10115026</v>
      </c>
    </row>
    <row r="23" spans="1:12" ht="19.5" customHeight="1">
      <c r="A23" s="49">
        <v>6</v>
      </c>
      <c r="B23" s="50" t="s">
        <v>39</v>
      </c>
      <c r="C23" s="51">
        <v>237400</v>
      </c>
      <c r="D23" s="52">
        <v>81552</v>
      </c>
      <c r="E23" s="53">
        <v>200304</v>
      </c>
      <c r="F23" s="54">
        <v>281856</v>
      </c>
      <c r="G23" s="51">
        <v>519256</v>
      </c>
      <c r="H23" s="52">
        <v>394420</v>
      </c>
      <c r="I23" s="55">
        <v>0.7595867934121127</v>
      </c>
      <c r="J23" s="51">
        <v>124836</v>
      </c>
      <c r="K23" s="51">
        <v>0</v>
      </c>
      <c r="L23" s="51">
        <v>124836</v>
      </c>
    </row>
    <row r="24" spans="1:12" ht="19.5" customHeight="1">
      <c r="A24" s="49">
        <v>6</v>
      </c>
      <c r="B24" s="50" t="s">
        <v>40</v>
      </c>
      <c r="C24" s="51">
        <v>380994</v>
      </c>
      <c r="D24" s="52">
        <v>304381</v>
      </c>
      <c r="E24" s="53">
        <v>747589</v>
      </c>
      <c r="F24" s="54">
        <v>1051970</v>
      </c>
      <c r="G24" s="51">
        <v>1432964</v>
      </c>
      <c r="H24" s="52">
        <v>964409</v>
      </c>
      <c r="I24" s="55">
        <v>0.6730169076124731</v>
      </c>
      <c r="J24" s="51">
        <v>468555</v>
      </c>
      <c r="K24" s="51">
        <v>0</v>
      </c>
      <c r="L24" s="51">
        <v>468555</v>
      </c>
    </row>
    <row r="25" spans="1:12" ht="19.5" customHeight="1">
      <c r="A25" s="49">
        <v>5</v>
      </c>
      <c r="B25" s="50" t="s">
        <v>41</v>
      </c>
      <c r="C25" s="51">
        <v>20730386</v>
      </c>
      <c r="D25" s="52">
        <v>7875042</v>
      </c>
      <c r="E25" s="53">
        <v>14585971</v>
      </c>
      <c r="F25" s="54">
        <v>22461013</v>
      </c>
      <c r="G25" s="51">
        <v>43191399</v>
      </c>
      <c r="H25" s="52">
        <v>26265420</v>
      </c>
      <c r="I25" s="55">
        <v>0.6081169077204468</v>
      </c>
      <c r="J25" s="51">
        <v>16925979</v>
      </c>
      <c r="K25" s="51">
        <v>0</v>
      </c>
      <c r="L25" s="51">
        <v>16925979</v>
      </c>
    </row>
    <row r="26" spans="1:12" ht="19.5" customHeight="1">
      <c r="A26" s="49">
        <v>5</v>
      </c>
      <c r="B26" s="50" t="s">
        <v>42</v>
      </c>
      <c r="C26" s="51">
        <v>10000391</v>
      </c>
      <c r="D26" s="52">
        <v>2791031</v>
      </c>
      <c r="E26" s="53">
        <v>6855130</v>
      </c>
      <c r="F26" s="54">
        <v>9646161</v>
      </c>
      <c r="G26" s="51">
        <v>19646552</v>
      </c>
      <c r="H26" s="52">
        <v>8893472</v>
      </c>
      <c r="I26" s="55">
        <v>0.4526734258510094</v>
      </c>
      <c r="J26" s="51">
        <v>10753080</v>
      </c>
      <c r="K26" s="51">
        <v>0</v>
      </c>
      <c r="L26" s="51">
        <v>10753080</v>
      </c>
    </row>
    <row r="27" spans="1:12" ht="19.5" customHeight="1">
      <c r="A27" s="49">
        <v>5</v>
      </c>
      <c r="B27" s="50" t="s">
        <v>43</v>
      </c>
      <c r="C27" s="51">
        <v>1037459</v>
      </c>
      <c r="D27" s="52">
        <v>701871</v>
      </c>
      <c r="E27" s="53">
        <v>1723862</v>
      </c>
      <c r="F27" s="54">
        <v>2425733</v>
      </c>
      <c r="G27" s="51">
        <v>3463192</v>
      </c>
      <c r="H27" s="52">
        <v>1775466</v>
      </c>
      <c r="I27" s="55">
        <v>0.5126675044294396</v>
      </c>
      <c r="J27" s="51">
        <v>1687726</v>
      </c>
      <c r="K27" s="51">
        <v>0</v>
      </c>
      <c r="L27" s="51">
        <v>1687726</v>
      </c>
    </row>
    <row r="28" spans="1:12" ht="19.5" customHeight="1">
      <c r="A28" s="49">
        <v>5</v>
      </c>
      <c r="B28" s="50" t="s">
        <v>44</v>
      </c>
      <c r="C28" s="51">
        <v>3593297</v>
      </c>
      <c r="D28" s="52">
        <v>479277</v>
      </c>
      <c r="E28" s="53">
        <v>1177149</v>
      </c>
      <c r="F28" s="54">
        <v>1656426</v>
      </c>
      <c r="G28" s="51">
        <v>5249723</v>
      </c>
      <c r="H28" s="52">
        <v>2418823</v>
      </c>
      <c r="I28" s="55">
        <v>0.4607525006557489</v>
      </c>
      <c r="J28" s="51">
        <v>2830900</v>
      </c>
      <c r="K28" s="51">
        <v>0</v>
      </c>
      <c r="L28" s="51">
        <v>2830900</v>
      </c>
    </row>
    <row r="29" spans="1:12" ht="19.5" customHeight="1">
      <c r="A29" s="49">
        <v>3</v>
      </c>
      <c r="B29" s="50" t="s">
        <v>45</v>
      </c>
      <c r="C29" s="51">
        <v>4427738</v>
      </c>
      <c r="D29" s="52">
        <v>1624068</v>
      </c>
      <c r="E29" s="53">
        <v>3781370</v>
      </c>
      <c r="F29" s="54">
        <v>5405438</v>
      </c>
      <c r="G29" s="51">
        <v>9833176</v>
      </c>
      <c r="H29" s="52">
        <v>5546504</v>
      </c>
      <c r="I29" s="55">
        <v>0.5640602792017554</v>
      </c>
      <c r="J29" s="51">
        <v>4286672</v>
      </c>
      <c r="K29" s="51">
        <v>440306</v>
      </c>
      <c r="L29" s="51">
        <v>3846366</v>
      </c>
    </row>
    <row r="30" spans="1:12" ht="19.5" customHeight="1">
      <c r="A30" s="49">
        <v>4</v>
      </c>
      <c r="B30" s="50" t="s">
        <v>46</v>
      </c>
      <c r="C30" s="51">
        <v>5332804</v>
      </c>
      <c r="D30" s="52">
        <v>1599185</v>
      </c>
      <c r="E30" s="53">
        <v>3927517</v>
      </c>
      <c r="F30" s="54">
        <v>5526702</v>
      </c>
      <c r="G30" s="51">
        <v>10859506</v>
      </c>
      <c r="H30" s="52">
        <v>5346309</v>
      </c>
      <c r="I30" s="55">
        <v>0.4923160408954146</v>
      </c>
      <c r="J30" s="51">
        <v>5513197</v>
      </c>
      <c r="K30" s="51">
        <v>0</v>
      </c>
      <c r="L30" s="51">
        <v>5513197</v>
      </c>
    </row>
    <row r="31" spans="1:12" ht="19.5" customHeight="1">
      <c r="A31" s="49">
        <v>1</v>
      </c>
      <c r="B31" s="50" t="s">
        <v>47</v>
      </c>
      <c r="C31" s="51">
        <v>605735</v>
      </c>
      <c r="D31" s="52">
        <v>422681</v>
      </c>
      <c r="E31" s="53">
        <v>1038144</v>
      </c>
      <c r="F31" s="54">
        <v>1460825</v>
      </c>
      <c r="G31" s="51">
        <v>2066560</v>
      </c>
      <c r="H31" s="52">
        <v>1279141</v>
      </c>
      <c r="I31" s="55">
        <v>0.6189711404459585</v>
      </c>
      <c r="J31" s="51">
        <v>787419</v>
      </c>
      <c r="K31" s="51">
        <v>0</v>
      </c>
      <c r="L31" s="51">
        <v>787419</v>
      </c>
    </row>
    <row r="32" spans="1:12" ht="19.5" customHeight="1">
      <c r="A32" s="49">
        <v>2</v>
      </c>
      <c r="B32" s="50" t="s">
        <v>48</v>
      </c>
      <c r="C32" s="51">
        <v>1991945</v>
      </c>
      <c r="D32" s="52">
        <v>1079561</v>
      </c>
      <c r="E32" s="53">
        <v>2633927</v>
      </c>
      <c r="F32" s="54">
        <v>3713488</v>
      </c>
      <c r="G32" s="51">
        <v>5705433</v>
      </c>
      <c r="H32" s="52">
        <v>3482160</v>
      </c>
      <c r="I32" s="55">
        <v>0.6103235284683914</v>
      </c>
      <c r="J32" s="51">
        <v>2223273</v>
      </c>
      <c r="K32" s="51">
        <v>0</v>
      </c>
      <c r="L32" s="51">
        <v>2223273</v>
      </c>
    </row>
    <row r="33" spans="1:12" ht="19.5" customHeight="1">
      <c r="A33" s="49">
        <v>1</v>
      </c>
      <c r="B33" s="50" t="s">
        <v>49</v>
      </c>
      <c r="C33" s="51">
        <v>5708951</v>
      </c>
      <c r="D33" s="52">
        <v>2148207</v>
      </c>
      <c r="E33" s="53">
        <v>5276192</v>
      </c>
      <c r="F33" s="54">
        <v>7424399</v>
      </c>
      <c r="G33" s="51">
        <v>13133350</v>
      </c>
      <c r="H33" s="52">
        <v>8368352</v>
      </c>
      <c r="I33" s="55">
        <v>0.6371833538282312</v>
      </c>
      <c r="J33" s="51">
        <v>4764998</v>
      </c>
      <c r="K33" s="51">
        <v>0</v>
      </c>
      <c r="L33" s="51">
        <v>4764998</v>
      </c>
    </row>
    <row r="34" spans="1:12" ht="19.5" customHeight="1">
      <c r="A34" s="49">
        <v>5</v>
      </c>
      <c r="B34" s="50" t="s">
        <v>50</v>
      </c>
      <c r="C34" s="51">
        <v>9136464</v>
      </c>
      <c r="D34" s="52">
        <v>4851964</v>
      </c>
      <c r="E34" s="53">
        <v>15505187</v>
      </c>
      <c r="F34" s="54">
        <v>20357151</v>
      </c>
      <c r="G34" s="51">
        <v>29493615</v>
      </c>
      <c r="H34" s="52">
        <v>15105284</v>
      </c>
      <c r="I34" s="55">
        <v>0.512154376464194</v>
      </c>
      <c r="J34" s="51">
        <v>14388331</v>
      </c>
      <c r="K34" s="51">
        <v>0</v>
      </c>
      <c r="L34" s="51">
        <v>14388331</v>
      </c>
    </row>
    <row r="35" spans="1:12" ht="19.5" customHeight="1">
      <c r="A35" s="49">
        <v>5</v>
      </c>
      <c r="B35" s="50" t="s">
        <v>51</v>
      </c>
      <c r="C35" s="51">
        <v>4835459</v>
      </c>
      <c r="D35" s="52">
        <v>1048286</v>
      </c>
      <c r="E35" s="53">
        <v>2550538</v>
      </c>
      <c r="F35" s="54">
        <v>3598824</v>
      </c>
      <c r="G35" s="51">
        <v>8434283</v>
      </c>
      <c r="H35" s="52">
        <v>5419933</v>
      </c>
      <c r="I35" s="55">
        <v>0.6426074391859984</v>
      </c>
      <c r="J35" s="51">
        <v>3014350</v>
      </c>
      <c r="K35" s="51">
        <v>0</v>
      </c>
      <c r="L35" s="51">
        <v>3014350</v>
      </c>
    </row>
    <row r="36" spans="1:12" ht="19.5" customHeight="1">
      <c r="A36" s="49">
        <v>3</v>
      </c>
      <c r="B36" s="50" t="s">
        <v>52</v>
      </c>
      <c r="C36" s="51">
        <v>1119210</v>
      </c>
      <c r="D36" s="52">
        <v>2309466</v>
      </c>
      <c r="E36" s="53">
        <v>3885650</v>
      </c>
      <c r="F36" s="54">
        <v>6195116</v>
      </c>
      <c r="G36" s="51">
        <v>7314326</v>
      </c>
      <c r="H36" s="52">
        <v>3110879</v>
      </c>
      <c r="I36" s="55">
        <v>0.4253131457361895</v>
      </c>
      <c r="J36" s="51">
        <v>4203447</v>
      </c>
      <c r="K36" s="51">
        <v>0</v>
      </c>
      <c r="L36" s="51">
        <v>4203447</v>
      </c>
    </row>
    <row r="37" spans="1:12" ht="19.5" customHeight="1">
      <c r="A37" s="49">
        <v>5</v>
      </c>
      <c r="B37" s="50" t="s">
        <v>53</v>
      </c>
      <c r="C37" s="51">
        <v>3256110</v>
      </c>
      <c r="D37" s="52">
        <v>3172015</v>
      </c>
      <c r="E37" s="53">
        <v>7779154</v>
      </c>
      <c r="F37" s="54">
        <v>10951169</v>
      </c>
      <c r="G37" s="51">
        <v>14207279</v>
      </c>
      <c r="H37" s="52">
        <v>10854699</v>
      </c>
      <c r="I37" s="55">
        <v>0.7640237796414078</v>
      </c>
      <c r="J37" s="51">
        <v>3352580</v>
      </c>
      <c r="K37" s="51">
        <v>0</v>
      </c>
      <c r="L37" s="51">
        <v>3352580</v>
      </c>
    </row>
    <row r="38" spans="1:12" ht="19.5" customHeight="1">
      <c r="A38" s="49">
        <v>4</v>
      </c>
      <c r="B38" s="50" t="s">
        <v>54</v>
      </c>
      <c r="C38" s="51">
        <v>166496</v>
      </c>
      <c r="D38" s="52">
        <v>241193</v>
      </c>
      <c r="E38" s="53">
        <v>601606</v>
      </c>
      <c r="F38" s="54">
        <v>842799</v>
      </c>
      <c r="G38" s="51">
        <v>1009295</v>
      </c>
      <c r="H38" s="52">
        <v>832398</v>
      </c>
      <c r="I38" s="55">
        <v>0.8247321149911572</v>
      </c>
      <c r="J38" s="51">
        <v>176897</v>
      </c>
      <c r="K38" s="51">
        <v>0</v>
      </c>
      <c r="L38" s="51">
        <v>176897</v>
      </c>
    </row>
    <row r="39" spans="1:12" ht="19.5" customHeight="1">
      <c r="A39" s="49">
        <v>5</v>
      </c>
      <c r="B39" s="50" t="s">
        <v>55</v>
      </c>
      <c r="C39" s="51">
        <v>887493</v>
      </c>
      <c r="D39" s="52">
        <v>239990</v>
      </c>
      <c r="E39" s="53">
        <v>382000</v>
      </c>
      <c r="F39" s="54">
        <v>621990</v>
      </c>
      <c r="G39" s="51">
        <v>1509483</v>
      </c>
      <c r="H39" s="52">
        <v>535628</v>
      </c>
      <c r="I39" s="55">
        <v>0.354842022069808</v>
      </c>
      <c r="J39" s="51">
        <v>973855</v>
      </c>
      <c r="K39" s="51">
        <v>0</v>
      </c>
      <c r="L39" s="51">
        <v>973855</v>
      </c>
    </row>
    <row r="40" spans="1:12" ht="19.5" customHeight="1">
      <c r="A40" s="49">
        <v>6</v>
      </c>
      <c r="B40" s="50" t="s">
        <v>56</v>
      </c>
      <c r="C40" s="51">
        <v>823246</v>
      </c>
      <c r="D40" s="52">
        <v>275947</v>
      </c>
      <c r="E40" s="53">
        <v>722717</v>
      </c>
      <c r="F40" s="54">
        <v>998664</v>
      </c>
      <c r="G40" s="51">
        <v>1821910</v>
      </c>
      <c r="H40" s="52">
        <v>1047605</v>
      </c>
      <c r="I40" s="55">
        <v>0.5750037049030962</v>
      </c>
      <c r="J40" s="51">
        <v>774305</v>
      </c>
      <c r="K40" s="51">
        <v>8059</v>
      </c>
      <c r="L40" s="51">
        <v>766246</v>
      </c>
    </row>
    <row r="41" spans="1:12" ht="19.5" customHeight="1">
      <c r="A41" s="49">
        <v>1</v>
      </c>
      <c r="B41" s="50" t="s">
        <v>57</v>
      </c>
      <c r="C41" s="51">
        <v>527426</v>
      </c>
      <c r="D41" s="52">
        <v>214009</v>
      </c>
      <c r="E41" s="53">
        <v>428008</v>
      </c>
      <c r="F41" s="54">
        <v>642017</v>
      </c>
      <c r="G41" s="51">
        <v>1169443</v>
      </c>
      <c r="H41" s="52">
        <v>701630</v>
      </c>
      <c r="I41" s="55">
        <v>0.599969387135585</v>
      </c>
      <c r="J41" s="51">
        <v>467813</v>
      </c>
      <c r="K41" s="51">
        <v>0</v>
      </c>
      <c r="L41" s="51">
        <v>467813</v>
      </c>
    </row>
    <row r="42" spans="1:12" ht="19.5" customHeight="1">
      <c r="A42" s="49">
        <v>1</v>
      </c>
      <c r="B42" s="50" t="s">
        <v>58</v>
      </c>
      <c r="C42" s="51">
        <v>7076175</v>
      </c>
      <c r="D42" s="52">
        <v>857766</v>
      </c>
      <c r="E42" s="53">
        <v>5264159</v>
      </c>
      <c r="F42" s="54">
        <v>6121925</v>
      </c>
      <c r="G42" s="51">
        <v>13198100</v>
      </c>
      <c r="H42" s="52">
        <v>10944400</v>
      </c>
      <c r="I42" s="55">
        <v>0.8292405725066487</v>
      </c>
      <c r="J42" s="51">
        <v>2253700</v>
      </c>
      <c r="K42" s="51">
        <v>0</v>
      </c>
      <c r="L42" s="51">
        <v>2253700</v>
      </c>
    </row>
    <row r="43" spans="1:12" ht="19.5" customHeight="1">
      <c r="A43" s="49">
        <v>4</v>
      </c>
      <c r="B43" s="56" t="s">
        <v>59</v>
      </c>
      <c r="C43" s="51">
        <v>1401713</v>
      </c>
      <c r="D43" s="52">
        <v>666944</v>
      </c>
      <c r="E43" s="53">
        <v>1637320</v>
      </c>
      <c r="F43" s="54">
        <v>2304264</v>
      </c>
      <c r="G43" s="51">
        <v>3705977</v>
      </c>
      <c r="H43" s="52">
        <v>1811552</v>
      </c>
      <c r="I43" s="55">
        <v>0.48881900778121395</v>
      </c>
      <c r="J43" s="51">
        <v>1894425</v>
      </c>
      <c r="K43" s="51">
        <v>0</v>
      </c>
      <c r="L43" s="51">
        <v>1894425</v>
      </c>
    </row>
    <row r="44" spans="1:12" ht="19.5" customHeight="1">
      <c r="A44" s="49">
        <v>1</v>
      </c>
      <c r="B44" s="50" t="s">
        <v>60</v>
      </c>
      <c r="C44" s="51">
        <v>42839843</v>
      </c>
      <c r="D44" s="52">
        <v>8304300</v>
      </c>
      <c r="E44" s="53">
        <v>20325461</v>
      </c>
      <c r="F44" s="54">
        <v>28629761</v>
      </c>
      <c r="G44" s="51">
        <v>71469604</v>
      </c>
      <c r="H44" s="52">
        <v>24076540</v>
      </c>
      <c r="I44" s="55">
        <v>0.33687803838957886</v>
      </c>
      <c r="J44" s="51">
        <v>47393064</v>
      </c>
      <c r="K44" s="51">
        <v>0</v>
      </c>
      <c r="L44" s="51">
        <v>47393064</v>
      </c>
    </row>
    <row r="45" spans="1:12" ht="19.5" customHeight="1">
      <c r="A45" s="49">
        <v>3</v>
      </c>
      <c r="B45" s="50" t="s">
        <v>61</v>
      </c>
      <c r="C45" s="51">
        <v>9824501</v>
      </c>
      <c r="D45" s="52">
        <v>4036179</v>
      </c>
      <c r="E45" s="53">
        <v>9439788</v>
      </c>
      <c r="F45" s="54">
        <v>13475967</v>
      </c>
      <c r="G45" s="51">
        <v>23300468</v>
      </c>
      <c r="H45" s="52">
        <v>14084782</v>
      </c>
      <c r="I45" s="55">
        <v>0.6044849399591459</v>
      </c>
      <c r="J45" s="51">
        <v>9215686</v>
      </c>
      <c r="K45" s="51">
        <v>0</v>
      </c>
      <c r="L45" s="51">
        <v>9215686</v>
      </c>
    </row>
    <row r="46" spans="1:12" ht="19.5" customHeight="1">
      <c r="A46" s="49">
        <v>4</v>
      </c>
      <c r="B46" s="50" t="s">
        <v>62</v>
      </c>
      <c r="C46" s="51">
        <v>220755</v>
      </c>
      <c r="D46" s="52">
        <v>79139</v>
      </c>
      <c r="E46" s="53">
        <v>193205</v>
      </c>
      <c r="F46" s="54">
        <v>272344</v>
      </c>
      <c r="G46" s="51">
        <v>493099</v>
      </c>
      <c r="H46" s="52">
        <v>192490</v>
      </c>
      <c r="I46" s="55">
        <v>0.3903678571645856</v>
      </c>
      <c r="J46" s="51">
        <v>300609</v>
      </c>
      <c r="K46" s="51">
        <v>0</v>
      </c>
      <c r="L46" s="51">
        <v>300609</v>
      </c>
    </row>
    <row r="47" spans="1:12" ht="19.5" customHeight="1">
      <c r="A47" s="49">
        <v>5</v>
      </c>
      <c r="B47" s="50" t="s">
        <v>63</v>
      </c>
      <c r="C47" s="51">
        <v>18560997</v>
      </c>
      <c r="D47" s="52">
        <v>7518163</v>
      </c>
      <c r="E47" s="53">
        <v>18653030</v>
      </c>
      <c r="F47" s="54">
        <v>26171193</v>
      </c>
      <c r="G47" s="51">
        <v>44732190</v>
      </c>
      <c r="H47" s="52">
        <v>21617930</v>
      </c>
      <c r="I47" s="55">
        <v>0.4832745725170174</v>
      </c>
      <c r="J47" s="51">
        <v>23114260</v>
      </c>
      <c r="K47" s="51">
        <v>0</v>
      </c>
      <c r="L47" s="51">
        <v>23114260</v>
      </c>
    </row>
    <row r="48" spans="1:12" ht="19.5" customHeight="1">
      <c r="A48" s="49">
        <v>4</v>
      </c>
      <c r="B48" s="50" t="s">
        <v>64</v>
      </c>
      <c r="C48" s="51">
        <v>4199354</v>
      </c>
      <c r="D48" s="52">
        <v>875706</v>
      </c>
      <c r="E48" s="53">
        <v>2149950</v>
      </c>
      <c r="F48" s="54">
        <v>3025656</v>
      </c>
      <c r="G48" s="51">
        <v>7225010</v>
      </c>
      <c r="H48" s="52">
        <v>3183545</v>
      </c>
      <c r="I48" s="55">
        <v>0.4406284558775697</v>
      </c>
      <c r="J48" s="51">
        <v>4041465</v>
      </c>
      <c r="K48" s="51">
        <v>63079</v>
      </c>
      <c r="L48" s="51">
        <v>3978386</v>
      </c>
    </row>
    <row r="49" spans="1:12" ht="19.5" customHeight="1">
      <c r="A49" s="49">
        <v>6</v>
      </c>
      <c r="B49" s="50" t="s">
        <v>65</v>
      </c>
      <c r="C49" s="51">
        <v>5782965</v>
      </c>
      <c r="D49" s="52">
        <v>2318579</v>
      </c>
      <c r="E49" s="53">
        <v>6128909</v>
      </c>
      <c r="F49" s="54">
        <v>8447488</v>
      </c>
      <c r="G49" s="51">
        <v>14230453</v>
      </c>
      <c r="H49" s="52">
        <v>5858977</v>
      </c>
      <c r="I49" s="55">
        <v>0.41172104640660423</v>
      </c>
      <c r="J49" s="51">
        <v>8371476</v>
      </c>
      <c r="K49" s="51">
        <v>0</v>
      </c>
      <c r="L49" s="51">
        <v>8371476</v>
      </c>
    </row>
    <row r="50" spans="1:12" ht="19.5" customHeight="1">
      <c r="A50" s="49">
        <v>2</v>
      </c>
      <c r="B50" s="50" t="s">
        <v>66</v>
      </c>
      <c r="C50" s="51">
        <v>14097491</v>
      </c>
      <c r="D50" s="52">
        <v>5306485</v>
      </c>
      <c r="E50" s="53">
        <v>13019460</v>
      </c>
      <c r="F50" s="54">
        <v>18325945</v>
      </c>
      <c r="G50" s="51">
        <v>32423436</v>
      </c>
      <c r="H50" s="52">
        <v>21281847</v>
      </c>
      <c r="I50" s="55">
        <v>0.6563723536271726</v>
      </c>
      <c r="J50" s="51">
        <v>11141589</v>
      </c>
      <c r="K50" s="51">
        <v>0</v>
      </c>
      <c r="L50" s="51">
        <v>11141589</v>
      </c>
    </row>
    <row r="51" spans="1:12" ht="19.5" customHeight="1">
      <c r="A51" s="49">
        <v>1</v>
      </c>
      <c r="B51" s="50" t="s">
        <v>67</v>
      </c>
      <c r="C51" s="51">
        <v>10949450</v>
      </c>
      <c r="D51" s="52">
        <v>4352936</v>
      </c>
      <c r="E51" s="53">
        <v>10624397</v>
      </c>
      <c r="F51" s="54">
        <v>14977333</v>
      </c>
      <c r="G51" s="51">
        <v>25926783</v>
      </c>
      <c r="H51" s="52">
        <v>11496430</v>
      </c>
      <c r="I51" s="55">
        <v>0.44341906977043777</v>
      </c>
      <c r="J51" s="51">
        <v>14430353</v>
      </c>
      <c r="K51" s="51">
        <v>0</v>
      </c>
      <c r="L51" s="51">
        <v>14430353</v>
      </c>
    </row>
    <row r="52" spans="1:12" ht="19.5" customHeight="1">
      <c r="A52" s="49">
        <v>1</v>
      </c>
      <c r="B52" s="50" t="s">
        <v>68</v>
      </c>
      <c r="C52" s="51">
        <v>823623</v>
      </c>
      <c r="D52" s="52">
        <v>392232</v>
      </c>
      <c r="E52" s="53">
        <v>963359</v>
      </c>
      <c r="F52" s="54">
        <v>1355591</v>
      </c>
      <c r="G52" s="51">
        <v>2179214</v>
      </c>
      <c r="H52" s="52">
        <v>1664318</v>
      </c>
      <c r="I52" s="55">
        <v>0.7637239848862939</v>
      </c>
      <c r="J52" s="51">
        <v>514896</v>
      </c>
      <c r="K52" s="51">
        <v>0</v>
      </c>
      <c r="L52" s="51">
        <v>514896</v>
      </c>
    </row>
    <row r="53" spans="1:12" ht="19.5" customHeight="1">
      <c r="A53" s="49">
        <v>3</v>
      </c>
      <c r="B53" s="50" t="s">
        <v>69</v>
      </c>
      <c r="C53" s="51">
        <v>5902985</v>
      </c>
      <c r="D53" s="52">
        <v>3291492</v>
      </c>
      <c r="E53" s="53">
        <v>3952617</v>
      </c>
      <c r="F53" s="54">
        <v>7244109</v>
      </c>
      <c r="G53" s="51">
        <v>13147094</v>
      </c>
      <c r="H53" s="52">
        <v>5637208</v>
      </c>
      <c r="I53" s="55">
        <v>0.4287797744505364</v>
      </c>
      <c r="J53" s="51">
        <v>7509886</v>
      </c>
      <c r="K53" s="51">
        <v>0</v>
      </c>
      <c r="L53" s="51">
        <v>7509886</v>
      </c>
    </row>
    <row r="54" spans="1:12" ht="19.5" customHeight="1">
      <c r="A54" s="49">
        <v>4</v>
      </c>
      <c r="B54" s="50" t="s">
        <v>70</v>
      </c>
      <c r="C54" s="51">
        <v>146206</v>
      </c>
      <c r="D54" s="52">
        <v>63883</v>
      </c>
      <c r="E54" s="53">
        <v>163327</v>
      </c>
      <c r="F54" s="54">
        <v>227210</v>
      </c>
      <c r="G54" s="51">
        <v>373416</v>
      </c>
      <c r="H54" s="52">
        <v>209483</v>
      </c>
      <c r="I54" s="55">
        <v>0.5609909591447608</v>
      </c>
      <c r="J54" s="51">
        <v>163933</v>
      </c>
      <c r="K54" s="51">
        <v>0</v>
      </c>
      <c r="L54" s="51">
        <v>163933</v>
      </c>
    </row>
    <row r="55" spans="1:12" ht="19.5" customHeight="1">
      <c r="A55" s="49">
        <v>3</v>
      </c>
      <c r="B55" s="50" t="s">
        <v>71</v>
      </c>
      <c r="C55" s="51">
        <v>5181061</v>
      </c>
      <c r="D55" s="52">
        <v>2982773</v>
      </c>
      <c r="E55" s="53">
        <v>7325973</v>
      </c>
      <c r="F55" s="54">
        <v>10308746</v>
      </c>
      <c r="G55" s="51">
        <v>15489807</v>
      </c>
      <c r="H55" s="52">
        <v>7842708</v>
      </c>
      <c r="I55" s="55">
        <v>0.5063141199887126</v>
      </c>
      <c r="J55" s="51">
        <v>7647099</v>
      </c>
      <c r="K55" s="51">
        <v>0</v>
      </c>
      <c r="L55" s="51">
        <v>7647099</v>
      </c>
    </row>
    <row r="56" spans="1:12" ht="19.5" customHeight="1">
      <c r="A56" s="49">
        <v>4</v>
      </c>
      <c r="B56" s="50" t="s">
        <v>72</v>
      </c>
      <c r="C56" s="51">
        <v>21428554</v>
      </c>
      <c r="D56" s="52">
        <v>5045159</v>
      </c>
      <c r="E56" s="53">
        <v>11954971</v>
      </c>
      <c r="F56" s="54">
        <v>17000130</v>
      </c>
      <c r="G56" s="51">
        <v>38428684</v>
      </c>
      <c r="H56" s="52">
        <v>15609976</v>
      </c>
      <c r="I56" s="55">
        <v>0.4062063639754096</v>
      </c>
      <c r="J56" s="51">
        <v>22818708</v>
      </c>
      <c r="K56" s="51">
        <v>0</v>
      </c>
      <c r="L56" s="51">
        <v>22818708</v>
      </c>
    </row>
    <row r="57" spans="1:12" ht="19.5" customHeight="1">
      <c r="A57" s="49">
        <v>4</v>
      </c>
      <c r="B57" s="50" t="s">
        <v>73</v>
      </c>
      <c r="C57" s="51">
        <v>668738</v>
      </c>
      <c r="D57" s="52">
        <v>331395</v>
      </c>
      <c r="E57" s="53">
        <v>809571</v>
      </c>
      <c r="F57" s="54">
        <v>1140966</v>
      </c>
      <c r="G57" s="51">
        <v>1809704</v>
      </c>
      <c r="H57" s="52">
        <v>1150657</v>
      </c>
      <c r="I57" s="55">
        <v>0.6358260798451018</v>
      </c>
      <c r="J57" s="51">
        <v>659047</v>
      </c>
      <c r="K57" s="51">
        <v>0</v>
      </c>
      <c r="L57" s="51">
        <v>659047</v>
      </c>
    </row>
    <row r="58" spans="1:12" ht="19.5" customHeight="1">
      <c r="A58" s="49">
        <v>1</v>
      </c>
      <c r="B58" s="50" t="s">
        <v>74</v>
      </c>
      <c r="C58" s="51">
        <v>60970</v>
      </c>
      <c r="D58" s="52">
        <v>36634</v>
      </c>
      <c r="E58" s="53">
        <v>106161</v>
      </c>
      <c r="F58" s="54">
        <v>142795</v>
      </c>
      <c r="G58" s="51">
        <v>203765</v>
      </c>
      <c r="H58" s="52">
        <v>155922</v>
      </c>
      <c r="I58" s="55">
        <v>0.765205015581675</v>
      </c>
      <c r="J58" s="51">
        <v>47843</v>
      </c>
      <c r="K58" s="51">
        <v>0</v>
      </c>
      <c r="L58" s="51">
        <v>47843</v>
      </c>
    </row>
    <row r="59" spans="1:12" ht="19.5" customHeight="1">
      <c r="A59" s="49">
        <v>2</v>
      </c>
      <c r="B59" s="50" t="s">
        <v>75</v>
      </c>
      <c r="C59" s="51">
        <v>7548564</v>
      </c>
      <c r="D59" s="52">
        <v>1559547</v>
      </c>
      <c r="E59" s="53">
        <v>3830388</v>
      </c>
      <c r="F59" s="54">
        <v>5389935</v>
      </c>
      <c r="G59" s="51">
        <v>12938499</v>
      </c>
      <c r="H59" s="52">
        <v>5638367</v>
      </c>
      <c r="I59" s="55">
        <v>0.4357821568019598</v>
      </c>
      <c r="J59" s="51">
        <v>7300132</v>
      </c>
      <c r="K59" s="51">
        <v>0</v>
      </c>
      <c r="L59" s="51">
        <v>7300132</v>
      </c>
    </row>
    <row r="60" spans="1:12" ht="19.5" customHeight="1">
      <c r="A60" s="49">
        <v>6</v>
      </c>
      <c r="B60" s="50" t="s">
        <v>76</v>
      </c>
      <c r="C60" s="51">
        <v>7484852</v>
      </c>
      <c r="D60" s="52">
        <v>2399807</v>
      </c>
      <c r="E60" s="53">
        <v>5911875</v>
      </c>
      <c r="F60" s="54">
        <v>8311682</v>
      </c>
      <c r="G60" s="51">
        <v>15796534</v>
      </c>
      <c r="H60" s="52">
        <v>8347437</v>
      </c>
      <c r="I60" s="55">
        <v>0.5284347186541047</v>
      </c>
      <c r="J60" s="51">
        <v>7449097</v>
      </c>
      <c r="K60" s="51">
        <v>0</v>
      </c>
      <c r="L60" s="51">
        <v>7449097</v>
      </c>
    </row>
    <row r="61" spans="1:12" ht="19.5" customHeight="1">
      <c r="A61" s="49">
        <v>2</v>
      </c>
      <c r="B61" s="50" t="s">
        <v>77</v>
      </c>
      <c r="C61" s="51">
        <v>817937</v>
      </c>
      <c r="D61" s="52">
        <v>633697</v>
      </c>
      <c r="E61" s="53">
        <v>1556418</v>
      </c>
      <c r="F61" s="54">
        <v>2190115</v>
      </c>
      <c r="G61" s="51">
        <v>3008052</v>
      </c>
      <c r="H61" s="52">
        <v>1677503</v>
      </c>
      <c r="I61" s="55">
        <v>0.557670878030034</v>
      </c>
      <c r="J61" s="51">
        <v>1330549</v>
      </c>
      <c r="K61" s="51">
        <v>0</v>
      </c>
      <c r="L61" s="51">
        <v>1330549</v>
      </c>
    </row>
    <row r="62" spans="1:12" ht="19.5" customHeight="1">
      <c r="A62" s="49">
        <v>5</v>
      </c>
      <c r="B62" s="50" t="s">
        <v>78</v>
      </c>
      <c r="C62" s="51">
        <v>2804074</v>
      </c>
      <c r="D62" s="52">
        <v>1921721</v>
      </c>
      <c r="E62" s="53">
        <v>4719922</v>
      </c>
      <c r="F62" s="54">
        <v>6641643</v>
      </c>
      <c r="G62" s="51">
        <v>9445717</v>
      </c>
      <c r="H62" s="52">
        <v>8372407</v>
      </c>
      <c r="I62" s="55">
        <v>0.8863707223072637</v>
      </c>
      <c r="J62" s="51">
        <v>1073310</v>
      </c>
      <c r="K62" s="51">
        <v>0</v>
      </c>
      <c r="L62" s="51">
        <v>1073310</v>
      </c>
    </row>
    <row r="63" spans="1:12" ht="19.5" customHeight="1">
      <c r="A63" s="57">
        <v>4</v>
      </c>
      <c r="B63" s="58" t="s">
        <v>79</v>
      </c>
      <c r="C63" s="59">
        <v>101759</v>
      </c>
      <c r="D63" s="60">
        <v>49178</v>
      </c>
      <c r="E63" s="61">
        <v>83942</v>
      </c>
      <c r="F63" s="62">
        <v>133120</v>
      </c>
      <c r="G63" s="59">
        <v>234879</v>
      </c>
      <c r="H63" s="60">
        <v>107394</v>
      </c>
      <c r="I63" s="63">
        <v>0.4572311700918345</v>
      </c>
      <c r="J63" s="59">
        <v>127485</v>
      </c>
      <c r="K63" s="59">
        <v>0</v>
      </c>
      <c r="L63" s="59">
        <v>127485</v>
      </c>
    </row>
    <row r="64" spans="2:12" ht="15" customHeight="1">
      <c r="B64" s="64" t="s">
        <v>80</v>
      </c>
      <c r="J64" s="66"/>
      <c r="K64" s="66"/>
      <c r="L64" s="66"/>
    </row>
  </sheetData>
  <mergeCells count="3">
    <mergeCell ref="D6:F6"/>
    <mergeCell ref="C5:G5"/>
    <mergeCell ref="H5:I5"/>
  </mergeCells>
  <printOptions horizontalCentered="1"/>
  <pageMargins left="0.75" right="0.25" top="0.25" bottom="0.25" header="0" footer="0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Kim.Carlene</dc:creator>
  <cp:keywords/>
  <dc:description/>
  <cp:lastModifiedBy>Kim.Carlene</cp:lastModifiedBy>
  <cp:lastPrinted>2008-03-12T21:28:32Z</cp:lastPrinted>
  <dcterms:created xsi:type="dcterms:W3CDTF">2008-03-12T18:36:36Z</dcterms:created>
  <dcterms:modified xsi:type="dcterms:W3CDTF">2008-03-12T21:28:57Z</dcterms:modified>
  <cp:category/>
  <cp:version/>
  <cp:contentType/>
  <cp:contentStatus/>
</cp:coreProperties>
</file>