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80" windowHeight="8130" activeTab="0"/>
  </bookViews>
  <sheets>
    <sheet name="State Spending" sheetId="1" r:id="rId1"/>
  </sheets>
  <definedNames>
    <definedName name="_xlnm.Print_Area" localSheetId="0">'State Spending'!$A$1:$L$64</definedName>
  </definedNames>
  <calcPr fullCalcOnLoad="1"/>
</workbook>
</file>

<file path=xl/sharedStrings.xml><?xml version="1.0" encoding="utf-8"?>
<sst xmlns="http://schemas.openxmlformats.org/spreadsheetml/2006/main" count="87" uniqueCount="81">
  <si>
    <t>U. S. Department of Labor</t>
  </si>
  <si>
    <t>Employment and Training Administration</t>
  </si>
  <si>
    <t>State WIA Adults Formula Spending for Program Year 2006 per 6/30/07 Reports as of 01/15/08</t>
  </si>
  <si>
    <t>Hide</t>
  </si>
  <si>
    <t>State Level Spending</t>
  </si>
  <si>
    <t>PY 2006 Availability</t>
  </si>
  <si>
    <t>Expenditures</t>
  </si>
  <si>
    <t>Unexpended</t>
  </si>
  <si>
    <t>New PY 2006 Funds</t>
  </si>
  <si>
    <t>$</t>
  </si>
  <si>
    <t>as % of</t>
  </si>
  <si>
    <t xml:space="preserve">Unexpended </t>
  </si>
  <si>
    <t>Expired portion</t>
  </si>
  <si>
    <t>Carry-In</t>
  </si>
  <si>
    <t>Total</t>
  </si>
  <si>
    <t>7/1/06 -</t>
  </si>
  <si>
    <t>Balance</t>
  </si>
  <si>
    <t>of unexpend</t>
  </si>
  <si>
    <t>Carry-Out</t>
  </si>
  <si>
    <t>Reg</t>
  </si>
  <si>
    <t>State</t>
  </si>
  <si>
    <t>To PY 2006</t>
  </si>
  <si>
    <t>PY 2006</t>
  </si>
  <si>
    <t>FY 2007</t>
  </si>
  <si>
    <t>Available</t>
  </si>
  <si>
    <t>6/30/07</t>
  </si>
  <si>
    <t>(PY04 +FY05)</t>
  </si>
  <si>
    <t>To PY 2007</t>
  </si>
  <si>
    <t>Alabama</t>
  </si>
  <si>
    <t>Alaska</t>
  </si>
  <si>
    <t>Arizona *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</si>
  <si>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</si>
  <si>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</si>
  <si>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</si>
  <si>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</si>
  <si>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</si>
  <si>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</si>
  <si>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</si>
  <si>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</si>
  <si>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</si>
  <si>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</si>
  <si>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</si>
  <si>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</si>
  <si>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</si>
  <si>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</si>
  <si>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</si>
  <si>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</si>
  <si>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</si>
  <si>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</si>
  <si>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</si>
  <si>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</si>
  <si>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</si>
  <si>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</si>
  <si>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</si>
  <si>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</si>
  <si>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</si>
  <si>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</si>
  <si>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</si>
  <si>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</si>
  <si>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 *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</si>
  <si>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</si>
  <si>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</si>
  <si>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</si>
  <si>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</si>
  <si>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</si>
  <si>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</si>
  <si>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</si>
  <si>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</si>
  <si>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</si>
  <si>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</si>
  <si>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</si>
  <si>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</si>
  <si>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</si>
  <si>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</si>
  <si>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</si>
  <si>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</si>
  <si>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</si>
  <si>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</si>
  <si>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</si>
  <si>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</si>
  <si>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 Includes data for Navajo Nation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</si>
</sst>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0.000%"/>
    <numFmt numFmtId="174" formatCode="0.0000%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5" fontId="0" fillId="0" borderId="3" xfId="0" applyNumberForma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 quotePrefix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Fill="1" applyBorder="1" applyAlignment="1" quotePrefix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3" fillId="0" borderId="9" xfId="0" applyFont="1" applyFill="1" applyBorder="1" applyAlignment="1" quotePrefix="1">
      <alignment horizontal="center" wrapText="1"/>
    </xf>
    <xf numFmtId="0" fontId="6" fillId="0" borderId="10" xfId="0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4" xfId="16" applyFill="1" applyBorder="1" applyAlignment="1">
      <alignment/>
    </xf>
    <xf numFmtId="41" fontId="0" fillId="0" borderId="7" xfId="16" applyFill="1" applyBorder="1" applyAlignment="1">
      <alignment/>
    </xf>
    <xf numFmtId="0" fontId="0" fillId="0" borderId="6" xfId="0" applyFill="1" applyBorder="1" applyAlignment="1">
      <alignment/>
    </xf>
    <xf numFmtId="6" fontId="3" fillId="0" borderId="6" xfId="19" applyNumberFormat="1" applyFont="1" applyFill="1" applyBorder="1" applyAlignment="1">
      <alignment/>
    </xf>
    <xf numFmtId="6" fontId="3" fillId="0" borderId="4" xfId="19" applyNumberFormat="1" applyFont="1" applyFill="1" applyBorder="1" applyAlignment="1">
      <alignment/>
    </xf>
    <xf numFmtId="6" fontId="3" fillId="0" borderId="0" xfId="19" applyNumberFormat="1" applyFont="1" applyFill="1" applyBorder="1" applyAlignment="1">
      <alignment/>
    </xf>
    <xf numFmtId="6" fontId="3" fillId="0" borderId="5" xfId="19" applyNumberFormat="1" applyFont="1" applyFill="1" applyBorder="1" applyAlignment="1">
      <alignment/>
    </xf>
    <xf numFmtId="170" fontId="3" fillId="0" borderId="5" xfId="22" applyNumberFormat="1" applyFont="1" applyFill="1" applyBorder="1" applyAlignment="1">
      <alignment/>
    </xf>
    <xf numFmtId="5" fontId="0" fillId="0" borderId="0" xfId="0" applyNumberForma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1" fontId="0" fillId="0" borderId="12" xfId="16" applyFill="1" applyBorder="1" applyAlignment="1">
      <alignment/>
    </xf>
    <xf numFmtId="41" fontId="0" fillId="0" borderId="14" xfId="16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170" fontId="0" fillId="0" borderId="17" xfId="22" applyNumberFormat="1" applyFill="1" applyBorder="1" applyAlignment="1">
      <alignment/>
    </xf>
    <xf numFmtId="0" fontId="3" fillId="0" borderId="17" xfId="0" applyFont="1" applyFill="1" applyBorder="1" applyAlignment="1" quotePrefix="1">
      <alignment horizontal="lef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8" fontId="0" fillId="0" borderId="22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38" fontId="0" fillId="0" borderId="23" xfId="0" applyNumberFormat="1" applyFill="1" applyBorder="1" applyAlignment="1">
      <alignment/>
    </xf>
    <xf numFmtId="38" fontId="0" fillId="0" borderId="21" xfId="0" applyNumberFormat="1" applyFill="1" applyBorder="1" applyAlignment="1">
      <alignment/>
    </xf>
    <xf numFmtId="170" fontId="0" fillId="0" borderId="21" xfId="22" applyNumberFormat="1" applyFill="1" applyBorder="1" applyAlignment="1">
      <alignment/>
    </xf>
    <xf numFmtId="0" fontId="7" fillId="0" borderId="5" xfId="0" applyFont="1" applyFill="1" applyBorder="1" applyAlignment="1">
      <alignment/>
    </xf>
    <xf numFmtId="41" fontId="0" fillId="0" borderId="0" xfId="16" applyFill="1" applyAlignment="1">
      <alignment/>
    </xf>
    <xf numFmtId="22" fontId="8" fillId="0" borderId="0" xfId="0" applyNumberFormat="1" applyFont="1" applyFill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80" zoomScaleNormal="8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17" sqref="F17"/>
    </sheetView>
  </sheetViews>
  <sheetFormatPr defaultColWidth="9.140625" defaultRowHeight="12.75"/>
  <cols>
    <col min="1" max="1" width="6.28125" style="4" bestFit="1" customWidth="1"/>
    <col min="2" max="2" width="17.421875" style="4" customWidth="1"/>
    <col min="3" max="3" width="14.8515625" style="4" bestFit="1" customWidth="1"/>
    <col min="4" max="4" width="14.00390625" style="65" bestFit="1" customWidth="1"/>
    <col min="5" max="5" width="14.8515625" style="65" bestFit="1" customWidth="1"/>
    <col min="6" max="6" width="14.8515625" style="4" bestFit="1" customWidth="1"/>
    <col min="7" max="7" width="15.140625" style="4" bestFit="1" customWidth="1"/>
    <col min="8" max="8" width="14.8515625" style="4" bestFit="1" customWidth="1"/>
    <col min="9" max="9" width="10.140625" style="4" bestFit="1" customWidth="1"/>
    <col min="10" max="10" width="14.421875" style="4" bestFit="1" customWidth="1"/>
    <col min="11" max="11" width="16.421875" style="4" hidden="1" customWidth="1"/>
    <col min="12" max="12" width="14.421875" style="4" bestFit="1" customWidth="1"/>
    <col min="13" max="13" width="13.8515625" style="4" customWidth="1"/>
    <col min="14" max="16384" width="9.140625" style="4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5" t="s">
        <v>2</v>
      </c>
      <c r="B3" s="2"/>
      <c r="C3" s="3"/>
      <c r="D3" s="3"/>
      <c r="E3" s="3"/>
      <c r="F3" s="3"/>
      <c r="G3" s="3"/>
      <c r="H3" s="3"/>
      <c r="I3" s="3"/>
      <c r="J3" s="3"/>
      <c r="K3" s="6" t="s">
        <v>3</v>
      </c>
      <c r="L3" s="3"/>
    </row>
    <row r="4" spans="1:12" ht="15.75">
      <c r="A4" s="5" t="s">
        <v>4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7"/>
      <c r="B5" s="8"/>
      <c r="C5" s="67" t="s">
        <v>5</v>
      </c>
      <c r="D5" s="70"/>
      <c r="E5" s="70"/>
      <c r="F5" s="70"/>
      <c r="G5" s="71"/>
      <c r="H5" s="67" t="s">
        <v>6</v>
      </c>
      <c r="I5" s="71"/>
      <c r="J5" s="9"/>
      <c r="K5" s="9"/>
      <c r="L5" s="9"/>
    </row>
    <row r="6" spans="1:12" ht="12.75">
      <c r="A6" s="10"/>
      <c r="B6" s="11"/>
      <c r="C6" s="12" t="s">
        <v>7</v>
      </c>
      <c r="D6" s="67" t="s">
        <v>8</v>
      </c>
      <c r="E6" s="68"/>
      <c r="F6" s="69"/>
      <c r="G6" s="13"/>
      <c r="H6" s="14" t="s">
        <v>9</v>
      </c>
      <c r="I6" s="15" t="s">
        <v>10</v>
      </c>
      <c r="J6" s="16" t="s">
        <v>11</v>
      </c>
      <c r="K6" s="16" t="s">
        <v>12</v>
      </c>
      <c r="L6" s="16" t="s">
        <v>7</v>
      </c>
    </row>
    <row r="7" spans="1:12" ht="12.75">
      <c r="A7" s="10"/>
      <c r="B7" s="11"/>
      <c r="C7" s="16" t="s">
        <v>13</v>
      </c>
      <c r="D7" s="17"/>
      <c r="E7" s="18"/>
      <c r="F7" s="19"/>
      <c r="G7" s="16" t="s">
        <v>14</v>
      </c>
      <c r="H7" s="20" t="s">
        <v>15</v>
      </c>
      <c r="I7" s="19" t="s">
        <v>14</v>
      </c>
      <c r="J7" s="21" t="s">
        <v>16</v>
      </c>
      <c r="K7" s="21" t="s">
        <v>17</v>
      </c>
      <c r="L7" s="21" t="s">
        <v>18</v>
      </c>
    </row>
    <row r="8" spans="1:12" ht="12.75">
      <c r="A8" s="22" t="s">
        <v>19</v>
      </c>
      <c r="B8" s="23" t="s">
        <v>20</v>
      </c>
      <c r="C8" s="24" t="s">
        <v>21</v>
      </c>
      <c r="D8" s="25" t="s">
        <v>22</v>
      </c>
      <c r="E8" s="26" t="s">
        <v>23</v>
      </c>
      <c r="F8" s="27" t="s">
        <v>14</v>
      </c>
      <c r="G8" s="24" t="s">
        <v>24</v>
      </c>
      <c r="H8" s="28" t="s">
        <v>25</v>
      </c>
      <c r="I8" s="29" t="s">
        <v>24</v>
      </c>
      <c r="J8" s="30" t="s">
        <v>25</v>
      </c>
      <c r="K8" s="30" t="s">
        <v>26</v>
      </c>
      <c r="L8" s="30" t="s">
        <v>27</v>
      </c>
    </row>
    <row r="9" spans="1:12" ht="6.75" customHeight="1">
      <c r="A9" s="31"/>
      <c r="B9" s="32"/>
      <c r="C9" s="32"/>
      <c r="D9" s="33"/>
      <c r="E9" s="34"/>
      <c r="F9" s="32"/>
      <c r="G9" s="35"/>
      <c r="H9" s="31"/>
      <c r="I9" s="8"/>
      <c r="J9" s="35"/>
      <c r="K9" s="35"/>
      <c r="L9" s="35"/>
    </row>
    <row r="10" spans="1:13" ht="12.75">
      <c r="A10" s="10"/>
      <c r="B10" s="11" t="s">
        <v>14</v>
      </c>
      <c r="C10" s="36">
        <f aca="true" t="shared" si="0" ref="C10:H10">SUM(C12:C63)</f>
        <v>127224272</v>
      </c>
      <c r="D10" s="37">
        <f t="shared" si="0"/>
        <v>22566876</v>
      </c>
      <c r="E10" s="38">
        <f t="shared" si="0"/>
        <v>103996556</v>
      </c>
      <c r="F10" s="39">
        <f t="shared" si="0"/>
        <v>126563432</v>
      </c>
      <c r="G10" s="36">
        <f t="shared" si="0"/>
        <v>253787704</v>
      </c>
      <c r="H10" s="37">
        <f t="shared" si="0"/>
        <v>135729509</v>
      </c>
      <c r="I10" s="40">
        <f>+H10/G10</f>
        <v>0.5348151500673177</v>
      </c>
      <c r="J10" s="36">
        <f>SUM(J12:J63)</f>
        <v>118058195</v>
      </c>
      <c r="K10" s="36">
        <f>SUM(K12:K63)</f>
        <v>467321</v>
      </c>
      <c r="L10" s="36">
        <f>SUM(L12:L63)</f>
        <v>117590874</v>
      </c>
      <c r="M10" s="41"/>
    </row>
    <row r="11" spans="1:12" ht="6.75" customHeight="1">
      <c r="A11" s="42"/>
      <c r="B11" s="43"/>
      <c r="C11" s="44"/>
      <c r="D11" s="45"/>
      <c r="E11" s="46"/>
      <c r="F11" s="44"/>
      <c r="G11" s="47"/>
      <c r="H11" s="48"/>
      <c r="I11" s="44"/>
      <c r="J11" s="47"/>
      <c r="K11" s="47"/>
      <c r="L11" s="47"/>
    </row>
    <row r="12" spans="1:12" ht="19.5" customHeight="1">
      <c r="A12" s="49">
        <v>3</v>
      </c>
      <c r="B12" s="50" t="s">
        <v>28</v>
      </c>
      <c r="C12" s="51">
        <v>1262978</v>
      </c>
      <c r="D12" s="52">
        <v>322846</v>
      </c>
      <c r="E12" s="53">
        <v>1495208</v>
      </c>
      <c r="F12" s="54">
        <v>1818054</v>
      </c>
      <c r="G12" s="51">
        <v>3081032</v>
      </c>
      <c r="H12" s="52">
        <v>1845589</v>
      </c>
      <c r="I12" s="55">
        <v>0.5990164983680792</v>
      </c>
      <c r="J12" s="51">
        <v>1235443</v>
      </c>
      <c r="K12" s="51">
        <v>0</v>
      </c>
      <c r="L12" s="51">
        <v>1235443</v>
      </c>
    </row>
    <row r="13" spans="1:12" ht="19.5" customHeight="1">
      <c r="A13" s="49">
        <v>6</v>
      </c>
      <c r="B13" s="50" t="s">
        <v>29</v>
      </c>
      <c r="C13" s="51">
        <v>-80751</v>
      </c>
      <c r="D13" s="52">
        <v>76660</v>
      </c>
      <c r="E13" s="53">
        <v>355038</v>
      </c>
      <c r="F13" s="54">
        <v>431698</v>
      </c>
      <c r="G13" s="51">
        <v>350947</v>
      </c>
      <c r="H13" s="52">
        <v>-14092</v>
      </c>
      <c r="I13" s="55">
        <v>-0.040154211319657955</v>
      </c>
      <c r="J13" s="51">
        <v>365039</v>
      </c>
      <c r="K13" s="51">
        <v>8953</v>
      </c>
      <c r="L13" s="51">
        <v>356086</v>
      </c>
    </row>
    <row r="14" spans="1:12" ht="19.5" customHeight="1">
      <c r="A14" s="49">
        <v>6</v>
      </c>
      <c r="B14" s="56" t="s">
        <v>30</v>
      </c>
      <c r="C14" s="51">
        <v>1014383</v>
      </c>
      <c r="D14" s="52">
        <v>368790</v>
      </c>
      <c r="E14" s="53">
        <v>1695894</v>
      </c>
      <c r="F14" s="54">
        <v>2064684</v>
      </c>
      <c r="G14" s="51">
        <v>3079067</v>
      </c>
      <c r="H14" s="52">
        <v>1257015</v>
      </c>
      <c r="I14" s="55">
        <v>0.4082454197976205</v>
      </c>
      <c r="J14" s="51">
        <v>1822052</v>
      </c>
      <c r="K14" s="51">
        <v>0</v>
      </c>
      <c r="L14" s="51">
        <v>1822052</v>
      </c>
    </row>
    <row r="15" spans="1:12" ht="19.5" customHeight="1">
      <c r="A15" s="49">
        <v>4</v>
      </c>
      <c r="B15" s="50" t="s">
        <v>31</v>
      </c>
      <c r="C15" s="51">
        <v>1313229</v>
      </c>
      <c r="D15" s="52">
        <v>215967</v>
      </c>
      <c r="E15" s="53">
        <v>1000214</v>
      </c>
      <c r="F15" s="54">
        <v>1216181</v>
      </c>
      <c r="G15" s="51">
        <v>2529410</v>
      </c>
      <c r="H15" s="52">
        <v>1137349</v>
      </c>
      <c r="I15" s="55">
        <v>0.4496499183604082</v>
      </c>
      <c r="J15" s="51">
        <v>1392061</v>
      </c>
      <c r="K15" s="51">
        <v>0</v>
      </c>
      <c r="L15" s="51">
        <v>1392061</v>
      </c>
    </row>
    <row r="16" spans="1:12" ht="19.5" customHeight="1">
      <c r="A16" s="49">
        <v>6</v>
      </c>
      <c r="B16" s="50" t="s">
        <v>32</v>
      </c>
      <c r="C16" s="51">
        <v>12853804</v>
      </c>
      <c r="D16" s="52">
        <v>3182468</v>
      </c>
      <c r="E16" s="53">
        <v>14970505</v>
      </c>
      <c r="F16" s="54">
        <v>18152973</v>
      </c>
      <c r="G16" s="51">
        <v>31006777</v>
      </c>
      <c r="H16" s="52">
        <v>18864718</v>
      </c>
      <c r="I16" s="55">
        <v>0.608406284858307</v>
      </c>
      <c r="J16" s="51">
        <v>12142059</v>
      </c>
      <c r="K16" s="51">
        <v>0</v>
      </c>
      <c r="L16" s="51">
        <v>12142059</v>
      </c>
    </row>
    <row r="17" spans="1:12" ht="19.5" customHeight="1">
      <c r="A17" s="49">
        <v>4</v>
      </c>
      <c r="B17" s="50" t="s">
        <v>33</v>
      </c>
      <c r="C17" s="51">
        <v>1540675</v>
      </c>
      <c r="D17" s="52">
        <v>279459</v>
      </c>
      <c r="E17" s="53">
        <v>1293089</v>
      </c>
      <c r="F17" s="54">
        <v>1572548</v>
      </c>
      <c r="G17" s="51">
        <v>3113223</v>
      </c>
      <c r="H17" s="52">
        <v>1152296</v>
      </c>
      <c r="I17" s="55">
        <v>0.3701296052354746</v>
      </c>
      <c r="J17" s="51">
        <v>1960927</v>
      </c>
      <c r="K17" s="51">
        <v>0</v>
      </c>
      <c r="L17" s="51">
        <v>1960927</v>
      </c>
    </row>
    <row r="18" spans="1:12" ht="19.5" customHeight="1">
      <c r="A18" s="49">
        <v>1</v>
      </c>
      <c r="B18" s="50" t="s">
        <v>34</v>
      </c>
      <c r="C18" s="51">
        <v>114650</v>
      </c>
      <c r="D18" s="52">
        <v>172775</v>
      </c>
      <c r="E18" s="53">
        <v>800179</v>
      </c>
      <c r="F18" s="54">
        <v>972954</v>
      </c>
      <c r="G18" s="51">
        <v>1087604</v>
      </c>
      <c r="H18" s="52">
        <v>958197</v>
      </c>
      <c r="I18" s="55">
        <v>0.8810164361293265</v>
      </c>
      <c r="J18" s="51">
        <v>129407</v>
      </c>
      <c r="K18" s="51">
        <v>0</v>
      </c>
      <c r="L18" s="51">
        <v>129407</v>
      </c>
    </row>
    <row r="19" spans="1:12" ht="19.5" customHeight="1">
      <c r="A19" s="49">
        <v>2</v>
      </c>
      <c r="B19" s="50" t="s">
        <v>35</v>
      </c>
      <c r="C19" s="51">
        <v>199104</v>
      </c>
      <c r="D19" s="52">
        <v>56932</v>
      </c>
      <c r="E19" s="53">
        <v>277282</v>
      </c>
      <c r="F19" s="54">
        <v>334214</v>
      </c>
      <c r="G19" s="51">
        <v>533318</v>
      </c>
      <c r="H19" s="52">
        <v>391048</v>
      </c>
      <c r="I19" s="55">
        <v>0.7332360805373155</v>
      </c>
      <c r="J19" s="51">
        <v>142270</v>
      </c>
      <c r="K19" s="51">
        <v>0</v>
      </c>
      <c r="L19" s="51">
        <v>142270</v>
      </c>
    </row>
    <row r="20" spans="1:12" ht="19.5" customHeight="1">
      <c r="A20" s="49">
        <v>2</v>
      </c>
      <c r="B20" s="56" t="s">
        <v>36</v>
      </c>
      <c r="C20" s="51">
        <v>259054</v>
      </c>
      <c r="D20" s="52">
        <v>89309</v>
      </c>
      <c r="E20" s="53">
        <v>413616</v>
      </c>
      <c r="F20" s="54">
        <v>502925</v>
      </c>
      <c r="G20" s="51">
        <v>761979</v>
      </c>
      <c r="H20" s="52">
        <v>464651</v>
      </c>
      <c r="I20" s="55">
        <v>0.6097950205976805</v>
      </c>
      <c r="J20" s="51">
        <v>297328</v>
      </c>
      <c r="K20" s="51">
        <v>0</v>
      </c>
      <c r="L20" s="51">
        <v>297328</v>
      </c>
    </row>
    <row r="21" spans="1:12" ht="19.5" customHeight="1">
      <c r="A21" s="49">
        <v>3</v>
      </c>
      <c r="B21" s="50" t="s">
        <v>37</v>
      </c>
      <c r="C21" s="51">
        <v>13314499</v>
      </c>
      <c r="D21" s="52">
        <v>851812</v>
      </c>
      <c r="E21" s="53">
        <v>3944909</v>
      </c>
      <c r="F21" s="54">
        <v>4796721</v>
      </c>
      <c r="G21" s="51">
        <v>18111220</v>
      </c>
      <c r="H21" s="52">
        <v>9589255</v>
      </c>
      <c r="I21" s="55">
        <v>0.5294648841988557</v>
      </c>
      <c r="J21" s="51">
        <v>8521965</v>
      </c>
      <c r="K21" s="51">
        <v>0</v>
      </c>
      <c r="L21" s="51">
        <v>8521965</v>
      </c>
    </row>
    <row r="22" spans="1:12" ht="19.5" customHeight="1">
      <c r="A22" s="49">
        <v>3</v>
      </c>
      <c r="B22" s="50" t="s">
        <v>38</v>
      </c>
      <c r="C22" s="51">
        <v>2210528</v>
      </c>
      <c r="D22" s="52">
        <v>426709</v>
      </c>
      <c r="E22" s="53">
        <v>1976223</v>
      </c>
      <c r="F22" s="54">
        <v>2402932</v>
      </c>
      <c r="G22" s="51">
        <v>4613460</v>
      </c>
      <c r="H22" s="52">
        <v>1562750</v>
      </c>
      <c r="I22" s="55">
        <v>0.3387370866984866</v>
      </c>
      <c r="J22" s="51">
        <v>3050710</v>
      </c>
      <c r="K22" s="51">
        <v>0</v>
      </c>
      <c r="L22" s="51">
        <v>3050710</v>
      </c>
    </row>
    <row r="23" spans="1:12" ht="19.5" customHeight="1">
      <c r="A23" s="49">
        <v>6</v>
      </c>
      <c r="B23" s="50" t="s">
        <v>39</v>
      </c>
      <c r="C23" s="51">
        <v>398780</v>
      </c>
      <c r="D23" s="52">
        <v>77265</v>
      </c>
      <c r="E23" s="53">
        <v>357833</v>
      </c>
      <c r="F23" s="54">
        <v>435098</v>
      </c>
      <c r="G23" s="51">
        <v>833878</v>
      </c>
      <c r="H23" s="52">
        <v>587899</v>
      </c>
      <c r="I23" s="55">
        <v>0.7050180002350463</v>
      </c>
      <c r="J23" s="51">
        <v>245979</v>
      </c>
      <c r="K23" s="51">
        <v>0</v>
      </c>
      <c r="L23" s="51">
        <v>245979</v>
      </c>
    </row>
    <row r="24" spans="1:12" ht="19.5" customHeight="1">
      <c r="A24" s="49">
        <v>6</v>
      </c>
      <c r="B24" s="50" t="s">
        <v>40</v>
      </c>
      <c r="C24" s="51">
        <v>405854</v>
      </c>
      <c r="D24" s="52">
        <v>64718</v>
      </c>
      <c r="E24" s="53">
        <v>299731</v>
      </c>
      <c r="F24" s="54">
        <v>364449</v>
      </c>
      <c r="G24" s="51">
        <v>770303</v>
      </c>
      <c r="H24" s="52">
        <v>438859</v>
      </c>
      <c r="I24" s="55">
        <v>0.5697225637184329</v>
      </c>
      <c r="J24" s="51">
        <v>331444</v>
      </c>
      <c r="K24" s="51">
        <v>0</v>
      </c>
      <c r="L24" s="51">
        <v>331444</v>
      </c>
    </row>
    <row r="25" spans="1:12" ht="19.5" customHeight="1">
      <c r="A25" s="49">
        <v>5</v>
      </c>
      <c r="B25" s="50" t="s">
        <v>41</v>
      </c>
      <c r="C25" s="51">
        <v>8081632</v>
      </c>
      <c r="D25" s="52">
        <v>1119598</v>
      </c>
      <c r="E25" s="53">
        <v>5418052</v>
      </c>
      <c r="F25" s="54">
        <v>6537650</v>
      </c>
      <c r="G25" s="51">
        <v>14619282</v>
      </c>
      <c r="H25" s="52">
        <v>6314971</v>
      </c>
      <c r="I25" s="55">
        <v>0.4319617748669189</v>
      </c>
      <c r="J25" s="51">
        <v>8304311</v>
      </c>
      <c r="K25" s="51">
        <v>0</v>
      </c>
      <c r="L25" s="51">
        <v>8304311</v>
      </c>
    </row>
    <row r="26" spans="1:12" ht="19.5" customHeight="1">
      <c r="A26" s="49">
        <v>5</v>
      </c>
      <c r="B26" s="50" t="s">
        <v>42</v>
      </c>
      <c r="C26" s="51">
        <v>3586132</v>
      </c>
      <c r="D26" s="52">
        <v>431492</v>
      </c>
      <c r="E26" s="53">
        <v>1996827</v>
      </c>
      <c r="F26" s="54">
        <v>2428319</v>
      </c>
      <c r="G26" s="51">
        <v>6014451</v>
      </c>
      <c r="H26" s="52">
        <v>2069715</v>
      </c>
      <c r="I26" s="55">
        <v>0.344123678121245</v>
      </c>
      <c r="J26" s="51">
        <v>3944736</v>
      </c>
      <c r="K26" s="51">
        <v>0</v>
      </c>
      <c r="L26" s="51">
        <v>3944736</v>
      </c>
    </row>
    <row r="27" spans="1:12" ht="19.5" customHeight="1">
      <c r="A27" s="49">
        <v>5</v>
      </c>
      <c r="B27" s="50" t="s">
        <v>43</v>
      </c>
      <c r="C27" s="51">
        <v>384016</v>
      </c>
      <c r="D27" s="52">
        <v>98366</v>
      </c>
      <c r="E27" s="53">
        <v>455572</v>
      </c>
      <c r="F27" s="54">
        <v>553938</v>
      </c>
      <c r="G27" s="51">
        <v>937954</v>
      </c>
      <c r="H27" s="52">
        <v>534448</v>
      </c>
      <c r="I27" s="55">
        <v>0.569801930585082</v>
      </c>
      <c r="J27" s="51">
        <v>403506</v>
      </c>
      <c r="K27" s="51">
        <v>0</v>
      </c>
      <c r="L27" s="51">
        <v>403506</v>
      </c>
    </row>
    <row r="28" spans="1:12" ht="19.5" customHeight="1">
      <c r="A28" s="49">
        <v>5</v>
      </c>
      <c r="B28" s="50" t="s">
        <v>44</v>
      </c>
      <c r="C28" s="51">
        <v>692870</v>
      </c>
      <c r="D28" s="52">
        <v>170952</v>
      </c>
      <c r="E28" s="53">
        <v>791742</v>
      </c>
      <c r="F28" s="54">
        <v>962694</v>
      </c>
      <c r="G28" s="51">
        <v>1655564</v>
      </c>
      <c r="H28" s="52">
        <v>974835</v>
      </c>
      <c r="I28" s="55">
        <v>0.5888235066720465</v>
      </c>
      <c r="J28" s="51">
        <v>680729</v>
      </c>
      <c r="K28" s="51">
        <v>0</v>
      </c>
      <c r="L28" s="51">
        <v>680729</v>
      </c>
    </row>
    <row r="29" spans="1:12" ht="19.5" customHeight="1">
      <c r="A29" s="49">
        <v>3</v>
      </c>
      <c r="B29" s="50" t="s">
        <v>45</v>
      </c>
      <c r="C29" s="51">
        <v>2827809</v>
      </c>
      <c r="D29" s="52">
        <v>324668</v>
      </c>
      <c r="E29" s="53">
        <v>1736315</v>
      </c>
      <c r="F29" s="54">
        <v>2060983</v>
      </c>
      <c r="G29" s="51">
        <v>4888792</v>
      </c>
      <c r="H29" s="52">
        <v>2515947</v>
      </c>
      <c r="I29" s="55">
        <v>0.5146357218715789</v>
      </c>
      <c r="J29" s="51">
        <v>2372845</v>
      </c>
      <c r="K29" s="51">
        <v>452015</v>
      </c>
      <c r="L29" s="51">
        <v>1920830</v>
      </c>
    </row>
    <row r="30" spans="1:12" ht="19.5" customHeight="1">
      <c r="A30" s="49">
        <v>4</v>
      </c>
      <c r="B30" s="50" t="s">
        <v>46</v>
      </c>
      <c r="C30" s="51">
        <v>3008880</v>
      </c>
      <c r="D30" s="52">
        <v>382181</v>
      </c>
      <c r="E30" s="53">
        <v>1766348</v>
      </c>
      <c r="F30" s="54">
        <v>2148529</v>
      </c>
      <c r="G30" s="51">
        <v>5157409</v>
      </c>
      <c r="H30" s="52">
        <v>2399882</v>
      </c>
      <c r="I30" s="55">
        <v>0.46532706636219856</v>
      </c>
      <c r="J30" s="51">
        <v>2757527</v>
      </c>
      <c r="K30" s="51">
        <v>0</v>
      </c>
      <c r="L30" s="51">
        <v>2757527</v>
      </c>
    </row>
    <row r="31" spans="1:12" ht="19.5" customHeight="1">
      <c r="A31" s="49">
        <v>1</v>
      </c>
      <c r="B31" s="50" t="s">
        <v>47</v>
      </c>
      <c r="C31" s="51">
        <v>364729</v>
      </c>
      <c r="D31" s="52">
        <v>70910</v>
      </c>
      <c r="E31" s="53">
        <v>328406</v>
      </c>
      <c r="F31" s="54">
        <v>399316</v>
      </c>
      <c r="G31" s="51">
        <v>764045</v>
      </c>
      <c r="H31" s="52">
        <v>457934</v>
      </c>
      <c r="I31" s="55">
        <v>0.5993547500474449</v>
      </c>
      <c r="J31" s="51">
        <v>306111</v>
      </c>
      <c r="K31" s="51">
        <v>0</v>
      </c>
      <c r="L31" s="51">
        <v>306111</v>
      </c>
    </row>
    <row r="32" spans="1:12" ht="19.5" customHeight="1">
      <c r="A32" s="49">
        <v>2</v>
      </c>
      <c r="B32" s="50" t="s">
        <v>48</v>
      </c>
      <c r="C32" s="51">
        <v>1368240</v>
      </c>
      <c r="D32" s="52">
        <v>239947</v>
      </c>
      <c r="E32" s="53">
        <v>1091399</v>
      </c>
      <c r="F32" s="54">
        <v>1331346</v>
      </c>
      <c r="G32" s="51">
        <v>2699586</v>
      </c>
      <c r="H32" s="52">
        <v>1407869</v>
      </c>
      <c r="I32" s="55">
        <v>0.5215129282786324</v>
      </c>
      <c r="J32" s="51">
        <v>1291717</v>
      </c>
      <c r="K32" s="51">
        <v>0</v>
      </c>
      <c r="L32" s="51">
        <v>1291717</v>
      </c>
    </row>
    <row r="33" spans="1:12" ht="19.5" customHeight="1">
      <c r="A33" s="49">
        <v>1</v>
      </c>
      <c r="B33" s="50" t="s">
        <v>49</v>
      </c>
      <c r="C33" s="51">
        <v>1627241</v>
      </c>
      <c r="D33" s="52">
        <v>353375</v>
      </c>
      <c r="E33" s="53">
        <v>1636592</v>
      </c>
      <c r="F33" s="54">
        <v>1989967</v>
      </c>
      <c r="G33" s="51">
        <v>3617208</v>
      </c>
      <c r="H33" s="52">
        <v>1867225</v>
      </c>
      <c r="I33" s="55">
        <v>0.5162061457345002</v>
      </c>
      <c r="J33" s="51">
        <v>1749983</v>
      </c>
      <c r="K33" s="51">
        <v>0</v>
      </c>
      <c r="L33" s="51">
        <v>1749983</v>
      </c>
    </row>
    <row r="34" spans="1:12" ht="19.5" customHeight="1">
      <c r="A34" s="49">
        <v>5</v>
      </c>
      <c r="B34" s="50" t="s">
        <v>50</v>
      </c>
      <c r="C34" s="51">
        <v>4182495</v>
      </c>
      <c r="D34" s="52">
        <v>2030625</v>
      </c>
      <c r="E34" s="53">
        <v>4235966</v>
      </c>
      <c r="F34" s="54">
        <v>6266591</v>
      </c>
      <c r="G34" s="51">
        <v>10449086</v>
      </c>
      <c r="H34" s="52">
        <v>5654456</v>
      </c>
      <c r="I34" s="55">
        <v>0.5411435985884315</v>
      </c>
      <c r="J34" s="51">
        <v>4794630</v>
      </c>
      <c r="K34" s="51">
        <v>0</v>
      </c>
      <c r="L34" s="51">
        <v>4794630</v>
      </c>
    </row>
    <row r="35" spans="1:12" ht="19.5" customHeight="1">
      <c r="A35" s="49">
        <v>5</v>
      </c>
      <c r="B35" s="50" t="s">
        <v>51</v>
      </c>
      <c r="C35" s="51">
        <v>1267086</v>
      </c>
      <c r="D35" s="52">
        <v>213141</v>
      </c>
      <c r="E35" s="53">
        <v>1011266</v>
      </c>
      <c r="F35" s="54">
        <v>1224407</v>
      </c>
      <c r="G35" s="51">
        <v>2491493</v>
      </c>
      <c r="H35" s="52">
        <v>1766695</v>
      </c>
      <c r="I35" s="55">
        <v>0.7090908944957903</v>
      </c>
      <c r="J35" s="51">
        <v>724798</v>
      </c>
      <c r="K35" s="51">
        <v>0</v>
      </c>
      <c r="L35" s="51">
        <v>724798</v>
      </c>
    </row>
    <row r="36" spans="1:12" ht="19.5" customHeight="1">
      <c r="A36" s="49">
        <v>3</v>
      </c>
      <c r="B36" s="50" t="s">
        <v>52</v>
      </c>
      <c r="C36" s="51">
        <v>129412</v>
      </c>
      <c r="D36" s="52">
        <v>331565</v>
      </c>
      <c r="E36" s="53">
        <v>1419009</v>
      </c>
      <c r="F36" s="54">
        <v>1750574</v>
      </c>
      <c r="G36" s="51">
        <v>1879986</v>
      </c>
      <c r="H36" s="52">
        <v>249840</v>
      </c>
      <c r="I36" s="55">
        <v>0.1328946066619645</v>
      </c>
      <c r="J36" s="51">
        <v>1630146</v>
      </c>
      <c r="K36" s="51">
        <v>0</v>
      </c>
      <c r="L36" s="51">
        <v>1630146</v>
      </c>
    </row>
    <row r="37" spans="1:12" ht="19.5" customHeight="1">
      <c r="A37" s="49">
        <v>5</v>
      </c>
      <c r="B37" s="50" t="s">
        <v>53</v>
      </c>
      <c r="C37" s="51">
        <v>242195</v>
      </c>
      <c r="D37" s="52">
        <v>498198</v>
      </c>
      <c r="E37" s="53">
        <v>2318921</v>
      </c>
      <c r="F37" s="54">
        <v>2817119</v>
      </c>
      <c r="G37" s="51">
        <v>3059314</v>
      </c>
      <c r="H37" s="52">
        <v>2591829</v>
      </c>
      <c r="I37" s="55">
        <v>0.8471928674206047</v>
      </c>
      <c r="J37" s="51">
        <v>467485</v>
      </c>
      <c r="K37" s="51">
        <v>0</v>
      </c>
      <c r="L37" s="51">
        <v>467485</v>
      </c>
    </row>
    <row r="38" spans="1:12" ht="19.5" customHeight="1">
      <c r="A38" s="49">
        <v>4</v>
      </c>
      <c r="B38" s="50" t="s">
        <v>54</v>
      </c>
      <c r="C38" s="51">
        <v>124770</v>
      </c>
      <c r="D38" s="52">
        <v>63684</v>
      </c>
      <c r="E38" s="53">
        <v>289967</v>
      </c>
      <c r="F38" s="54">
        <v>353651</v>
      </c>
      <c r="G38" s="51">
        <v>478421</v>
      </c>
      <c r="H38" s="52">
        <v>260037</v>
      </c>
      <c r="I38" s="55">
        <v>0.5435317429627881</v>
      </c>
      <c r="J38" s="51">
        <v>218384</v>
      </c>
      <c r="K38" s="51">
        <v>0</v>
      </c>
      <c r="L38" s="51">
        <v>218384</v>
      </c>
    </row>
    <row r="39" spans="1:12" ht="19.5" customHeight="1">
      <c r="A39" s="49">
        <v>5</v>
      </c>
      <c r="B39" s="50" t="s">
        <v>55</v>
      </c>
      <c r="C39" s="51">
        <v>611058</v>
      </c>
      <c r="D39" s="52">
        <v>56932</v>
      </c>
      <c r="E39" s="53">
        <v>273107</v>
      </c>
      <c r="F39" s="54">
        <v>330039</v>
      </c>
      <c r="G39" s="51">
        <v>941097</v>
      </c>
      <c r="H39" s="52">
        <v>353596</v>
      </c>
      <c r="I39" s="55">
        <v>0.3757274754887116</v>
      </c>
      <c r="J39" s="51">
        <v>587501</v>
      </c>
      <c r="K39" s="51">
        <v>0</v>
      </c>
      <c r="L39" s="51">
        <v>587501</v>
      </c>
    </row>
    <row r="40" spans="1:12" ht="19.5" customHeight="1">
      <c r="A40" s="49">
        <v>6</v>
      </c>
      <c r="B40" s="50" t="s">
        <v>56</v>
      </c>
      <c r="C40" s="51">
        <v>426777</v>
      </c>
      <c r="D40" s="52">
        <v>102860</v>
      </c>
      <c r="E40" s="53">
        <v>476377</v>
      </c>
      <c r="F40" s="54">
        <v>579237</v>
      </c>
      <c r="G40" s="51">
        <v>1006014</v>
      </c>
      <c r="H40" s="52">
        <v>398294</v>
      </c>
      <c r="I40" s="55">
        <v>0.3959129793422358</v>
      </c>
      <c r="J40" s="51">
        <v>607720</v>
      </c>
      <c r="K40" s="51">
        <v>6353</v>
      </c>
      <c r="L40" s="51">
        <v>601367</v>
      </c>
    </row>
    <row r="41" spans="1:12" ht="19.5" customHeight="1">
      <c r="A41" s="49">
        <v>1</v>
      </c>
      <c r="B41" s="50" t="s">
        <v>57</v>
      </c>
      <c r="C41" s="51">
        <v>393355</v>
      </c>
      <c r="D41" s="52">
        <v>55259</v>
      </c>
      <c r="E41" s="53">
        <v>259110</v>
      </c>
      <c r="F41" s="54">
        <v>314369</v>
      </c>
      <c r="G41" s="51">
        <v>707724</v>
      </c>
      <c r="H41" s="52">
        <v>311382</v>
      </c>
      <c r="I41" s="55">
        <v>0.4399766010478661</v>
      </c>
      <c r="J41" s="51">
        <v>396342</v>
      </c>
      <c r="K41" s="51">
        <v>0</v>
      </c>
      <c r="L41" s="51">
        <v>396342</v>
      </c>
    </row>
    <row r="42" spans="1:12" ht="19.5" customHeight="1">
      <c r="A42" s="49">
        <v>1</v>
      </c>
      <c r="B42" s="50" t="s">
        <v>58</v>
      </c>
      <c r="C42" s="51">
        <v>1232629</v>
      </c>
      <c r="D42" s="52">
        <v>536550</v>
      </c>
      <c r="E42" s="53">
        <v>2422755</v>
      </c>
      <c r="F42" s="54">
        <v>2959305</v>
      </c>
      <c r="G42" s="51">
        <v>4191934</v>
      </c>
      <c r="H42" s="52">
        <v>3739926</v>
      </c>
      <c r="I42" s="55">
        <v>0.892171966447945</v>
      </c>
      <c r="J42" s="51">
        <v>452008</v>
      </c>
      <c r="K42" s="51">
        <v>0</v>
      </c>
      <c r="L42" s="51">
        <v>452008</v>
      </c>
    </row>
    <row r="43" spans="1:12" ht="19.5" customHeight="1">
      <c r="A43" s="49">
        <v>4</v>
      </c>
      <c r="B43" s="56" t="s">
        <v>59</v>
      </c>
      <c r="C43" s="51">
        <v>1164278</v>
      </c>
      <c r="D43" s="52">
        <v>141384</v>
      </c>
      <c r="E43" s="53">
        <v>653649</v>
      </c>
      <c r="F43" s="54">
        <v>795033</v>
      </c>
      <c r="G43" s="51">
        <v>1959311</v>
      </c>
      <c r="H43" s="52">
        <v>1515590</v>
      </c>
      <c r="I43" s="55">
        <v>0.77353212430288</v>
      </c>
      <c r="J43" s="51">
        <v>443721</v>
      </c>
      <c r="K43" s="51">
        <v>0</v>
      </c>
      <c r="L43" s="51">
        <v>443721</v>
      </c>
    </row>
    <row r="44" spans="1:12" ht="19.5" customHeight="1">
      <c r="A44" s="49">
        <v>1</v>
      </c>
      <c r="B44" s="50" t="s">
        <v>60</v>
      </c>
      <c r="C44" s="51">
        <v>13843023</v>
      </c>
      <c r="D44" s="52">
        <v>1657278</v>
      </c>
      <c r="E44" s="53">
        <v>7541984</v>
      </c>
      <c r="F44" s="54">
        <v>9199262</v>
      </c>
      <c r="G44" s="51">
        <v>23042285</v>
      </c>
      <c r="H44" s="52">
        <v>9171019</v>
      </c>
      <c r="I44" s="55">
        <v>0.3980082270486629</v>
      </c>
      <c r="J44" s="51">
        <v>13871266</v>
      </c>
      <c r="K44" s="51">
        <v>0</v>
      </c>
      <c r="L44" s="51">
        <v>13871266</v>
      </c>
    </row>
    <row r="45" spans="1:12" ht="19.5" customHeight="1">
      <c r="A45" s="49">
        <v>3</v>
      </c>
      <c r="B45" s="50" t="s">
        <v>61</v>
      </c>
      <c r="C45" s="51">
        <v>3549458</v>
      </c>
      <c r="D45" s="52">
        <v>390052</v>
      </c>
      <c r="E45" s="53">
        <v>2699193</v>
      </c>
      <c r="F45" s="54">
        <v>3089245</v>
      </c>
      <c r="G45" s="51">
        <v>6638703</v>
      </c>
      <c r="H45" s="52">
        <v>4180201</v>
      </c>
      <c r="I45" s="55">
        <v>0.6296713379104322</v>
      </c>
      <c r="J45" s="51">
        <v>2458502</v>
      </c>
      <c r="K45" s="51">
        <v>0</v>
      </c>
      <c r="L45" s="51">
        <v>2458502</v>
      </c>
    </row>
    <row r="46" spans="1:12" ht="19.5" customHeight="1">
      <c r="A46" s="49">
        <v>4</v>
      </c>
      <c r="B46" s="50" t="s">
        <v>62</v>
      </c>
      <c r="C46" s="51">
        <v>329544</v>
      </c>
      <c r="D46" s="52">
        <v>56932</v>
      </c>
      <c r="E46" s="53">
        <v>263669</v>
      </c>
      <c r="F46" s="54">
        <v>320601</v>
      </c>
      <c r="G46" s="51">
        <v>650145</v>
      </c>
      <c r="H46" s="52">
        <v>167629</v>
      </c>
      <c r="I46" s="55">
        <v>0.2578332525821163</v>
      </c>
      <c r="J46" s="51">
        <v>482516</v>
      </c>
      <c r="K46" s="51">
        <v>0</v>
      </c>
      <c r="L46" s="51">
        <v>482516</v>
      </c>
    </row>
    <row r="47" spans="1:12" ht="19.5" customHeight="1">
      <c r="A47" s="49">
        <v>5</v>
      </c>
      <c r="B47" s="50" t="s">
        <v>63</v>
      </c>
      <c r="C47" s="51">
        <v>3332829</v>
      </c>
      <c r="D47" s="52">
        <v>1091462</v>
      </c>
      <c r="E47" s="53">
        <v>4769028</v>
      </c>
      <c r="F47" s="54">
        <v>5860490</v>
      </c>
      <c r="G47" s="51">
        <v>9193319</v>
      </c>
      <c r="H47" s="52">
        <v>6436940</v>
      </c>
      <c r="I47" s="55">
        <v>0.700175855966708</v>
      </c>
      <c r="J47" s="51">
        <v>2756379</v>
      </c>
      <c r="K47" s="51">
        <v>0</v>
      </c>
      <c r="L47" s="51">
        <v>2756379</v>
      </c>
    </row>
    <row r="48" spans="1:12" ht="19.5" customHeight="1">
      <c r="A48" s="49">
        <v>4</v>
      </c>
      <c r="B48" s="50" t="s">
        <v>64</v>
      </c>
      <c r="C48" s="51">
        <v>1028130</v>
      </c>
      <c r="D48" s="52">
        <v>210828</v>
      </c>
      <c r="E48" s="53">
        <v>1029142</v>
      </c>
      <c r="F48" s="54">
        <v>1239970</v>
      </c>
      <c r="G48" s="51">
        <v>2268100</v>
      </c>
      <c r="H48" s="52">
        <v>877269</v>
      </c>
      <c r="I48" s="55">
        <v>0.3867858560028217</v>
      </c>
      <c r="J48" s="51">
        <v>1390831</v>
      </c>
      <c r="K48" s="51">
        <v>0</v>
      </c>
      <c r="L48" s="51">
        <v>1390831</v>
      </c>
    </row>
    <row r="49" spans="1:12" ht="19.5" customHeight="1">
      <c r="A49" s="49">
        <v>6</v>
      </c>
      <c r="B49" s="50" t="s">
        <v>65</v>
      </c>
      <c r="C49" s="51">
        <v>1233154</v>
      </c>
      <c r="D49" s="52">
        <v>293979</v>
      </c>
      <c r="E49" s="53">
        <v>1330824</v>
      </c>
      <c r="F49" s="54">
        <v>1624803</v>
      </c>
      <c r="G49" s="51">
        <v>2857957</v>
      </c>
      <c r="H49" s="52">
        <v>1233074</v>
      </c>
      <c r="I49" s="55">
        <v>0.43145295747976614</v>
      </c>
      <c r="J49" s="51">
        <v>1624883</v>
      </c>
      <c r="K49" s="51">
        <v>0</v>
      </c>
      <c r="L49" s="51">
        <v>1624883</v>
      </c>
    </row>
    <row r="50" spans="1:12" ht="19.5" customHeight="1">
      <c r="A50" s="49">
        <v>2</v>
      </c>
      <c r="B50" s="50" t="s">
        <v>66</v>
      </c>
      <c r="C50" s="51">
        <v>4101282</v>
      </c>
      <c r="D50" s="52">
        <v>880209</v>
      </c>
      <c r="E50" s="53">
        <v>4207795</v>
      </c>
      <c r="F50" s="54">
        <v>5088004</v>
      </c>
      <c r="G50" s="51">
        <v>9189286</v>
      </c>
      <c r="H50" s="52">
        <v>6177881</v>
      </c>
      <c r="I50" s="55">
        <v>0.6722917319147538</v>
      </c>
      <c r="J50" s="51">
        <v>3011405</v>
      </c>
      <c r="K50" s="51">
        <v>0</v>
      </c>
      <c r="L50" s="51">
        <v>3011405</v>
      </c>
    </row>
    <row r="51" spans="1:12" ht="19.5" customHeight="1">
      <c r="A51" s="49">
        <v>1</v>
      </c>
      <c r="B51" s="50" t="s">
        <v>67</v>
      </c>
      <c r="C51" s="51">
        <v>5565610</v>
      </c>
      <c r="D51" s="52">
        <v>850238</v>
      </c>
      <c r="E51" s="53">
        <v>3890833</v>
      </c>
      <c r="F51" s="54">
        <v>4741071</v>
      </c>
      <c r="G51" s="51">
        <v>10306681</v>
      </c>
      <c r="H51" s="52">
        <v>8236485</v>
      </c>
      <c r="I51" s="55">
        <v>0.7991403828254702</v>
      </c>
      <c r="J51" s="51">
        <v>2070196</v>
      </c>
      <c r="K51" s="51">
        <v>0</v>
      </c>
      <c r="L51" s="51">
        <v>2070196</v>
      </c>
    </row>
    <row r="52" spans="1:12" ht="19.5" customHeight="1">
      <c r="A52" s="49">
        <v>1</v>
      </c>
      <c r="B52" s="50" t="s">
        <v>68</v>
      </c>
      <c r="C52" s="51">
        <v>172574</v>
      </c>
      <c r="D52" s="52">
        <v>58973</v>
      </c>
      <c r="E52" s="53">
        <v>273120</v>
      </c>
      <c r="F52" s="54">
        <v>332093</v>
      </c>
      <c r="G52" s="51">
        <v>504667</v>
      </c>
      <c r="H52" s="52">
        <v>293843</v>
      </c>
      <c r="I52" s="55">
        <v>0.5822512666768384</v>
      </c>
      <c r="J52" s="51">
        <v>210824</v>
      </c>
      <c r="K52" s="51">
        <v>0</v>
      </c>
      <c r="L52" s="51">
        <v>210824</v>
      </c>
    </row>
    <row r="53" spans="1:12" ht="19.5" customHeight="1">
      <c r="A53" s="49">
        <v>3</v>
      </c>
      <c r="B53" s="50" t="s">
        <v>69</v>
      </c>
      <c r="C53" s="51">
        <v>2362024</v>
      </c>
      <c r="D53" s="52">
        <v>486654</v>
      </c>
      <c r="E53" s="53">
        <v>2097911</v>
      </c>
      <c r="F53" s="54">
        <v>2584565</v>
      </c>
      <c r="G53" s="51">
        <v>4946589</v>
      </c>
      <c r="H53" s="52">
        <v>2075798</v>
      </c>
      <c r="I53" s="55">
        <v>0.4196423030092049</v>
      </c>
      <c r="J53" s="51">
        <v>2870791</v>
      </c>
      <c r="K53" s="51">
        <v>0</v>
      </c>
      <c r="L53" s="51">
        <v>2870791</v>
      </c>
    </row>
    <row r="54" spans="1:12" ht="19.5" customHeight="1">
      <c r="A54" s="49">
        <v>4</v>
      </c>
      <c r="B54" s="50" t="s">
        <v>70</v>
      </c>
      <c r="C54" s="51">
        <v>239798</v>
      </c>
      <c r="D54" s="52">
        <v>56932</v>
      </c>
      <c r="E54" s="53">
        <v>263670</v>
      </c>
      <c r="F54" s="54">
        <v>320602</v>
      </c>
      <c r="G54" s="51">
        <v>560400</v>
      </c>
      <c r="H54" s="52">
        <v>356821</v>
      </c>
      <c r="I54" s="55">
        <v>0.6367255531763026</v>
      </c>
      <c r="J54" s="51">
        <v>203579</v>
      </c>
      <c r="K54" s="51">
        <v>0</v>
      </c>
      <c r="L54" s="51">
        <v>203579</v>
      </c>
    </row>
    <row r="55" spans="1:12" ht="19.5" customHeight="1">
      <c r="A55" s="49">
        <v>3</v>
      </c>
      <c r="B55" s="50" t="s">
        <v>71</v>
      </c>
      <c r="C55" s="51">
        <v>1318399</v>
      </c>
      <c r="D55" s="52">
        <v>502520</v>
      </c>
      <c r="E55" s="53">
        <v>2327346</v>
      </c>
      <c r="F55" s="54">
        <v>2829866</v>
      </c>
      <c r="G55" s="51">
        <v>4148265</v>
      </c>
      <c r="H55" s="52">
        <v>3062556</v>
      </c>
      <c r="I55" s="55">
        <v>0.7382739530864109</v>
      </c>
      <c r="J55" s="51">
        <v>1085709</v>
      </c>
      <c r="K55" s="51">
        <v>0</v>
      </c>
      <c r="L55" s="51">
        <v>1085709</v>
      </c>
    </row>
    <row r="56" spans="1:12" ht="19.5" customHeight="1">
      <c r="A56" s="49">
        <v>4</v>
      </c>
      <c r="B56" s="50" t="s">
        <v>72</v>
      </c>
      <c r="C56" s="51">
        <v>14654538</v>
      </c>
      <c r="D56" s="52">
        <v>1190110</v>
      </c>
      <c r="E56" s="53">
        <v>9174552</v>
      </c>
      <c r="F56" s="54">
        <v>10364662</v>
      </c>
      <c r="G56" s="51">
        <v>25019200</v>
      </c>
      <c r="H56" s="52">
        <v>9553831</v>
      </c>
      <c r="I56" s="55">
        <v>0.38185997154185586</v>
      </c>
      <c r="J56" s="51">
        <v>15465369</v>
      </c>
      <c r="K56" s="51">
        <v>0</v>
      </c>
      <c r="L56" s="51">
        <v>15465369</v>
      </c>
    </row>
    <row r="57" spans="1:12" ht="19.5" customHeight="1">
      <c r="A57" s="49">
        <v>4</v>
      </c>
      <c r="B57" s="50" t="s">
        <v>73</v>
      </c>
      <c r="C57" s="51">
        <v>577122</v>
      </c>
      <c r="D57" s="52">
        <v>111818</v>
      </c>
      <c r="E57" s="53">
        <v>535421</v>
      </c>
      <c r="F57" s="54">
        <v>647239</v>
      </c>
      <c r="G57" s="51">
        <v>1224361</v>
      </c>
      <c r="H57" s="52">
        <v>736030</v>
      </c>
      <c r="I57" s="55">
        <v>0.6011543980901057</v>
      </c>
      <c r="J57" s="51">
        <v>488331</v>
      </c>
      <c r="K57" s="51">
        <v>0</v>
      </c>
      <c r="L57" s="51">
        <v>488331</v>
      </c>
    </row>
    <row r="58" spans="1:12" ht="19.5" customHeight="1">
      <c r="A58" s="49">
        <v>1</v>
      </c>
      <c r="B58" s="50" t="s">
        <v>74</v>
      </c>
      <c r="C58" s="51">
        <v>148549</v>
      </c>
      <c r="D58" s="52">
        <v>57927</v>
      </c>
      <c r="E58" s="53">
        <v>263596</v>
      </c>
      <c r="F58" s="54">
        <v>321523</v>
      </c>
      <c r="G58" s="51">
        <v>470072</v>
      </c>
      <c r="H58" s="52">
        <v>350198</v>
      </c>
      <c r="I58" s="55">
        <v>0.7449880018380163</v>
      </c>
      <c r="J58" s="51">
        <v>119874</v>
      </c>
      <c r="K58" s="51">
        <v>0</v>
      </c>
      <c r="L58" s="51">
        <v>119874</v>
      </c>
    </row>
    <row r="59" spans="1:12" ht="19.5" customHeight="1">
      <c r="A59" s="49">
        <v>2</v>
      </c>
      <c r="B59" s="50" t="s">
        <v>75</v>
      </c>
      <c r="C59" s="51">
        <v>2465045</v>
      </c>
      <c r="D59" s="52">
        <v>266606</v>
      </c>
      <c r="E59" s="53">
        <v>1234737</v>
      </c>
      <c r="F59" s="54">
        <v>1501343</v>
      </c>
      <c r="G59" s="51">
        <v>3966388</v>
      </c>
      <c r="H59" s="52">
        <v>2270813</v>
      </c>
      <c r="I59" s="55">
        <v>0.572514085863511</v>
      </c>
      <c r="J59" s="51">
        <v>1695575</v>
      </c>
      <c r="K59" s="51">
        <v>0</v>
      </c>
      <c r="L59" s="51">
        <v>1695575</v>
      </c>
    </row>
    <row r="60" spans="1:12" ht="19.5" customHeight="1">
      <c r="A60" s="49">
        <v>6</v>
      </c>
      <c r="B60" s="50" t="s">
        <v>76</v>
      </c>
      <c r="C60" s="51">
        <v>3670274</v>
      </c>
      <c r="D60" s="52">
        <v>523577</v>
      </c>
      <c r="E60" s="53">
        <v>2440244</v>
      </c>
      <c r="F60" s="54">
        <v>2963821</v>
      </c>
      <c r="G60" s="51">
        <v>6634095</v>
      </c>
      <c r="H60" s="52">
        <v>3220244</v>
      </c>
      <c r="I60" s="55">
        <v>0.48540818303023997</v>
      </c>
      <c r="J60" s="51">
        <v>3413851</v>
      </c>
      <c r="K60" s="51">
        <v>0</v>
      </c>
      <c r="L60" s="51">
        <v>3413851</v>
      </c>
    </row>
    <row r="61" spans="1:12" ht="19.5" customHeight="1">
      <c r="A61" s="49">
        <v>2</v>
      </c>
      <c r="B61" s="50" t="s">
        <v>77</v>
      </c>
      <c r="C61" s="51">
        <v>446029</v>
      </c>
      <c r="D61" s="52">
        <v>149830</v>
      </c>
      <c r="E61" s="53">
        <v>693913</v>
      </c>
      <c r="F61" s="54">
        <v>843743</v>
      </c>
      <c r="G61" s="51">
        <v>1289772</v>
      </c>
      <c r="H61" s="52">
        <v>1068839</v>
      </c>
      <c r="I61" s="55">
        <v>0.8287038329255093</v>
      </c>
      <c r="J61" s="51">
        <v>220933</v>
      </c>
      <c r="K61" s="51">
        <v>0</v>
      </c>
      <c r="L61" s="51">
        <v>220933</v>
      </c>
    </row>
    <row r="62" spans="1:12" ht="19.5" customHeight="1">
      <c r="A62" s="49">
        <v>5</v>
      </c>
      <c r="B62" s="50" t="s">
        <v>78</v>
      </c>
      <c r="C62" s="51">
        <v>1381902</v>
      </c>
      <c r="D62" s="52">
        <v>266622</v>
      </c>
      <c r="E62" s="53">
        <v>1234808</v>
      </c>
      <c r="F62" s="54">
        <v>1501430</v>
      </c>
      <c r="G62" s="51">
        <v>2883332</v>
      </c>
      <c r="H62" s="52">
        <v>2348250</v>
      </c>
      <c r="I62" s="55">
        <v>0.8144223419294067</v>
      </c>
      <c r="J62" s="51">
        <v>535082</v>
      </c>
      <c r="K62" s="51">
        <v>0</v>
      </c>
      <c r="L62" s="51">
        <v>535082</v>
      </c>
    </row>
    <row r="63" spans="1:12" ht="19.5" customHeight="1">
      <c r="A63" s="57">
        <v>4</v>
      </c>
      <c r="B63" s="58" t="s">
        <v>79</v>
      </c>
      <c r="C63" s="59">
        <v>282597</v>
      </c>
      <c r="D63" s="60">
        <v>56932</v>
      </c>
      <c r="E63" s="61">
        <v>263669</v>
      </c>
      <c r="F63" s="62">
        <v>320601</v>
      </c>
      <c r="G63" s="59">
        <v>603198</v>
      </c>
      <c r="H63" s="60">
        <v>291783</v>
      </c>
      <c r="I63" s="63">
        <v>0.4837267364944844</v>
      </c>
      <c r="J63" s="59">
        <v>311415</v>
      </c>
      <c r="K63" s="59">
        <v>0</v>
      </c>
      <c r="L63" s="59">
        <v>311415</v>
      </c>
    </row>
    <row r="64" spans="2:12" ht="15" customHeight="1">
      <c r="B64" s="64" t="s">
        <v>80</v>
      </c>
      <c r="J64" s="66"/>
      <c r="K64" s="66"/>
      <c r="L64" s="66"/>
    </row>
  </sheetData>
  <mergeCells count="3">
    <mergeCell ref="D6:F6"/>
    <mergeCell ref="C5:G5"/>
    <mergeCell ref="H5:I5"/>
  </mergeCells>
  <printOptions horizontalCentered="1"/>
  <pageMargins left="0.75" right="0.25" top="0.25" bottom="0.25" header="0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Kim.Carlene</dc:creator>
  <cp:keywords/>
  <dc:description/>
  <cp:lastModifiedBy>Kim.Carlene</cp:lastModifiedBy>
  <dcterms:created xsi:type="dcterms:W3CDTF">2008-03-12T18:31:32Z</dcterms:created>
  <dcterms:modified xsi:type="dcterms:W3CDTF">2008-03-13T17:04:50Z</dcterms:modified>
  <cp:category/>
  <cp:version/>
  <cp:contentType/>
  <cp:contentStatus/>
</cp:coreProperties>
</file>