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805" windowHeight="6540" activeTab="0"/>
  </bookViews>
  <sheets>
    <sheet name="Youth_Sum" sheetId="1" r:id="rId1"/>
  </sheets>
  <definedNames>
    <definedName name="_xlnm.Print_Area" localSheetId="0">'Youth_Sum'!$A$1:$G$71</definedName>
  </definedNames>
  <calcPr fullCalcOnLoad="1"/>
</workbook>
</file>

<file path=xl/sharedStrings.xml><?xml version="1.0" encoding="utf-8"?>
<sst xmlns="http://schemas.openxmlformats.org/spreadsheetml/2006/main" count="81" uniqueCount="78">
  <si>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</si>
  <si>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</si>
  <si>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</si>
  <si>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</si>
  <si>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</si>
  <si>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</si>
  <si>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</si>
  <si>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</si>
  <si>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</si>
  <si>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</si>
  <si>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</si>
  <si>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</si>
  <si>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</si>
  <si>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</si>
  <si>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</si>
  <si>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</si>
  <si>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</si>
  <si>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</si>
  <si>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</si>
  <si>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</si>
  <si>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</si>
  <si>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</si>
  <si>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</si>
  <si>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</si>
  <si>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</si>
  <si>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</si>
  <si>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</si>
  <si>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</si>
  <si>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</si>
  <si>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</si>
  <si>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</si>
  <si>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</si>
  <si>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</si>
  <si>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</si>
  <si>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</si>
  <si>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</si>
  <si>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</si>
  <si>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</si>
  <si>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</si>
  <si>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</si>
  <si>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</si>
  <si>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</si>
  <si>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</si>
  <si>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</si>
  <si>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</si>
  <si>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</si>
  <si>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</si>
  <si>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</si>
  <si>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</si>
  <si>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</si>
  <si>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</si>
  <si>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</si>
  <si>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</si>
  <si>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Navajo Nation</t>
  </si>
  <si>
    <t>Total Available</t>
  </si>
  <si>
    <t>Unexpended</t>
  </si>
  <si>
    <t>Expenditures</t>
  </si>
  <si>
    <t>Carry-In</t>
  </si>
  <si>
    <t>Allotment</t>
  </si>
  <si>
    <t>U. S. Department of Labor</t>
  </si>
  <si>
    <t>Employment and Training Administration</t>
  </si>
  <si>
    <t>State</t>
  </si>
  <si>
    <t>Territories</t>
  </si>
  <si>
    <t>Nat Amer Youth</t>
  </si>
  <si>
    <t xml:space="preserve">   State Total</t>
  </si>
  <si>
    <t>WIA Youth Activities Program</t>
  </si>
  <si>
    <t>To PY 2001</t>
  </si>
  <si>
    <t>PY 2001</t>
  </si>
  <si>
    <t>PY 2001 Availability</t>
  </si>
  <si>
    <r>
      <t xml:space="preserve">4/1/2001 </t>
    </r>
    <r>
      <rPr>
        <b/>
        <vertAlign val="superscript"/>
        <sz val="10"/>
        <rFont val="Arial"/>
        <family val="2"/>
      </rPr>
      <t>[1]</t>
    </r>
  </si>
  <si>
    <r>
      <t xml:space="preserve">[1]  </t>
    </r>
    <r>
      <rPr>
        <i/>
        <sz val="9"/>
        <rFont val="Arial"/>
        <family val="2"/>
      </rPr>
      <t>Includes supplemental of $25 million per the Supplemental Appropriations Act, 2001, P.L. 107-20, 7/24/01.</t>
    </r>
  </si>
  <si>
    <t>4/1/01-6/30/02</t>
  </si>
  <si>
    <t>as % of</t>
  </si>
  <si>
    <t xml:space="preserve">Unexpended </t>
  </si>
  <si>
    <t>Balance</t>
  </si>
  <si>
    <t>NOTE: Unexpended Carry-in can vary from that reported for previous quarter due to revisions in State reports.</t>
  </si>
  <si>
    <t>As of 6/30/02</t>
  </si>
  <si>
    <t>State Reporting of Formula Spending for Program Year 2001 as of 6/30/02 Reports (as of 9/13/02)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</si>
</sst>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"/>
    <numFmt numFmtId="166" formatCode="0_);[Red]\(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%"/>
    <numFmt numFmtId="171" formatCode="_(* #,##0_);_(* \(#,##0\);_(* &quot;-&quot;??_);_(@_)"/>
  </numFmts>
  <fonts count="1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41" fontId="0" fillId="0" borderId="0" xfId="16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41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7" xfId="0" applyBorder="1" applyAlignment="1">
      <alignment/>
    </xf>
    <xf numFmtId="0" fontId="1" fillId="0" borderId="4" xfId="0" applyFont="1" applyBorder="1" applyAlignment="1">
      <alignment/>
    </xf>
    <xf numFmtId="41" fontId="1" fillId="0" borderId="4" xfId="0" applyNumberFormat="1" applyFont="1" applyBorder="1" applyAlignment="1">
      <alignment/>
    </xf>
    <xf numFmtId="41" fontId="0" fillId="0" borderId="4" xfId="16" applyBorder="1" applyAlignment="1">
      <alignment/>
    </xf>
    <xf numFmtId="41" fontId="0" fillId="0" borderId="4" xfId="16" applyFont="1" applyBorder="1" applyAlignment="1">
      <alignment/>
    </xf>
    <xf numFmtId="41" fontId="0" fillId="0" borderId="6" xfId="16" applyBorder="1" applyAlignment="1">
      <alignment/>
    </xf>
    <xf numFmtId="0" fontId="0" fillId="0" borderId="6" xfId="0" applyBorder="1" applyAlignment="1">
      <alignment/>
    </xf>
    <xf numFmtId="41" fontId="0" fillId="0" borderId="7" xfId="16" applyBorder="1" applyAlignment="1">
      <alignment/>
    </xf>
    <xf numFmtId="0" fontId="3" fillId="0" borderId="0" xfId="0" applyFont="1" applyAlignment="1">
      <alignment/>
    </xf>
    <xf numFmtId="22" fontId="3" fillId="0" borderId="0" xfId="0" applyNumberFormat="1" applyFont="1" applyAlignment="1">
      <alignment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0" fillId="0" borderId="4" xfId="0" applyNumberForma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164" fontId="1" fillId="0" borderId="7" xfId="0" applyNumberFormat="1" applyFont="1" applyBorder="1" applyAlignment="1">
      <alignment horizontal="center"/>
    </xf>
    <xf numFmtId="0" fontId="2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10" xfId="0" applyFont="1" applyFill="1" applyBorder="1" applyAlignment="1" quotePrefix="1">
      <alignment horizontal="left"/>
    </xf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6" xfId="0" applyFont="1" applyBorder="1" applyAlignment="1" quotePrefix="1">
      <alignment horizontal="center"/>
    </xf>
    <xf numFmtId="0" fontId="1" fillId="0" borderId="1" xfId="0" applyFont="1" applyBorder="1" applyAlignment="1" quotePrefix="1">
      <alignment horizontal="center"/>
    </xf>
    <xf numFmtId="0" fontId="1" fillId="0" borderId="7" xfId="0" applyFont="1" applyBorder="1" applyAlignment="1" quotePrefix="1">
      <alignment horizontal="center" wrapText="1"/>
    </xf>
    <xf numFmtId="0" fontId="8" fillId="0" borderId="6" xfId="0" applyFont="1" applyBorder="1" applyAlignment="1" quotePrefix="1">
      <alignment horizontal="center"/>
    </xf>
    <xf numFmtId="0" fontId="1" fillId="0" borderId="3" xfId="0" applyFont="1" applyBorder="1" applyAlignment="1" quotePrefix="1">
      <alignment horizontal="center" wrapText="1"/>
    </xf>
    <xf numFmtId="5" fontId="1" fillId="0" borderId="6" xfId="19" applyNumberFormat="1" applyFont="1" applyBorder="1" applyAlignment="1">
      <alignment/>
    </xf>
    <xf numFmtId="5" fontId="1" fillId="0" borderId="1" xfId="19" applyNumberFormat="1" applyFont="1" applyBorder="1" applyAlignment="1">
      <alignment/>
    </xf>
    <xf numFmtId="170" fontId="0" fillId="0" borderId="4" xfId="22" applyNumberFormat="1" applyBorder="1" applyAlignment="1">
      <alignment/>
    </xf>
    <xf numFmtId="170" fontId="1" fillId="0" borderId="4" xfId="22" applyNumberFormat="1" applyFont="1" applyBorder="1" applyAlignment="1">
      <alignment/>
    </xf>
    <xf numFmtId="170" fontId="1" fillId="0" borderId="6" xfId="22" applyNumberFormat="1" applyFont="1" applyBorder="1" applyAlignment="1">
      <alignment/>
    </xf>
    <xf numFmtId="170" fontId="0" fillId="0" borderId="4" xfId="22" applyNumberFormat="1" applyFont="1" applyBorder="1" applyAlignment="1">
      <alignment/>
    </xf>
    <xf numFmtId="0" fontId="7" fillId="0" borderId="0" xfId="0" applyFont="1" applyAlignment="1" quotePrefix="1">
      <alignment horizontal="left"/>
    </xf>
    <xf numFmtId="0" fontId="12" fillId="0" borderId="11" xfId="0" applyFont="1" applyBorder="1" applyAlignment="1">
      <alignment horizontal="center"/>
    </xf>
    <xf numFmtId="5" fontId="0" fillId="0" borderId="7" xfId="0" applyNumberForma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2" fillId="0" borderId="11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omma0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16.57421875" style="0" customWidth="1"/>
    <col min="3" max="3" width="18.00390625" style="1" customWidth="1"/>
    <col min="4" max="4" width="18.57421875" style="0" customWidth="1"/>
    <col min="5" max="6" width="18.140625" style="0" customWidth="1"/>
    <col min="7" max="7" width="18.7109375" style="0" customWidth="1"/>
    <col min="8" max="8" width="21.57421875" style="0" customWidth="1"/>
    <col min="10" max="10" width="21.421875" style="0" customWidth="1"/>
  </cols>
  <sheetData>
    <row r="1" spans="1:7" ht="12.75">
      <c r="A1" s="30" t="s">
        <v>59</v>
      </c>
      <c r="B1" s="28"/>
      <c r="C1" s="28"/>
      <c r="D1" s="28"/>
      <c r="E1" s="28"/>
      <c r="F1" s="28"/>
      <c r="G1" s="28"/>
    </row>
    <row r="2" spans="1:7" ht="12.75">
      <c r="A2" s="30" t="s">
        <v>60</v>
      </c>
      <c r="B2" s="28"/>
      <c r="C2" s="28"/>
      <c r="D2" s="28"/>
      <c r="E2" s="28"/>
      <c r="F2" s="28"/>
      <c r="G2" s="28"/>
    </row>
    <row r="3" spans="1:7" ht="15.75">
      <c r="A3" s="31" t="s">
        <v>77</v>
      </c>
      <c r="B3" s="28"/>
      <c r="C3" s="28"/>
      <c r="D3" s="28"/>
      <c r="E3" s="28"/>
      <c r="F3" s="28"/>
      <c r="G3" s="28"/>
    </row>
    <row r="4" spans="1:7" ht="15.75">
      <c r="A4" s="31" t="s">
        <v>65</v>
      </c>
      <c r="B4" s="28"/>
      <c r="C4" s="28"/>
      <c r="D4" s="28"/>
      <c r="E4" s="28"/>
      <c r="F4" s="28"/>
      <c r="G4" s="28"/>
    </row>
    <row r="5" spans="1:10" ht="20.25">
      <c r="A5" s="51"/>
      <c r="B5" s="51"/>
      <c r="C5" s="51"/>
      <c r="D5" s="51"/>
      <c r="E5" s="51"/>
      <c r="F5" s="51"/>
      <c r="G5" s="51"/>
      <c r="H5" s="47"/>
      <c r="I5" s="47"/>
      <c r="J5" s="47"/>
    </row>
    <row r="6" spans="1:7" ht="12.75">
      <c r="A6" s="25"/>
      <c r="B6" s="23"/>
      <c r="C6" s="49" t="s">
        <v>68</v>
      </c>
      <c r="D6" s="50"/>
      <c r="E6" s="21"/>
      <c r="F6" s="33"/>
      <c r="G6" s="33"/>
    </row>
    <row r="7" spans="1:7" ht="12.75">
      <c r="A7" s="3"/>
      <c r="B7" s="22" t="s">
        <v>55</v>
      </c>
      <c r="C7" s="21" t="s">
        <v>67</v>
      </c>
      <c r="D7" s="21"/>
      <c r="E7" s="22"/>
      <c r="F7" s="27" t="s">
        <v>56</v>
      </c>
      <c r="G7" s="22" t="s">
        <v>73</v>
      </c>
    </row>
    <row r="8" spans="1:7" ht="12.75">
      <c r="A8" s="3"/>
      <c r="B8" s="22" t="s">
        <v>57</v>
      </c>
      <c r="C8" s="22" t="s">
        <v>58</v>
      </c>
      <c r="D8" s="35" t="s">
        <v>54</v>
      </c>
      <c r="E8" s="35" t="s">
        <v>56</v>
      </c>
      <c r="F8" s="36" t="s">
        <v>72</v>
      </c>
      <c r="G8" s="36" t="s">
        <v>74</v>
      </c>
    </row>
    <row r="9" spans="1:7" ht="14.25">
      <c r="A9" s="26" t="s">
        <v>61</v>
      </c>
      <c r="B9" s="20" t="s">
        <v>66</v>
      </c>
      <c r="C9" s="29" t="s">
        <v>69</v>
      </c>
      <c r="D9" s="34" t="s">
        <v>71</v>
      </c>
      <c r="E9" s="37" t="s">
        <v>71</v>
      </c>
      <c r="F9" s="39" t="s">
        <v>54</v>
      </c>
      <c r="G9" s="38" t="s">
        <v>76</v>
      </c>
    </row>
    <row r="10" spans="1:7" ht="6.75" customHeight="1">
      <c r="A10" s="7"/>
      <c r="B10" s="2"/>
      <c r="C10" s="15"/>
      <c r="D10" s="16"/>
      <c r="E10" s="16"/>
      <c r="F10" s="16"/>
      <c r="G10" s="16"/>
    </row>
    <row r="11" spans="1:7" ht="12.75">
      <c r="A11" s="8" t="s">
        <v>52</v>
      </c>
      <c r="B11" s="41">
        <f>SUM(B65:B68)</f>
        <v>436120418</v>
      </c>
      <c r="C11" s="40">
        <f>SUM(C65:C68)</f>
        <v>1127965000</v>
      </c>
      <c r="D11" s="40">
        <f>SUM(D65:D68)</f>
        <v>1564085418</v>
      </c>
      <c r="E11" s="40">
        <f>SUM(E65:E68)</f>
        <v>1087295759</v>
      </c>
      <c r="F11" s="44">
        <f>+E11/D11</f>
        <v>0.6951639255037156</v>
      </c>
      <c r="G11" s="40">
        <f>SUM(G65:G68)</f>
        <v>476789659</v>
      </c>
    </row>
    <row r="12" spans="1:7" ht="6.75" customHeight="1">
      <c r="A12" s="9"/>
      <c r="B12" s="4"/>
      <c r="C12" s="17"/>
      <c r="D12" s="48"/>
      <c r="E12" s="10"/>
      <c r="F12" s="10"/>
      <c r="G12" s="10"/>
    </row>
    <row r="13" spans="1:7" ht="15" customHeight="1">
      <c r="A13" s="5" t="s">
        <v>0</v>
      </c>
      <c r="B13" s="6">
        <v>9771875</v>
      </c>
      <c r="C13" s="13">
        <v>19306056</v>
      </c>
      <c r="D13" s="6">
        <v>29077931</v>
      </c>
      <c r="E13" s="6">
        <v>13618884</v>
      </c>
      <c r="F13" s="42">
        <v>0.46835808228584075</v>
      </c>
      <c r="G13" s="6">
        <v>15459047</v>
      </c>
    </row>
    <row r="14" spans="1:7" ht="15" customHeight="1">
      <c r="A14" s="5" t="s">
        <v>1</v>
      </c>
      <c r="B14" s="6">
        <v>1655424</v>
      </c>
      <c r="C14" s="13">
        <v>4198343</v>
      </c>
      <c r="D14" s="6">
        <v>5853767</v>
      </c>
      <c r="E14" s="6">
        <v>2391599</v>
      </c>
      <c r="F14" s="42">
        <v>0.4085572589411229</v>
      </c>
      <c r="G14" s="6">
        <v>3462168</v>
      </c>
    </row>
    <row r="15" spans="1:7" ht="15" customHeight="1">
      <c r="A15" s="5" t="s">
        <v>2</v>
      </c>
      <c r="B15" s="6">
        <v>5962246</v>
      </c>
      <c r="C15" s="13">
        <v>18317574</v>
      </c>
      <c r="D15" s="6">
        <v>24279820</v>
      </c>
      <c r="E15" s="6">
        <v>16821962</v>
      </c>
      <c r="F15" s="42">
        <v>0.6928371791883136</v>
      </c>
      <c r="G15" s="6">
        <v>7457858</v>
      </c>
    </row>
    <row r="16" spans="1:7" ht="15" customHeight="1">
      <c r="A16" s="5" t="s">
        <v>3</v>
      </c>
      <c r="B16" s="6">
        <v>6797930</v>
      </c>
      <c r="C16" s="13">
        <v>10919626</v>
      </c>
      <c r="D16" s="6">
        <v>17717556</v>
      </c>
      <c r="E16" s="6">
        <v>10570636</v>
      </c>
      <c r="F16" s="42">
        <v>0.5966193079903346</v>
      </c>
      <c r="G16" s="6">
        <v>7146920</v>
      </c>
    </row>
    <row r="17" spans="1:7" ht="15" customHeight="1">
      <c r="A17" s="5" t="s">
        <v>4</v>
      </c>
      <c r="B17" s="6">
        <v>78207076</v>
      </c>
      <c r="C17" s="13">
        <v>181546639</v>
      </c>
      <c r="D17" s="6">
        <v>259753715</v>
      </c>
      <c r="E17" s="6">
        <v>187023439</v>
      </c>
      <c r="F17" s="42">
        <v>0.7200029420175954</v>
      </c>
      <c r="G17" s="6">
        <v>72730276</v>
      </c>
    </row>
    <row r="18" spans="1:7" ht="15" customHeight="1">
      <c r="A18" s="5" t="s">
        <v>5</v>
      </c>
      <c r="B18" s="6">
        <v>3192778</v>
      </c>
      <c r="C18" s="13">
        <v>7246178</v>
      </c>
      <c r="D18" s="6">
        <v>10438956</v>
      </c>
      <c r="E18" s="6">
        <v>6517392</v>
      </c>
      <c r="F18" s="42">
        <v>0.6243336977375898</v>
      </c>
      <c r="G18" s="6">
        <v>3921564</v>
      </c>
    </row>
    <row r="19" spans="1:7" ht="15" customHeight="1">
      <c r="A19" s="5" t="s">
        <v>6</v>
      </c>
      <c r="B19" s="6">
        <v>1525130</v>
      </c>
      <c r="C19" s="13">
        <v>9511625</v>
      </c>
      <c r="D19" s="6">
        <v>11036755</v>
      </c>
      <c r="E19" s="6">
        <v>9055686</v>
      </c>
      <c r="F19" s="42">
        <v>0.8205025843193946</v>
      </c>
      <c r="G19" s="6">
        <v>1981069</v>
      </c>
    </row>
    <row r="20" spans="1:7" ht="15" customHeight="1">
      <c r="A20" s="5" t="s">
        <v>7</v>
      </c>
      <c r="B20" s="6">
        <v>615830</v>
      </c>
      <c r="C20" s="13">
        <v>3430152</v>
      </c>
      <c r="D20" s="6">
        <v>4045982</v>
      </c>
      <c r="E20" s="6">
        <v>2956791</v>
      </c>
      <c r="F20" s="42">
        <v>0.7307968745288536</v>
      </c>
      <c r="G20" s="6">
        <v>1089191</v>
      </c>
    </row>
    <row r="21" spans="1:7" ht="15" customHeight="1">
      <c r="A21" s="5" t="s">
        <v>8</v>
      </c>
      <c r="B21" s="6">
        <v>1248056</v>
      </c>
      <c r="C21" s="13">
        <v>4593113</v>
      </c>
      <c r="D21" s="6">
        <v>5841169</v>
      </c>
      <c r="E21" s="6">
        <v>3721026</v>
      </c>
      <c r="F21" s="42">
        <v>0.6370344703260598</v>
      </c>
      <c r="G21" s="6">
        <v>2120143</v>
      </c>
    </row>
    <row r="22" spans="1:7" ht="15" customHeight="1">
      <c r="A22" s="5" t="s">
        <v>9</v>
      </c>
      <c r="B22" s="6">
        <v>18070286</v>
      </c>
      <c r="C22" s="13">
        <v>41077500</v>
      </c>
      <c r="D22" s="6">
        <v>59147786</v>
      </c>
      <c r="E22" s="6">
        <v>50767032</v>
      </c>
      <c r="F22" s="42">
        <v>0.8583082382830018</v>
      </c>
      <c r="G22" s="6">
        <v>8380754</v>
      </c>
    </row>
    <row r="23" spans="1:7" ht="15" customHeight="1">
      <c r="A23" s="5" t="s">
        <v>10</v>
      </c>
      <c r="B23" s="6">
        <v>13554079</v>
      </c>
      <c r="C23" s="13">
        <v>23057280</v>
      </c>
      <c r="D23" s="6">
        <v>36611359</v>
      </c>
      <c r="E23" s="6">
        <v>19434047</v>
      </c>
      <c r="F23" s="42">
        <v>0.5308201479218513</v>
      </c>
      <c r="G23" s="6">
        <v>17177312</v>
      </c>
    </row>
    <row r="24" spans="1:7" ht="15" customHeight="1">
      <c r="A24" s="5" t="s">
        <v>11</v>
      </c>
      <c r="B24" s="6">
        <v>2884635</v>
      </c>
      <c r="C24" s="13">
        <v>6131624</v>
      </c>
      <c r="D24" s="6">
        <v>9016259</v>
      </c>
      <c r="E24" s="6">
        <v>5317274</v>
      </c>
      <c r="F24" s="42">
        <v>0.5897428190561074</v>
      </c>
      <c r="G24" s="6">
        <v>3698985</v>
      </c>
    </row>
    <row r="25" spans="1:7" ht="15" customHeight="1">
      <c r="A25" s="5" t="s">
        <v>12</v>
      </c>
      <c r="B25" s="6">
        <v>2106325</v>
      </c>
      <c r="C25" s="13">
        <v>4294868</v>
      </c>
      <c r="D25" s="6">
        <v>6401193</v>
      </c>
      <c r="E25" s="6">
        <v>4894905</v>
      </c>
      <c r="F25" s="42">
        <v>0.7646863639324732</v>
      </c>
      <c r="G25" s="6">
        <v>1506288</v>
      </c>
    </row>
    <row r="26" spans="1:7" ht="15" customHeight="1">
      <c r="A26" s="5" t="s">
        <v>13</v>
      </c>
      <c r="B26" s="6">
        <v>8563906</v>
      </c>
      <c r="C26" s="13">
        <v>50048681</v>
      </c>
      <c r="D26" s="6">
        <v>58612587</v>
      </c>
      <c r="E26" s="6">
        <v>49942638</v>
      </c>
      <c r="F26" s="42">
        <v>0.8520804242952116</v>
      </c>
      <c r="G26" s="6">
        <v>8669949</v>
      </c>
    </row>
    <row r="27" spans="1:7" ht="15" customHeight="1">
      <c r="A27" s="5" t="s">
        <v>14</v>
      </c>
      <c r="B27" s="6">
        <v>3966791</v>
      </c>
      <c r="C27" s="13">
        <v>13604901</v>
      </c>
      <c r="D27" s="6">
        <v>17571692</v>
      </c>
      <c r="E27" s="6">
        <v>13941045</v>
      </c>
      <c r="F27" s="42">
        <v>0.7933809106146409</v>
      </c>
      <c r="G27" s="6">
        <v>3630647</v>
      </c>
    </row>
    <row r="28" spans="1:7" ht="15" customHeight="1">
      <c r="A28" s="5" t="s">
        <v>15</v>
      </c>
      <c r="B28" s="6">
        <v>1644022</v>
      </c>
      <c r="C28" s="13">
        <v>4026670</v>
      </c>
      <c r="D28" s="6">
        <v>5670692</v>
      </c>
      <c r="E28" s="6">
        <v>3641411</v>
      </c>
      <c r="F28" s="42">
        <v>0.6421457910251518</v>
      </c>
      <c r="G28" s="6">
        <v>2029281</v>
      </c>
    </row>
    <row r="29" spans="1:7" ht="15" customHeight="1">
      <c r="A29" s="5" t="s">
        <v>16</v>
      </c>
      <c r="B29" s="6">
        <v>1154052</v>
      </c>
      <c r="C29" s="13">
        <v>4761627</v>
      </c>
      <c r="D29" s="6">
        <v>5915679</v>
      </c>
      <c r="E29" s="6">
        <v>3021463</v>
      </c>
      <c r="F29" s="42">
        <v>0.5107550629437466</v>
      </c>
      <c r="G29" s="6">
        <v>2894216</v>
      </c>
    </row>
    <row r="30" spans="1:7" ht="15" customHeight="1">
      <c r="A30" s="5" t="s">
        <v>17</v>
      </c>
      <c r="B30" s="6">
        <v>10173486</v>
      </c>
      <c r="C30" s="13">
        <v>17117753</v>
      </c>
      <c r="D30" s="6">
        <v>27291239</v>
      </c>
      <c r="E30" s="6">
        <v>18622340</v>
      </c>
      <c r="F30" s="42">
        <v>0.6823559751171429</v>
      </c>
      <c r="G30" s="6">
        <v>8668899</v>
      </c>
    </row>
    <row r="31" spans="1:7" ht="15" customHeight="1">
      <c r="A31" s="5" t="s">
        <v>18</v>
      </c>
      <c r="B31" s="6">
        <v>12334045</v>
      </c>
      <c r="C31" s="13">
        <v>23291397</v>
      </c>
      <c r="D31" s="6">
        <v>35625442</v>
      </c>
      <c r="E31" s="6">
        <v>20058888</v>
      </c>
      <c r="F31" s="42">
        <v>0.5630495194978914</v>
      </c>
      <c r="G31" s="6">
        <v>15566554</v>
      </c>
    </row>
    <row r="32" spans="1:7" ht="15" customHeight="1">
      <c r="A32" s="5" t="s">
        <v>19</v>
      </c>
      <c r="B32" s="6">
        <v>1125663</v>
      </c>
      <c r="C32" s="13">
        <v>3835799</v>
      </c>
      <c r="D32" s="6">
        <v>4961462</v>
      </c>
      <c r="E32" s="6">
        <v>4310147</v>
      </c>
      <c r="F32" s="42">
        <v>0.8687251862455059</v>
      </c>
      <c r="G32" s="6">
        <v>651315</v>
      </c>
    </row>
    <row r="33" spans="1:7" ht="15" customHeight="1">
      <c r="A33" s="5" t="s">
        <v>20</v>
      </c>
      <c r="B33" s="6">
        <v>2997579</v>
      </c>
      <c r="C33" s="13">
        <v>13983445</v>
      </c>
      <c r="D33" s="6">
        <v>16981024</v>
      </c>
      <c r="E33" s="6">
        <v>12860862</v>
      </c>
      <c r="F33" s="42">
        <v>0.7573666935515785</v>
      </c>
      <c r="G33" s="6">
        <v>4120162</v>
      </c>
    </row>
    <row r="34" spans="1:7" ht="15" customHeight="1">
      <c r="A34" s="5" t="s">
        <v>21</v>
      </c>
      <c r="B34" s="6">
        <v>3106469</v>
      </c>
      <c r="C34" s="13">
        <v>16005091</v>
      </c>
      <c r="D34" s="6">
        <v>19111560</v>
      </c>
      <c r="E34" s="6">
        <v>15077685</v>
      </c>
      <c r="F34" s="42">
        <v>0.7889301030371147</v>
      </c>
      <c r="G34" s="6">
        <v>4033875</v>
      </c>
    </row>
    <row r="35" spans="1:7" ht="15" customHeight="1">
      <c r="A35" s="5" t="s">
        <v>22</v>
      </c>
      <c r="B35" s="6">
        <v>4617399</v>
      </c>
      <c r="C35" s="13">
        <v>29775388</v>
      </c>
      <c r="D35" s="6">
        <v>34392787</v>
      </c>
      <c r="E35" s="6">
        <v>30679427</v>
      </c>
      <c r="F35" s="42">
        <v>0.8920308493754809</v>
      </c>
      <c r="G35" s="6">
        <v>3713360</v>
      </c>
    </row>
    <row r="36" spans="1:7" ht="15" customHeight="1">
      <c r="A36" s="5" t="s">
        <v>23</v>
      </c>
      <c r="B36" s="6">
        <v>1147388</v>
      </c>
      <c r="C36" s="13">
        <v>9941839</v>
      </c>
      <c r="D36" s="6">
        <v>11089227</v>
      </c>
      <c r="E36" s="6">
        <v>10926221</v>
      </c>
      <c r="F36" s="42">
        <v>0.9853005083221761</v>
      </c>
      <c r="G36" s="6">
        <v>163006</v>
      </c>
    </row>
    <row r="37" spans="1:7" ht="15" customHeight="1">
      <c r="A37" s="5" t="s">
        <v>24</v>
      </c>
      <c r="B37" s="6">
        <v>7218591</v>
      </c>
      <c r="C37" s="13">
        <v>17838009</v>
      </c>
      <c r="D37" s="6">
        <v>25056600</v>
      </c>
      <c r="E37" s="6">
        <v>17852029</v>
      </c>
      <c r="F37" s="42">
        <v>0.7124681321488151</v>
      </c>
      <c r="G37" s="6">
        <v>7204571</v>
      </c>
    </row>
    <row r="38" spans="1:7" ht="15" customHeight="1">
      <c r="A38" s="5" t="s">
        <v>25</v>
      </c>
      <c r="B38" s="6">
        <v>5936489</v>
      </c>
      <c r="C38" s="13">
        <v>14918738</v>
      </c>
      <c r="D38" s="6">
        <v>20855227</v>
      </c>
      <c r="E38" s="6">
        <v>16838915</v>
      </c>
      <c r="F38" s="42">
        <v>0.8074194061757276</v>
      </c>
      <c r="G38" s="6">
        <v>4016312</v>
      </c>
    </row>
    <row r="39" spans="1:7" ht="15" customHeight="1">
      <c r="A39" s="5" t="s">
        <v>26</v>
      </c>
      <c r="B39" s="6">
        <v>828651</v>
      </c>
      <c r="C39" s="13">
        <v>4273845</v>
      </c>
      <c r="D39" s="6">
        <v>5102496</v>
      </c>
      <c r="E39" s="6">
        <v>3935233</v>
      </c>
      <c r="F39" s="42">
        <v>0.7712368613321794</v>
      </c>
      <c r="G39" s="6">
        <v>1167263</v>
      </c>
    </row>
    <row r="40" spans="1:7" ht="15" customHeight="1">
      <c r="A40" s="5" t="s">
        <v>27</v>
      </c>
      <c r="B40" s="6">
        <v>1610479</v>
      </c>
      <c r="C40" s="13">
        <v>3430152</v>
      </c>
      <c r="D40" s="6">
        <v>5040631</v>
      </c>
      <c r="E40" s="6">
        <v>2697284</v>
      </c>
      <c r="F40" s="42">
        <v>0.535108402102832</v>
      </c>
      <c r="G40" s="6">
        <v>2343347</v>
      </c>
    </row>
    <row r="41" spans="1:7" ht="15" customHeight="1">
      <c r="A41" s="5" t="s">
        <v>28</v>
      </c>
      <c r="B41" s="6">
        <v>1330653</v>
      </c>
      <c r="C41" s="13">
        <v>4522685</v>
      </c>
      <c r="D41" s="6">
        <v>5853338</v>
      </c>
      <c r="E41" s="6">
        <v>3566367</v>
      </c>
      <c r="F41" s="42">
        <v>0.6092877260804006</v>
      </c>
      <c r="G41" s="6">
        <v>2286971</v>
      </c>
    </row>
    <row r="42" spans="1:7" ht="15" customHeight="1">
      <c r="A42" s="5" t="s">
        <v>29</v>
      </c>
      <c r="B42" s="6">
        <v>514000</v>
      </c>
      <c r="C42" s="13">
        <v>3430152</v>
      </c>
      <c r="D42" s="6">
        <v>3944152</v>
      </c>
      <c r="E42" s="6">
        <v>2355026</v>
      </c>
      <c r="F42" s="42">
        <v>0.5970931140584845</v>
      </c>
      <c r="G42" s="6">
        <v>1589126</v>
      </c>
    </row>
    <row r="43" spans="1:7" ht="15" customHeight="1">
      <c r="A43" s="5" t="s">
        <v>30</v>
      </c>
      <c r="B43" s="6">
        <v>6675072</v>
      </c>
      <c r="C43" s="13">
        <v>29273666</v>
      </c>
      <c r="D43" s="6">
        <v>35948738</v>
      </c>
      <c r="E43" s="6">
        <v>25053421</v>
      </c>
      <c r="F43" s="42">
        <v>0.6969207375235259</v>
      </c>
      <c r="G43" s="6">
        <v>10895317</v>
      </c>
    </row>
    <row r="44" spans="1:7" ht="15" customHeight="1">
      <c r="A44" s="5" t="s">
        <v>31</v>
      </c>
      <c r="B44" s="6">
        <v>2378831</v>
      </c>
      <c r="C44" s="13">
        <v>9261836</v>
      </c>
      <c r="D44" s="6">
        <v>11640667</v>
      </c>
      <c r="E44" s="6">
        <v>6268017</v>
      </c>
      <c r="F44" s="42">
        <v>0.5384585780179091</v>
      </c>
      <c r="G44" s="6">
        <v>5372650</v>
      </c>
    </row>
    <row r="45" spans="1:7" ht="15" customHeight="1">
      <c r="A45" s="5" t="s">
        <v>32</v>
      </c>
      <c r="B45" s="6">
        <v>53072064</v>
      </c>
      <c r="C45" s="13">
        <v>87084035</v>
      </c>
      <c r="D45" s="6">
        <v>140156099</v>
      </c>
      <c r="E45" s="6">
        <v>63068795</v>
      </c>
      <c r="F45" s="42">
        <v>0.4499896576031272</v>
      </c>
      <c r="G45" s="6">
        <v>77087304</v>
      </c>
    </row>
    <row r="46" spans="1:7" ht="15" customHeight="1">
      <c r="A46" s="5" t="s">
        <v>33</v>
      </c>
      <c r="B46" s="6">
        <v>7359165</v>
      </c>
      <c r="C46" s="13">
        <v>18056932</v>
      </c>
      <c r="D46" s="6">
        <v>25416097</v>
      </c>
      <c r="E46" s="6">
        <v>15947417</v>
      </c>
      <c r="F46" s="42">
        <v>0.6274534205625671</v>
      </c>
      <c r="G46" s="6">
        <v>9468680</v>
      </c>
    </row>
    <row r="47" spans="1:7" ht="15" customHeight="1">
      <c r="A47" s="5" t="s">
        <v>34</v>
      </c>
      <c r="B47" s="6">
        <v>351343</v>
      </c>
      <c r="C47" s="13">
        <v>3430152</v>
      </c>
      <c r="D47" s="6">
        <v>3781495</v>
      </c>
      <c r="E47" s="6">
        <v>3074823</v>
      </c>
      <c r="F47" s="42">
        <v>0.8131236455423053</v>
      </c>
      <c r="G47" s="6">
        <v>706672</v>
      </c>
    </row>
    <row r="48" spans="1:7" ht="15" customHeight="1">
      <c r="A48" s="5" t="s">
        <v>35</v>
      </c>
      <c r="B48" s="6">
        <v>26651922</v>
      </c>
      <c r="C48" s="13">
        <v>50629664</v>
      </c>
      <c r="D48" s="6">
        <v>77281586</v>
      </c>
      <c r="E48" s="6">
        <v>47199482</v>
      </c>
      <c r="F48" s="42">
        <v>0.6107468084311831</v>
      </c>
      <c r="G48" s="6">
        <v>30082104</v>
      </c>
    </row>
    <row r="49" spans="1:7" ht="15" customHeight="1">
      <c r="A49" s="5" t="s">
        <v>36</v>
      </c>
      <c r="B49" s="6">
        <v>4966998</v>
      </c>
      <c r="C49" s="13">
        <v>10473505</v>
      </c>
      <c r="D49" s="6">
        <v>15440503</v>
      </c>
      <c r="E49" s="6">
        <v>10463956</v>
      </c>
      <c r="F49" s="42">
        <v>0.6776952797457441</v>
      </c>
      <c r="G49" s="6">
        <v>4976547</v>
      </c>
    </row>
    <row r="50" spans="1:7" ht="15" customHeight="1">
      <c r="A50" s="5" t="s">
        <v>37</v>
      </c>
      <c r="B50" s="6">
        <v>3689757</v>
      </c>
      <c r="C50" s="13">
        <v>15006340</v>
      </c>
      <c r="D50" s="6">
        <v>18696097</v>
      </c>
      <c r="E50" s="6">
        <v>15525879</v>
      </c>
      <c r="F50" s="42">
        <v>0.8304342344822023</v>
      </c>
      <c r="G50" s="6">
        <v>3170218</v>
      </c>
    </row>
    <row r="51" spans="1:7" ht="15" customHeight="1">
      <c r="A51" s="5" t="s">
        <v>38</v>
      </c>
      <c r="B51" s="6">
        <v>13873004</v>
      </c>
      <c r="C51" s="13">
        <v>38152152</v>
      </c>
      <c r="D51" s="6">
        <v>52025156</v>
      </c>
      <c r="E51" s="6">
        <v>36817050</v>
      </c>
      <c r="F51" s="42">
        <v>0.7076778395436238</v>
      </c>
      <c r="G51" s="6">
        <v>15208106</v>
      </c>
    </row>
    <row r="52" spans="1:7" ht="15" customHeight="1">
      <c r="A52" s="5" t="s">
        <v>39</v>
      </c>
      <c r="B52" s="6">
        <v>17786053</v>
      </c>
      <c r="C52" s="13">
        <v>59290102</v>
      </c>
      <c r="D52" s="6">
        <v>77076155</v>
      </c>
      <c r="E52" s="6">
        <v>61253082</v>
      </c>
      <c r="F52" s="42">
        <v>0.7947085839972168</v>
      </c>
      <c r="G52" s="6">
        <v>15823073</v>
      </c>
    </row>
    <row r="53" spans="1:7" ht="15" customHeight="1">
      <c r="A53" s="5" t="s">
        <v>40</v>
      </c>
      <c r="B53" s="6">
        <v>988922</v>
      </c>
      <c r="C53" s="13">
        <v>3430152</v>
      </c>
      <c r="D53" s="6">
        <v>4419074</v>
      </c>
      <c r="E53" s="6">
        <v>2971837</v>
      </c>
      <c r="F53" s="42">
        <v>0.6725022029502108</v>
      </c>
      <c r="G53" s="6">
        <v>1447237</v>
      </c>
    </row>
    <row r="54" spans="1:7" ht="15" customHeight="1">
      <c r="A54" s="5" t="s">
        <v>41</v>
      </c>
      <c r="B54" s="6">
        <v>7778698</v>
      </c>
      <c r="C54" s="13">
        <v>14935516</v>
      </c>
      <c r="D54" s="6">
        <v>22714214</v>
      </c>
      <c r="E54" s="6">
        <v>14264629</v>
      </c>
      <c r="F54" s="42">
        <v>0.6280045173475957</v>
      </c>
      <c r="G54" s="6">
        <v>8449585</v>
      </c>
    </row>
    <row r="55" spans="1:7" ht="15" customHeight="1">
      <c r="A55" s="5" t="s">
        <v>42</v>
      </c>
      <c r="B55" s="6">
        <v>1370077</v>
      </c>
      <c r="C55" s="13">
        <v>3430152</v>
      </c>
      <c r="D55" s="6">
        <v>4800229</v>
      </c>
      <c r="E55" s="6">
        <v>2665676</v>
      </c>
      <c r="F55" s="42">
        <v>0.5553226731474686</v>
      </c>
      <c r="G55" s="6">
        <v>2134553</v>
      </c>
    </row>
    <row r="56" spans="1:7" ht="15" customHeight="1">
      <c r="A56" s="5" t="s">
        <v>43</v>
      </c>
      <c r="B56" s="6">
        <v>11468375</v>
      </c>
      <c r="C56" s="13">
        <v>19487876</v>
      </c>
      <c r="D56" s="6">
        <v>30956251</v>
      </c>
      <c r="E56" s="6">
        <v>20488311</v>
      </c>
      <c r="F56" s="42">
        <v>0.6618472953976242</v>
      </c>
      <c r="G56" s="6">
        <v>10467940</v>
      </c>
    </row>
    <row r="57" spans="1:7" ht="15" customHeight="1">
      <c r="A57" s="5" t="s">
        <v>44</v>
      </c>
      <c r="B57" s="6">
        <v>34907204</v>
      </c>
      <c r="C57" s="13">
        <v>101450596</v>
      </c>
      <c r="D57" s="6">
        <v>136357800</v>
      </c>
      <c r="E57" s="6">
        <v>112137746</v>
      </c>
      <c r="F57" s="42">
        <v>0.8223786684736774</v>
      </c>
      <c r="G57" s="6">
        <v>24220054</v>
      </c>
    </row>
    <row r="58" spans="1:7" ht="15" customHeight="1">
      <c r="A58" s="5" t="s">
        <v>45</v>
      </c>
      <c r="B58" s="6">
        <v>1037255</v>
      </c>
      <c r="C58" s="13">
        <v>3430152</v>
      </c>
      <c r="D58" s="6">
        <v>4467407</v>
      </c>
      <c r="E58" s="6">
        <v>3196196</v>
      </c>
      <c r="F58" s="42">
        <v>0.715447685872364</v>
      </c>
      <c r="G58" s="6">
        <v>1271211</v>
      </c>
    </row>
    <row r="59" spans="1:7" ht="15" customHeight="1">
      <c r="A59" s="5" t="s">
        <v>46</v>
      </c>
      <c r="B59" s="6">
        <v>0</v>
      </c>
      <c r="C59" s="13">
        <v>3430152</v>
      </c>
      <c r="D59" s="6">
        <v>3430152</v>
      </c>
      <c r="E59" s="6">
        <v>3297282</v>
      </c>
      <c r="F59" s="42">
        <v>0.9612641072465593</v>
      </c>
      <c r="G59" s="6">
        <v>132870</v>
      </c>
    </row>
    <row r="60" spans="1:7" ht="15" customHeight="1">
      <c r="A60" s="5" t="s">
        <v>47</v>
      </c>
      <c r="B60" s="6">
        <v>7210789</v>
      </c>
      <c r="C60" s="13">
        <v>16534311</v>
      </c>
      <c r="D60" s="6">
        <v>23745100</v>
      </c>
      <c r="E60" s="6">
        <v>15057142</v>
      </c>
      <c r="F60" s="42">
        <v>0.6341157544082779</v>
      </c>
      <c r="G60" s="6">
        <v>8687958</v>
      </c>
    </row>
    <row r="61" spans="1:7" ht="15" customHeight="1">
      <c r="A61" s="5" t="s">
        <v>48</v>
      </c>
      <c r="B61" s="6">
        <v>6579754</v>
      </c>
      <c r="C61" s="13">
        <v>23883828</v>
      </c>
      <c r="D61" s="6">
        <v>30463582</v>
      </c>
      <c r="E61" s="6">
        <v>22391675</v>
      </c>
      <c r="F61" s="42">
        <v>0.7350309297179826</v>
      </c>
      <c r="G61" s="6">
        <v>8071907</v>
      </c>
    </row>
    <row r="62" spans="1:7" ht="15" customHeight="1">
      <c r="A62" s="5" t="s">
        <v>49</v>
      </c>
      <c r="B62" s="6">
        <v>2057130</v>
      </c>
      <c r="C62" s="13">
        <v>11778246</v>
      </c>
      <c r="D62" s="6">
        <v>13835376</v>
      </c>
      <c r="E62" s="6">
        <v>10986746</v>
      </c>
      <c r="F62" s="42">
        <v>0.7941053427098764</v>
      </c>
      <c r="G62" s="6">
        <v>2848630</v>
      </c>
    </row>
    <row r="63" spans="1:7" ht="15" customHeight="1">
      <c r="A63" s="5" t="s">
        <v>50</v>
      </c>
      <c r="B63" s="6">
        <v>2541795</v>
      </c>
      <c r="C63" s="13">
        <v>9978027</v>
      </c>
      <c r="D63" s="6">
        <v>12519822</v>
      </c>
      <c r="E63" s="6">
        <v>9272844</v>
      </c>
      <c r="F63" s="42">
        <v>0.7406530220637322</v>
      </c>
      <c r="G63" s="6">
        <v>3246978</v>
      </c>
    </row>
    <row r="64" spans="1:7" ht="15" customHeight="1">
      <c r="A64" s="5" t="s">
        <v>51</v>
      </c>
      <c r="B64" s="6">
        <v>918190</v>
      </c>
      <c r="C64" s="13">
        <v>3430152</v>
      </c>
      <c r="D64" s="6">
        <v>4348342</v>
      </c>
      <c r="E64" s="6">
        <v>3083295</v>
      </c>
      <c r="F64" s="42">
        <v>0.7090737113134156</v>
      </c>
      <c r="G64" s="6">
        <v>1265047</v>
      </c>
    </row>
    <row r="65" spans="1:7" ht="15" customHeight="1">
      <c r="A65" s="11" t="s">
        <v>64</v>
      </c>
      <c r="B65" s="12">
        <v>427523731</v>
      </c>
      <c r="C65" s="12">
        <v>1104294294</v>
      </c>
      <c r="D65" s="12">
        <v>1531818025</v>
      </c>
      <c r="E65" s="12">
        <v>1067902955</v>
      </c>
      <c r="F65" s="43">
        <v>0.6971474010432799</v>
      </c>
      <c r="G65" s="12">
        <v>463915070</v>
      </c>
    </row>
    <row r="66" spans="1:7" ht="15" customHeight="1">
      <c r="A66" s="5" t="s">
        <v>53</v>
      </c>
      <c r="B66" s="6">
        <v>1138695</v>
      </c>
      <c r="C66" s="13">
        <v>3243818</v>
      </c>
      <c r="D66" s="6">
        <v>4382513</v>
      </c>
      <c r="E66" s="6">
        <v>1138695</v>
      </c>
      <c r="F66" s="42">
        <v>0</v>
      </c>
      <c r="G66" s="6">
        <v>3243818</v>
      </c>
    </row>
    <row r="67" spans="1:7" ht="15" customHeight="1">
      <c r="A67" s="5" t="s">
        <v>62</v>
      </c>
      <c r="B67" s="24">
        <v>2556981</v>
      </c>
      <c r="C67" s="13">
        <v>3507413</v>
      </c>
      <c r="D67" s="6">
        <v>6064394</v>
      </c>
      <c r="E67" s="6">
        <v>2895075</v>
      </c>
      <c r="F67" s="42">
        <v>0.4773890020997976</v>
      </c>
      <c r="G67" s="24">
        <v>3169319</v>
      </c>
    </row>
    <row r="68" spans="1:7" ht="15" customHeight="1">
      <c r="A68" s="5" t="s">
        <v>63</v>
      </c>
      <c r="B68" s="14">
        <v>4901011</v>
      </c>
      <c r="C68" s="13">
        <v>16919475</v>
      </c>
      <c r="D68" s="6">
        <v>21820486</v>
      </c>
      <c r="E68" s="14">
        <v>15359034</v>
      </c>
      <c r="F68" s="45">
        <v>0.703881389259616</v>
      </c>
      <c r="G68" s="6">
        <v>6461452</v>
      </c>
    </row>
    <row r="69" ht="21.75" customHeight="1">
      <c r="A69" s="32" t="s">
        <v>70</v>
      </c>
    </row>
    <row r="70" ht="18" customHeight="1">
      <c r="A70" s="46" t="s">
        <v>75</v>
      </c>
    </row>
    <row r="71" spans="1:7" ht="22.5" customHeight="1">
      <c r="A71" s="18"/>
      <c r="C71"/>
      <c r="G71" s="19"/>
    </row>
  </sheetData>
  <mergeCells count="2">
    <mergeCell ref="C6:D6"/>
    <mergeCell ref="A5:G5"/>
  </mergeCells>
  <printOptions horizontalCentered="1"/>
  <pageMargins left="0.25" right="0.25" top="0.25" bottom="0.25" header="0" footer="0"/>
  <pageSetup fitToHeight="1" fitToWidth="1"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Labor - ETA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sbailey</dc:creator>
  <cp:keywords/>
  <dc:description/>
  <cp:lastModifiedBy>sbailey</cp:lastModifiedBy>
  <cp:lastPrinted>2002-09-13T17:07:54Z</cp:lastPrinted>
  <dcterms:created xsi:type="dcterms:W3CDTF">2001-09-05T20:10:13Z</dcterms:created>
  <dcterms:modified xsi:type="dcterms:W3CDTF">2003-06-03T14:38:31Z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1128137838</vt:i4>
  </property>
  <property fmtid="{D5CDD505-2E9C-101B-9397-08002B2CF9AE}" pid="4" name="_EmailSubje">
    <vt:lpwstr>Budget webpage Updates</vt:lpwstr>
  </property>
  <property fmtid="{D5CDD505-2E9C-101B-9397-08002B2CF9AE}" pid="5" name="_AuthorEma">
    <vt:lpwstr>Bailey.Sherryl@dol.gov</vt:lpwstr>
  </property>
  <property fmtid="{D5CDD505-2E9C-101B-9397-08002B2CF9AE}" pid="6" name="_AuthorEmailDisplayNa">
    <vt:lpwstr>Bailey, Sherryl - ETA</vt:lpwstr>
  </property>
</Properties>
</file>