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700" windowHeight="6285" activeTab="0"/>
  </bookViews>
  <sheets>
    <sheet name="Adults_Sum" sheetId="1" r:id="rId1"/>
  </sheets>
  <definedNames>
    <definedName name="_xlnm.Print_Area" localSheetId="0">'Adults_Sum'!$A$1:$M$70</definedName>
  </definedNames>
  <calcPr fullCalcOnLoad="1"/>
</workbook>
</file>

<file path=xl/sharedStrings.xml><?xml version="1.0" encoding="utf-8"?>
<sst xmlns="http://schemas.openxmlformats.org/spreadsheetml/2006/main" count="89" uniqueCount="82">
  <si>
    <t>U. S. Department of Labor</t>
  </si>
  <si>
    <t>Employment and Training Administration</t>
  </si>
  <si>
    <t>State Reporting of Formula Spending as of 6/30/01 (Revised 1/14/02)</t>
  </si>
  <si>
    <t>WIA Adult Activities Program</t>
  </si>
  <si>
    <t>PY 2000 Availability</t>
  </si>
  <si>
    <t>Unexpended</t>
  </si>
  <si>
    <t>PY 2000</t>
  </si>
  <si>
    <t>FY 2001</t>
  </si>
  <si>
    <t>Total</t>
  </si>
  <si>
    <t>Carry-out</t>
  </si>
  <si>
    <t>Carry-In</t>
  </si>
  <si>
    <t>Allotment</t>
  </si>
  <si>
    <t>Total Available</t>
  </si>
  <si>
    <t>Expenditures</t>
  </si>
  <si>
    <t>Unexpended Balance</t>
  </si>
  <si>
    <t>(Excludes</t>
  </si>
  <si>
    <t>State</t>
  </si>
  <si>
    <t>To PY 2000</t>
  </si>
  <si>
    <t>Transfers</t>
  </si>
  <si>
    <t>10/01/00</t>
  </si>
  <si>
    <t>Availability</t>
  </si>
  <si>
    <t>7/1/00-6/30/01*</t>
  </si>
  <si>
    <t>PY 1998 Unexp)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</si>
  <si>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</si>
  <si>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</si>
  <si>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</si>
  <si>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</si>
  <si>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</si>
  <si>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</si>
  <si>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</si>
  <si>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</si>
  <si>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</si>
  <si>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</si>
  <si>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</si>
  <si>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</si>
  <si>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</si>
  <si>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</si>
  <si>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</si>
  <si>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</si>
  <si>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</si>
  <si>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</si>
  <si>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</si>
  <si>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</si>
  <si>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</si>
  <si>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</si>
  <si>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</si>
  <si>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</si>
  <si>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</si>
  <si>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</si>
  <si>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</si>
  <si>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</si>
  <si>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</si>
  <si>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</si>
  <si>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</si>
  <si>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</si>
  <si>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</si>
  <si>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</si>
  <si>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</si>
  <si>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</si>
  <si>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</si>
  <si>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</si>
  <si>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</si>
  <si>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</si>
  <si>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</si>
  <si>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</si>
  <si>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</si>
  <si>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</si>
  <si>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</si>
  <si>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</si>
  <si>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</si>
  <si>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</si>
  <si>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</si>
  <si>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</si>
  <si>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</si>
  <si>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</si>
  <si>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Navajo Nation</t>
  </si>
  <si>
    <t xml:space="preserve">   State Total</t>
  </si>
  <si>
    <t>Territories</t>
  </si>
  <si>
    <t>%</t>
  </si>
  <si>
    <t>Expended</t>
  </si>
  <si>
    <t>of Total</t>
  </si>
  <si>
    <t>Available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</si>
</sst>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%"/>
  </numFmts>
  <fonts count="7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10" xfId="0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3" fillId="0" borderId="5" xfId="0" applyFont="1" applyBorder="1" applyAlignment="1">
      <alignment/>
    </xf>
    <xf numFmtId="42" fontId="3" fillId="0" borderId="5" xfId="19" applyFont="1" applyBorder="1" applyAlignment="1">
      <alignment/>
    </xf>
    <xf numFmtId="42" fontId="3" fillId="0" borderId="4" xfId="19" applyFont="1" applyBorder="1" applyAlignment="1">
      <alignment/>
    </xf>
    <xf numFmtId="42" fontId="3" fillId="0" borderId="0" xfId="19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0" fontId="3" fillId="0" borderId="11" xfId="0" applyFont="1" applyBorder="1" applyAlignment="1">
      <alignment/>
    </xf>
    <xf numFmtId="41" fontId="0" fillId="0" borderId="11" xfId="0" applyNumberFormat="1" applyBorder="1" applyAlignment="1">
      <alignment/>
    </xf>
    <xf numFmtId="41" fontId="0" fillId="0" borderId="11" xfId="16" applyBorder="1" applyAlignment="1">
      <alignment/>
    </xf>
    <xf numFmtId="0" fontId="3" fillId="0" borderId="11" xfId="0" applyFont="1" applyBorder="1" applyAlignment="1">
      <alignment/>
    </xf>
    <xf numFmtId="41" fontId="3" fillId="0" borderId="11" xfId="0" applyNumberFormat="1" applyFont="1" applyBorder="1" applyAlignment="1">
      <alignment/>
    </xf>
    <xf numFmtId="41" fontId="0" fillId="0" borderId="11" xfId="16" applyBorder="1" applyAlignment="1">
      <alignment horizontal="center"/>
    </xf>
    <xf numFmtId="3" fontId="0" fillId="0" borderId="11" xfId="0" applyNumberFormat="1" applyBorder="1" applyAlignment="1">
      <alignment/>
    </xf>
    <xf numFmtId="0" fontId="6" fillId="0" borderId="0" xfId="0" applyFont="1" applyAlignment="1">
      <alignment/>
    </xf>
    <xf numFmtId="22" fontId="6" fillId="0" borderId="0" xfId="0" applyNumberFormat="1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0" fillId="0" borderId="2" xfId="0" applyBorder="1" applyAlignment="1">
      <alignment/>
    </xf>
    <xf numFmtId="165" fontId="3" fillId="0" borderId="9" xfId="22" applyNumberFormat="1" applyFont="1" applyBorder="1" applyAlignment="1">
      <alignment/>
    </xf>
    <xf numFmtId="0" fontId="0" fillId="0" borderId="8" xfId="0" applyBorder="1" applyAlignment="1">
      <alignment/>
    </xf>
    <xf numFmtId="165" fontId="0" fillId="0" borderId="12" xfId="22" applyNumberFormat="1" applyBorder="1" applyAlignment="1">
      <alignment/>
    </xf>
    <xf numFmtId="165" fontId="3" fillId="0" borderId="12" xfId="22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6" xfId="0" applyFont="1" applyBorder="1" applyAlignment="1">
      <alignment horizontal="center" wrapText="1"/>
    </xf>
    <xf numFmtId="41" fontId="0" fillId="0" borderId="14" xfId="0" applyNumberFormat="1" applyBorder="1" applyAlignment="1">
      <alignment/>
    </xf>
    <xf numFmtId="41" fontId="0" fillId="0" borderId="14" xfId="16" applyBorder="1" applyAlignment="1">
      <alignment/>
    </xf>
    <xf numFmtId="41" fontId="3" fillId="0" borderId="14" xfId="0" applyNumberFormat="1" applyFont="1" applyBorder="1" applyAlignment="1">
      <alignment/>
    </xf>
    <xf numFmtId="41" fontId="0" fillId="0" borderId="14" xfId="16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9.00390625" style="0" bestFit="1" customWidth="1"/>
    <col min="2" max="2" width="16.00390625" style="0" customWidth="1"/>
    <col min="3" max="3" width="16.140625" style="0" customWidth="1"/>
    <col min="4" max="4" width="13.8515625" style="0" customWidth="1"/>
    <col min="5" max="5" width="15.28125" style="0" customWidth="1"/>
    <col min="6" max="6" width="14.7109375" style="0" customWidth="1"/>
    <col min="7" max="7" width="15.421875" style="0" customWidth="1"/>
    <col min="8" max="8" width="16.7109375" style="0" customWidth="1"/>
    <col min="9" max="9" width="16.57421875" style="0" customWidth="1"/>
    <col min="10" max="10" width="13.140625" style="0" customWidth="1"/>
    <col min="11" max="11" width="21.421875" style="0" customWidth="1"/>
    <col min="12" max="12" width="13.421875" style="0" hidden="1" customWidth="1"/>
    <col min="13" max="13" width="17.140625" style="0" customWidth="1"/>
  </cols>
  <sheetData>
    <row r="1" spans="1:13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</row>
    <row r="2" spans="1:13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</row>
    <row r="3" spans="1:13" ht="15.75">
      <c r="A3" s="4" t="s">
        <v>2</v>
      </c>
      <c r="B3" s="2"/>
      <c r="C3" s="2"/>
      <c r="D3" s="2"/>
      <c r="E3" s="2"/>
      <c r="F3" s="2"/>
      <c r="G3" s="2"/>
      <c r="H3" s="2"/>
      <c r="I3" s="2"/>
      <c r="J3" s="2"/>
      <c r="K3" s="3"/>
      <c r="L3" s="3"/>
      <c r="M3" s="3"/>
    </row>
    <row r="4" spans="1:13" ht="15.75">
      <c r="A4" s="4" t="s">
        <v>3</v>
      </c>
      <c r="B4" s="2"/>
      <c r="C4" s="2"/>
      <c r="D4" s="2"/>
      <c r="E4" s="2"/>
      <c r="F4" s="2"/>
      <c r="G4" s="2"/>
      <c r="H4" s="2"/>
      <c r="I4" s="2"/>
      <c r="J4" s="2"/>
      <c r="K4" s="3"/>
      <c r="L4" s="3"/>
      <c r="M4" s="3"/>
    </row>
    <row r="5" spans="2:13" ht="12.75">
      <c r="B5" s="2"/>
      <c r="C5" s="2"/>
      <c r="D5" s="2"/>
      <c r="E5" s="2"/>
      <c r="F5" s="2"/>
      <c r="G5" s="2"/>
      <c r="H5" s="2"/>
      <c r="I5" s="2"/>
      <c r="J5" s="2"/>
      <c r="K5" s="3"/>
      <c r="L5" s="3"/>
      <c r="M5" s="3"/>
    </row>
    <row r="7" spans="1:13" ht="12.75">
      <c r="A7" s="5"/>
      <c r="B7" s="6"/>
      <c r="C7" s="57" t="s">
        <v>4</v>
      </c>
      <c r="D7" s="58"/>
      <c r="E7" s="58"/>
      <c r="F7" s="58"/>
      <c r="G7" s="58"/>
      <c r="H7" s="59"/>
      <c r="I7" s="49"/>
      <c r="J7" s="42" t="s">
        <v>78</v>
      </c>
      <c r="K7" s="7"/>
      <c r="L7" s="8"/>
      <c r="M7" s="8"/>
    </row>
    <row r="8" spans="1:13" ht="12.75">
      <c r="A8" s="9"/>
      <c r="B8" s="10" t="s">
        <v>5</v>
      </c>
      <c r="C8" s="55" t="s">
        <v>6</v>
      </c>
      <c r="D8" s="60"/>
      <c r="E8" s="55" t="s">
        <v>7</v>
      </c>
      <c r="F8" s="56"/>
      <c r="G8" s="14" t="s">
        <v>8</v>
      </c>
      <c r="H8" s="15"/>
      <c r="I8" s="14"/>
      <c r="J8" s="17" t="s">
        <v>79</v>
      </c>
      <c r="K8" s="10"/>
      <c r="L8" s="10"/>
      <c r="M8" s="10" t="s">
        <v>9</v>
      </c>
    </row>
    <row r="9" spans="1:13" ht="12.75">
      <c r="A9" s="9"/>
      <c r="B9" s="10" t="s">
        <v>10</v>
      </c>
      <c r="C9" s="16" t="s">
        <v>11</v>
      </c>
      <c r="D9" s="16"/>
      <c r="E9" s="14" t="s">
        <v>11</v>
      </c>
      <c r="F9" s="17"/>
      <c r="G9" s="14" t="s">
        <v>6</v>
      </c>
      <c r="H9" s="18" t="s">
        <v>12</v>
      </c>
      <c r="I9" s="14" t="s">
        <v>13</v>
      </c>
      <c r="J9" s="17" t="s">
        <v>80</v>
      </c>
      <c r="K9" s="10" t="s">
        <v>14</v>
      </c>
      <c r="L9" s="10">
        <v>1998</v>
      </c>
      <c r="M9" s="10" t="s">
        <v>15</v>
      </c>
    </row>
    <row r="10" spans="1:13" ht="12.75">
      <c r="A10" s="19" t="s">
        <v>16</v>
      </c>
      <c r="B10" s="20" t="s">
        <v>17</v>
      </c>
      <c r="C10" s="21">
        <v>36708</v>
      </c>
      <c r="D10" s="12" t="s">
        <v>18</v>
      </c>
      <c r="E10" s="11" t="s">
        <v>19</v>
      </c>
      <c r="F10" s="13" t="s">
        <v>18</v>
      </c>
      <c r="G10" s="11" t="s">
        <v>20</v>
      </c>
      <c r="H10" s="22" t="s">
        <v>21</v>
      </c>
      <c r="I10" s="50" t="s">
        <v>21</v>
      </c>
      <c r="J10" s="43" t="s">
        <v>81</v>
      </c>
      <c r="K10" s="23" t="s">
        <v>21</v>
      </c>
      <c r="L10" s="20" t="s">
        <v>5</v>
      </c>
      <c r="M10" s="20" t="s">
        <v>22</v>
      </c>
    </row>
    <row r="11" spans="1:13" ht="7.5" customHeight="1">
      <c r="A11" s="24"/>
      <c r="B11" s="24"/>
      <c r="C11" s="25"/>
      <c r="D11" s="24"/>
      <c r="E11" s="25"/>
      <c r="F11" s="24"/>
      <c r="G11" s="24"/>
      <c r="H11" s="24"/>
      <c r="I11" s="25"/>
      <c r="J11" s="44"/>
      <c r="K11" s="24"/>
      <c r="M11" s="24"/>
    </row>
    <row r="12" spans="1:13" ht="12.75">
      <c r="A12" s="26" t="s">
        <v>8</v>
      </c>
      <c r="B12" s="27">
        <v>309330411</v>
      </c>
      <c r="C12" s="28">
        <v>238000000</v>
      </c>
      <c r="D12" s="27">
        <v>5536585</v>
      </c>
      <c r="E12" s="28">
        <v>712000000</v>
      </c>
      <c r="F12" s="27">
        <v>23283378</v>
      </c>
      <c r="G12" s="27">
        <v>978819963</v>
      </c>
      <c r="H12" s="27">
        <v>1288150374</v>
      </c>
      <c r="I12" s="28">
        <v>741965220</v>
      </c>
      <c r="J12" s="45">
        <f>+I12/H12</f>
        <v>0.5759927062676923</v>
      </c>
      <c r="K12" s="27">
        <v>546185154</v>
      </c>
      <c r="L12" s="29">
        <v>200622</v>
      </c>
      <c r="M12" s="27">
        <v>545975581</v>
      </c>
    </row>
    <row r="13" spans="1:13" ht="9" customHeight="1">
      <c r="A13" s="30"/>
      <c r="B13" s="31"/>
      <c r="C13" s="32"/>
      <c r="D13" s="31"/>
      <c r="E13" s="32"/>
      <c r="F13" s="31"/>
      <c r="G13" s="31"/>
      <c r="H13" s="31"/>
      <c r="I13" s="32"/>
      <c r="J13" s="46"/>
      <c r="K13" s="31"/>
      <c r="M13" s="31"/>
    </row>
    <row r="14" spans="1:13" ht="20.25" customHeight="1">
      <c r="A14" s="33" t="s">
        <v>23</v>
      </c>
      <c r="B14" s="34">
        <v>2364471</v>
      </c>
      <c r="C14" s="34">
        <v>3407368</v>
      </c>
      <c r="D14" s="34">
        <v>-60582</v>
      </c>
      <c r="E14" s="34">
        <v>10193469</v>
      </c>
      <c r="F14" s="34">
        <v>-181238</v>
      </c>
      <c r="G14" s="34">
        <v>13359017</v>
      </c>
      <c r="H14" s="34">
        <v>15723488</v>
      </c>
      <c r="I14" s="51">
        <v>10972728</v>
      </c>
      <c r="J14" s="47">
        <f aca="true" t="shared" si="0" ref="J14:J68">+I14/H14</f>
        <v>0.6978558447082479</v>
      </c>
      <c r="K14" s="34">
        <v>4750760</v>
      </c>
      <c r="L14" s="34">
        <v>0</v>
      </c>
      <c r="M14" s="34">
        <v>4750760</v>
      </c>
    </row>
    <row r="15" spans="1:13" ht="20.25" customHeight="1">
      <c r="A15" s="33" t="s">
        <v>24</v>
      </c>
      <c r="B15" s="34">
        <v>726463</v>
      </c>
      <c r="C15" s="34">
        <v>774057</v>
      </c>
      <c r="D15" s="34">
        <v>0</v>
      </c>
      <c r="E15" s="34">
        <v>2315665</v>
      </c>
      <c r="F15" s="34">
        <v>0</v>
      </c>
      <c r="G15" s="34">
        <v>3089722</v>
      </c>
      <c r="H15" s="34">
        <v>3816185</v>
      </c>
      <c r="I15" s="51">
        <v>2748906</v>
      </c>
      <c r="J15" s="47">
        <f t="shared" si="0"/>
        <v>0.720328285971461</v>
      </c>
      <c r="K15" s="34">
        <v>1067279</v>
      </c>
      <c r="L15" s="34">
        <v>0</v>
      </c>
      <c r="M15" s="34">
        <v>1067279</v>
      </c>
    </row>
    <row r="16" spans="1:13" ht="20.25" customHeight="1">
      <c r="A16" s="33" t="s">
        <v>25</v>
      </c>
      <c r="B16" s="34">
        <v>2531168</v>
      </c>
      <c r="C16" s="34">
        <v>3576035</v>
      </c>
      <c r="D16" s="34">
        <v>140918</v>
      </c>
      <c r="E16" s="34">
        <v>10698054</v>
      </c>
      <c r="F16" s="34">
        <v>154522</v>
      </c>
      <c r="G16" s="34">
        <v>14569529</v>
      </c>
      <c r="H16" s="34">
        <v>17100697</v>
      </c>
      <c r="I16" s="51">
        <v>10769110</v>
      </c>
      <c r="J16" s="47">
        <f t="shared" si="0"/>
        <v>0.6297468459911313</v>
      </c>
      <c r="K16" s="34">
        <v>6331587</v>
      </c>
      <c r="L16" s="34">
        <v>0</v>
      </c>
      <c r="M16" s="34">
        <v>6331587</v>
      </c>
    </row>
    <row r="17" spans="1:13" ht="20.25" customHeight="1">
      <c r="A17" s="33" t="s">
        <v>26</v>
      </c>
      <c r="B17" s="34">
        <v>3421772</v>
      </c>
      <c r="C17" s="34">
        <v>2522500</v>
      </c>
      <c r="D17" s="34">
        <v>0</v>
      </c>
      <c r="E17" s="34">
        <v>7546304</v>
      </c>
      <c r="F17" s="34">
        <v>0</v>
      </c>
      <c r="G17" s="34">
        <v>10068804</v>
      </c>
      <c r="H17" s="34">
        <v>13490576</v>
      </c>
      <c r="I17" s="51">
        <v>6843913</v>
      </c>
      <c r="J17" s="47">
        <f t="shared" si="0"/>
        <v>0.5073106589370239</v>
      </c>
      <c r="K17" s="34">
        <v>6646663</v>
      </c>
      <c r="L17" s="34">
        <v>0</v>
      </c>
      <c r="M17" s="34">
        <v>6646663</v>
      </c>
    </row>
    <row r="18" spans="1:13" ht="20.25" customHeight="1">
      <c r="A18" s="33" t="s">
        <v>27</v>
      </c>
      <c r="B18" s="34">
        <v>34950909</v>
      </c>
      <c r="C18" s="34">
        <v>40270543</v>
      </c>
      <c r="D18" s="34">
        <v>0</v>
      </c>
      <c r="E18" s="34">
        <v>120473227</v>
      </c>
      <c r="F18" s="34">
        <v>13954072</v>
      </c>
      <c r="G18" s="34">
        <v>174697842</v>
      </c>
      <c r="H18" s="34">
        <v>209648751</v>
      </c>
      <c r="I18" s="51">
        <v>133294054</v>
      </c>
      <c r="J18" s="47">
        <f t="shared" si="0"/>
        <v>0.6357970336775343</v>
      </c>
      <c r="K18" s="34">
        <v>76354697</v>
      </c>
      <c r="L18" s="34">
        <v>0</v>
      </c>
      <c r="M18" s="34">
        <v>76354697</v>
      </c>
    </row>
    <row r="19" spans="1:13" ht="20.25" customHeight="1">
      <c r="A19" s="33" t="s">
        <v>28</v>
      </c>
      <c r="B19" s="34">
        <v>1259603</v>
      </c>
      <c r="C19" s="34">
        <v>1605716</v>
      </c>
      <c r="D19" s="34">
        <v>122355</v>
      </c>
      <c r="E19" s="34">
        <v>4803653</v>
      </c>
      <c r="F19" s="34">
        <v>0</v>
      </c>
      <c r="G19" s="34">
        <v>6531724</v>
      </c>
      <c r="H19" s="34">
        <v>7791327</v>
      </c>
      <c r="I19" s="51">
        <v>4301142</v>
      </c>
      <c r="J19" s="47">
        <f t="shared" si="0"/>
        <v>0.5520422901002615</v>
      </c>
      <c r="K19" s="34">
        <v>3490185</v>
      </c>
      <c r="L19" s="34">
        <v>0</v>
      </c>
      <c r="M19" s="34">
        <v>3490185</v>
      </c>
    </row>
    <row r="20" spans="1:13" ht="20.25" customHeight="1">
      <c r="A20" s="33" t="s">
        <v>29</v>
      </c>
      <c r="B20" s="34">
        <v>1688606</v>
      </c>
      <c r="C20" s="34">
        <v>1875517</v>
      </c>
      <c r="D20" s="34">
        <v>0</v>
      </c>
      <c r="E20" s="34">
        <v>5610789</v>
      </c>
      <c r="F20" s="34">
        <v>0</v>
      </c>
      <c r="G20" s="34">
        <v>7486306</v>
      </c>
      <c r="H20" s="34">
        <v>9174912</v>
      </c>
      <c r="I20" s="51">
        <v>5574734</v>
      </c>
      <c r="J20" s="47">
        <f t="shared" si="0"/>
        <v>0.6076062636895045</v>
      </c>
      <c r="K20" s="34">
        <v>3600178</v>
      </c>
      <c r="L20" s="34">
        <v>438</v>
      </c>
      <c r="M20" s="34">
        <v>3599740</v>
      </c>
    </row>
    <row r="21" spans="1:13" ht="20.25" customHeight="1">
      <c r="A21" s="33" t="s">
        <v>30</v>
      </c>
      <c r="B21" s="34">
        <v>722255</v>
      </c>
      <c r="C21" s="34">
        <v>593513</v>
      </c>
      <c r="D21" s="34">
        <v>0</v>
      </c>
      <c r="E21" s="34">
        <v>1775550</v>
      </c>
      <c r="F21" s="34">
        <v>0</v>
      </c>
      <c r="G21" s="34">
        <v>2369063</v>
      </c>
      <c r="H21" s="34">
        <v>3091318</v>
      </c>
      <c r="I21" s="51">
        <v>2460369</v>
      </c>
      <c r="J21" s="47">
        <f t="shared" si="0"/>
        <v>0.7958964428764689</v>
      </c>
      <c r="K21" s="34">
        <v>630949</v>
      </c>
      <c r="L21" s="34">
        <v>0</v>
      </c>
      <c r="M21" s="34">
        <v>630949</v>
      </c>
    </row>
    <row r="22" spans="1:13" ht="20.25" customHeight="1">
      <c r="A22" s="33" t="s">
        <v>31</v>
      </c>
      <c r="B22" s="34">
        <v>294856</v>
      </c>
      <c r="C22" s="34">
        <v>1105464</v>
      </c>
      <c r="D22" s="34">
        <v>300000</v>
      </c>
      <c r="E22" s="34">
        <v>3307102</v>
      </c>
      <c r="F22" s="34">
        <v>1009480</v>
      </c>
      <c r="G22" s="34">
        <v>5722046</v>
      </c>
      <c r="H22" s="34">
        <v>6016902</v>
      </c>
      <c r="I22" s="51">
        <v>3416394</v>
      </c>
      <c r="J22" s="47">
        <f t="shared" si="0"/>
        <v>0.5677995087837562</v>
      </c>
      <c r="K22" s="34">
        <v>2600508</v>
      </c>
      <c r="L22" s="34">
        <v>0</v>
      </c>
      <c r="M22" s="34">
        <v>2600508</v>
      </c>
    </row>
    <row r="23" spans="1:13" ht="20.25" customHeight="1">
      <c r="A23" s="33" t="s">
        <v>32</v>
      </c>
      <c r="B23" s="34">
        <v>18006336</v>
      </c>
      <c r="C23" s="34">
        <v>9834753</v>
      </c>
      <c r="D23" s="34">
        <v>0</v>
      </c>
      <c r="E23" s="34">
        <v>29421615</v>
      </c>
      <c r="F23" s="34">
        <v>0</v>
      </c>
      <c r="G23" s="34">
        <v>39256368</v>
      </c>
      <c r="H23" s="34">
        <v>57262704</v>
      </c>
      <c r="I23" s="51">
        <v>42644369</v>
      </c>
      <c r="J23" s="47">
        <f t="shared" si="0"/>
        <v>0.7447145527741756</v>
      </c>
      <c r="K23" s="34">
        <v>14618335</v>
      </c>
      <c r="L23" s="34">
        <v>0</v>
      </c>
      <c r="M23" s="34">
        <v>14618335</v>
      </c>
    </row>
    <row r="24" spans="1:13" ht="20.25" customHeight="1">
      <c r="A24" s="33" t="s">
        <v>33</v>
      </c>
      <c r="B24" s="34">
        <v>5963314</v>
      </c>
      <c r="C24" s="34">
        <v>4890021</v>
      </c>
      <c r="D24" s="34">
        <v>-221926</v>
      </c>
      <c r="E24" s="34">
        <v>14628969</v>
      </c>
      <c r="F24" s="34">
        <v>0</v>
      </c>
      <c r="G24" s="34">
        <v>19297064</v>
      </c>
      <c r="H24" s="34">
        <v>25260378</v>
      </c>
      <c r="I24" s="51">
        <v>9994001</v>
      </c>
      <c r="J24" s="47">
        <f t="shared" si="0"/>
        <v>0.39563940808803416</v>
      </c>
      <c r="K24" s="34">
        <v>15266377</v>
      </c>
      <c r="L24" s="34">
        <v>0</v>
      </c>
      <c r="M24" s="34">
        <v>15266377</v>
      </c>
    </row>
    <row r="25" spans="1:13" ht="20.25" customHeight="1">
      <c r="A25" s="33" t="s">
        <v>34</v>
      </c>
      <c r="B25" s="34">
        <v>1094649</v>
      </c>
      <c r="C25" s="34">
        <v>1515648</v>
      </c>
      <c r="D25" s="34">
        <v>666255</v>
      </c>
      <c r="E25" s="34">
        <v>4534206</v>
      </c>
      <c r="F25" s="34">
        <v>1293319</v>
      </c>
      <c r="G25" s="34">
        <v>8009428</v>
      </c>
      <c r="H25" s="34">
        <v>9104077</v>
      </c>
      <c r="I25" s="51">
        <v>4522162</v>
      </c>
      <c r="J25" s="47">
        <f t="shared" si="0"/>
        <v>0.4967183383883946</v>
      </c>
      <c r="K25" s="34">
        <v>4581915</v>
      </c>
      <c r="L25" s="34">
        <v>0</v>
      </c>
      <c r="M25" s="34">
        <v>4581915</v>
      </c>
    </row>
    <row r="26" spans="1:13" ht="20.25" customHeight="1">
      <c r="A26" s="33" t="s">
        <v>35</v>
      </c>
      <c r="B26" s="34">
        <v>1237725</v>
      </c>
      <c r="C26" s="34">
        <v>970204</v>
      </c>
      <c r="D26" s="34">
        <v>0</v>
      </c>
      <c r="E26" s="34">
        <v>2902459</v>
      </c>
      <c r="F26" s="34">
        <v>89049</v>
      </c>
      <c r="G26" s="34">
        <v>3961712</v>
      </c>
      <c r="H26" s="34">
        <v>5199437</v>
      </c>
      <c r="I26" s="51">
        <v>3408313</v>
      </c>
      <c r="J26" s="47">
        <f t="shared" si="0"/>
        <v>0.6555157798815525</v>
      </c>
      <c r="K26" s="34">
        <v>1791124</v>
      </c>
      <c r="L26" s="34">
        <v>0</v>
      </c>
      <c r="M26" s="34">
        <v>1791124</v>
      </c>
    </row>
    <row r="27" spans="1:13" ht="20.25" customHeight="1">
      <c r="A27" s="33" t="s">
        <v>36</v>
      </c>
      <c r="B27" s="34">
        <v>3326613</v>
      </c>
      <c r="C27" s="34">
        <v>9620118</v>
      </c>
      <c r="D27" s="34">
        <v>0</v>
      </c>
      <c r="E27" s="34">
        <v>28779514</v>
      </c>
      <c r="F27" s="34">
        <v>-122943</v>
      </c>
      <c r="G27" s="34">
        <v>38276689</v>
      </c>
      <c r="H27" s="34">
        <v>41603302</v>
      </c>
      <c r="I27" s="51">
        <v>28241645</v>
      </c>
      <c r="J27" s="47">
        <f t="shared" si="0"/>
        <v>0.6788318148400817</v>
      </c>
      <c r="K27" s="34">
        <v>13361657</v>
      </c>
      <c r="L27" s="34">
        <v>0</v>
      </c>
      <c r="M27" s="34">
        <v>13361657</v>
      </c>
    </row>
    <row r="28" spans="1:13" ht="20.25" customHeight="1">
      <c r="A28" s="33" t="s">
        <v>37</v>
      </c>
      <c r="B28" s="34">
        <v>3612668</v>
      </c>
      <c r="C28" s="34">
        <v>2644956</v>
      </c>
      <c r="D28" s="34">
        <v>0</v>
      </c>
      <c r="E28" s="34">
        <v>7912641</v>
      </c>
      <c r="F28" s="34">
        <v>268197</v>
      </c>
      <c r="G28" s="34">
        <v>10825794</v>
      </c>
      <c r="H28" s="34">
        <v>14438462</v>
      </c>
      <c r="I28" s="51">
        <v>10295275</v>
      </c>
      <c r="J28" s="47">
        <f t="shared" si="0"/>
        <v>0.713045129044908</v>
      </c>
      <c r="K28" s="34">
        <v>4143187</v>
      </c>
      <c r="L28" s="34">
        <v>0</v>
      </c>
      <c r="M28" s="34">
        <v>4143187</v>
      </c>
    </row>
    <row r="29" spans="1:13" ht="20.25" customHeight="1">
      <c r="A29" s="33" t="s">
        <v>38</v>
      </c>
      <c r="B29" s="34">
        <v>1050379</v>
      </c>
      <c r="C29" s="34">
        <v>803982</v>
      </c>
      <c r="D29" s="34">
        <v>0</v>
      </c>
      <c r="E29" s="34">
        <v>2405188</v>
      </c>
      <c r="F29" s="34">
        <v>0</v>
      </c>
      <c r="G29" s="34">
        <v>3209170</v>
      </c>
      <c r="H29" s="34">
        <v>4259549</v>
      </c>
      <c r="I29" s="51">
        <v>2391564</v>
      </c>
      <c r="J29" s="47">
        <f t="shared" si="0"/>
        <v>0.5614594408938599</v>
      </c>
      <c r="K29" s="34">
        <v>1867985</v>
      </c>
      <c r="L29" s="34">
        <v>5050</v>
      </c>
      <c r="M29" s="34">
        <v>1862935</v>
      </c>
    </row>
    <row r="30" spans="1:13" ht="20.25" customHeight="1">
      <c r="A30" s="33" t="s">
        <v>39</v>
      </c>
      <c r="B30" s="34">
        <v>930948</v>
      </c>
      <c r="C30" s="34">
        <v>860478</v>
      </c>
      <c r="D30" s="34">
        <v>53337</v>
      </c>
      <c r="E30" s="34">
        <v>2574203</v>
      </c>
      <c r="F30" s="34">
        <v>74801</v>
      </c>
      <c r="G30" s="34">
        <v>3562819</v>
      </c>
      <c r="H30" s="34">
        <v>4493767</v>
      </c>
      <c r="I30" s="51">
        <v>2550363</v>
      </c>
      <c r="J30" s="47">
        <f t="shared" si="0"/>
        <v>0.5675334301934213</v>
      </c>
      <c r="K30" s="34">
        <v>1943404</v>
      </c>
      <c r="L30" s="34">
        <v>0</v>
      </c>
      <c r="M30" s="34">
        <v>1943404</v>
      </c>
    </row>
    <row r="31" spans="1:13" ht="20.25" customHeight="1">
      <c r="A31" s="33" t="s">
        <v>40</v>
      </c>
      <c r="B31" s="34">
        <v>11976068</v>
      </c>
      <c r="C31" s="34">
        <v>3887222</v>
      </c>
      <c r="D31" s="34">
        <v>62809</v>
      </c>
      <c r="E31" s="34">
        <v>11629002</v>
      </c>
      <c r="F31" s="34">
        <v>126385</v>
      </c>
      <c r="G31" s="34">
        <v>15705418</v>
      </c>
      <c r="H31" s="34">
        <v>27681486</v>
      </c>
      <c r="I31" s="51">
        <v>14156921</v>
      </c>
      <c r="J31" s="47">
        <f t="shared" si="0"/>
        <v>0.5114220024170668</v>
      </c>
      <c r="K31" s="34">
        <v>13524565</v>
      </c>
      <c r="L31" s="34">
        <v>0</v>
      </c>
      <c r="M31" s="34">
        <v>13524565</v>
      </c>
    </row>
    <row r="32" spans="1:13" ht="20.25" customHeight="1">
      <c r="A32" s="33" t="s">
        <v>41</v>
      </c>
      <c r="B32" s="34">
        <v>3211019</v>
      </c>
      <c r="C32" s="34">
        <v>5176523</v>
      </c>
      <c r="D32" s="34">
        <v>0</v>
      </c>
      <c r="E32" s="34">
        <v>15486071</v>
      </c>
      <c r="F32" s="34">
        <v>0</v>
      </c>
      <c r="G32" s="34">
        <v>20662594</v>
      </c>
      <c r="H32" s="34">
        <v>23873613</v>
      </c>
      <c r="I32" s="51">
        <v>10700741</v>
      </c>
      <c r="J32" s="47">
        <f t="shared" si="0"/>
        <v>0.4482246151849743</v>
      </c>
      <c r="K32" s="34">
        <v>13172872</v>
      </c>
      <c r="L32" s="34">
        <v>0</v>
      </c>
      <c r="M32" s="34">
        <v>13172872</v>
      </c>
    </row>
    <row r="33" spans="1:13" ht="20.25" customHeight="1">
      <c r="A33" s="33" t="s">
        <v>42</v>
      </c>
      <c r="B33" s="34">
        <v>211275</v>
      </c>
      <c r="C33" s="34">
        <v>918700</v>
      </c>
      <c r="D33" s="34">
        <v>0</v>
      </c>
      <c r="E33" s="34">
        <v>2748380</v>
      </c>
      <c r="F33" s="34">
        <v>0</v>
      </c>
      <c r="G33" s="34">
        <v>3667080</v>
      </c>
      <c r="H33" s="34">
        <v>3878355</v>
      </c>
      <c r="I33" s="51">
        <v>2844425</v>
      </c>
      <c r="J33" s="47">
        <f t="shared" si="0"/>
        <v>0.7334101700334291</v>
      </c>
      <c r="K33" s="34">
        <v>1033930</v>
      </c>
      <c r="L33" s="34">
        <v>0</v>
      </c>
      <c r="M33" s="34">
        <v>1033930</v>
      </c>
    </row>
    <row r="34" spans="1:13" ht="20.25" customHeight="1">
      <c r="A34" s="33" t="s">
        <v>43</v>
      </c>
      <c r="B34" s="34">
        <v>4563305</v>
      </c>
      <c r="C34" s="34">
        <v>3395165</v>
      </c>
      <c r="D34" s="34">
        <v>-182344</v>
      </c>
      <c r="E34" s="34">
        <v>10156963</v>
      </c>
      <c r="F34" s="34">
        <v>0</v>
      </c>
      <c r="G34" s="34">
        <v>13369784</v>
      </c>
      <c r="H34" s="34">
        <v>17933089</v>
      </c>
      <c r="I34" s="51">
        <v>9490238</v>
      </c>
      <c r="J34" s="47">
        <f t="shared" si="0"/>
        <v>0.5292026376493196</v>
      </c>
      <c r="K34" s="34">
        <v>8442851</v>
      </c>
      <c r="L34" s="34">
        <v>0</v>
      </c>
      <c r="M34" s="34">
        <v>8442851</v>
      </c>
    </row>
    <row r="35" spans="1:13" ht="20.25" customHeight="1">
      <c r="A35" s="33" t="s">
        <v>44</v>
      </c>
      <c r="B35" s="34">
        <v>1615251</v>
      </c>
      <c r="C35" s="34">
        <v>3127454</v>
      </c>
      <c r="D35" s="34">
        <v>-185409</v>
      </c>
      <c r="E35" s="34">
        <v>9356082</v>
      </c>
      <c r="F35" s="34">
        <v>-295000</v>
      </c>
      <c r="G35" s="34">
        <v>12003127</v>
      </c>
      <c r="H35" s="34">
        <v>13618378</v>
      </c>
      <c r="I35" s="51">
        <v>10096673</v>
      </c>
      <c r="J35" s="47">
        <f t="shared" si="0"/>
        <v>0.7414005544566321</v>
      </c>
      <c r="K35" s="34">
        <v>3521705</v>
      </c>
      <c r="L35" s="34">
        <v>3535</v>
      </c>
      <c r="M35" s="34">
        <v>3518170</v>
      </c>
    </row>
    <row r="36" spans="1:13" ht="20.25" customHeight="1">
      <c r="A36" s="33" t="s">
        <v>45</v>
      </c>
      <c r="B36" s="34">
        <v>4205014</v>
      </c>
      <c r="C36" s="34">
        <v>6833841</v>
      </c>
      <c r="D36" s="34">
        <v>188327</v>
      </c>
      <c r="E36" s="34">
        <v>20444097</v>
      </c>
      <c r="F36" s="34">
        <v>146255</v>
      </c>
      <c r="G36" s="34">
        <v>27612520</v>
      </c>
      <c r="H36" s="34">
        <v>31817534</v>
      </c>
      <c r="I36" s="51">
        <v>25514186</v>
      </c>
      <c r="J36" s="47">
        <f t="shared" si="0"/>
        <v>0.8018907436383976</v>
      </c>
      <c r="K36" s="34">
        <v>6303348</v>
      </c>
      <c r="L36" s="34">
        <v>0</v>
      </c>
      <c r="M36" s="34">
        <v>6303348</v>
      </c>
    </row>
    <row r="37" spans="1:13" ht="20.25" customHeight="1">
      <c r="A37" s="33" t="s">
        <v>46</v>
      </c>
      <c r="B37" s="34">
        <v>1793844</v>
      </c>
      <c r="C37" s="34">
        <v>1949704</v>
      </c>
      <c r="D37" s="34">
        <v>0</v>
      </c>
      <c r="E37" s="34">
        <v>5832728</v>
      </c>
      <c r="F37" s="34">
        <v>0</v>
      </c>
      <c r="G37" s="34">
        <v>7782432</v>
      </c>
      <c r="H37" s="34">
        <v>9576276</v>
      </c>
      <c r="I37" s="51">
        <v>6884707</v>
      </c>
      <c r="J37" s="47">
        <f t="shared" si="0"/>
        <v>0.7189336439342392</v>
      </c>
      <c r="K37" s="34">
        <v>2691569</v>
      </c>
      <c r="L37" s="34">
        <v>0</v>
      </c>
      <c r="M37" s="34">
        <v>2691569</v>
      </c>
    </row>
    <row r="38" spans="1:13" ht="20.25" customHeight="1">
      <c r="A38" s="33" t="s">
        <v>47</v>
      </c>
      <c r="B38" s="34">
        <v>2414350</v>
      </c>
      <c r="C38" s="34">
        <v>2841383</v>
      </c>
      <c r="D38" s="34">
        <v>60000</v>
      </c>
      <c r="E38" s="34">
        <v>8500271</v>
      </c>
      <c r="F38" s="34">
        <v>0</v>
      </c>
      <c r="G38" s="34">
        <v>11401654</v>
      </c>
      <c r="H38" s="34">
        <v>13816004</v>
      </c>
      <c r="I38" s="51">
        <v>6223418</v>
      </c>
      <c r="J38" s="47">
        <f t="shared" si="0"/>
        <v>0.4504499274898878</v>
      </c>
      <c r="K38" s="34">
        <v>7592586</v>
      </c>
      <c r="L38" s="34">
        <v>0</v>
      </c>
      <c r="M38" s="34">
        <v>7592586</v>
      </c>
    </row>
    <row r="39" spans="1:13" ht="20.25" customHeight="1">
      <c r="A39" s="33" t="s">
        <v>48</v>
      </c>
      <c r="B39" s="34">
        <v>3448032</v>
      </c>
      <c r="C39" s="34">
        <v>3440474</v>
      </c>
      <c r="D39" s="34">
        <v>112621</v>
      </c>
      <c r="E39" s="34">
        <v>10292509</v>
      </c>
      <c r="F39" s="34">
        <v>226619</v>
      </c>
      <c r="G39" s="34">
        <v>14072223</v>
      </c>
      <c r="H39" s="34">
        <v>17520255</v>
      </c>
      <c r="I39" s="51">
        <v>11276209</v>
      </c>
      <c r="J39" s="47">
        <f t="shared" si="0"/>
        <v>0.6436098675504438</v>
      </c>
      <c r="K39" s="34">
        <v>6244046</v>
      </c>
      <c r="L39" s="34">
        <v>0</v>
      </c>
      <c r="M39" s="34">
        <v>6244046</v>
      </c>
    </row>
    <row r="40" spans="1:13" ht="20.25" customHeight="1">
      <c r="A40" s="33" t="s">
        <v>49</v>
      </c>
      <c r="B40" s="34">
        <v>350217</v>
      </c>
      <c r="C40" s="34">
        <v>1050473</v>
      </c>
      <c r="D40" s="34">
        <v>0</v>
      </c>
      <c r="E40" s="34">
        <v>3142591</v>
      </c>
      <c r="F40" s="34">
        <v>0</v>
      </c>
      <c r="G40" s="34">
        <v>4193064</v>
      </c>
      <c r="H40" s="34">
        <v>4543281</v>
      </c>
      <c r="I40" s="51">
        <v>3451540</v>
      </c>
      <c r="J40" s="47">
        <f t="shared" si="0"/>
        <v>0.7597020743379069</v>
      </c>
      <c r="K40" s="34">
        <v>1091741</v>
      </c>
      <c r="L40" s="34">
        <v>0</v>
      </c>
      <c r="M40" s="34">
        <v>1091741</v>
      </c>
    </row>
    <row r="41" spans="1:13" ht="20.25" customHeight="1">
      <c r="A41" s="33" t="s">
        <v>50</v>
      </c>
      <c r="B41" s="34">
        <v>552634</v>
      </c>
      <c r="C41" s="34">
        <v>593513</v>
      </c>
      <c r="D41" s="34">
        <v>57277</v>
      </c>
      <c r="E41" s="34">
        <v>1775550</v>
      </c>
      <c r="F41" s="34">
        <v>115247</v>
      </c>
      <c r="G41" s="34">
        <v>2541587</v>
      </c>
      <c r="H41" s="34">
        <v>3094221</v>
      </c>
      <c r="I41" s="51">
        <v>1556010</v>
      </c>
      <c r="J41" s="47">
        <f t="shared" si="0"/>
        <v>0.502876168185789</v>
      </c>
      <c r="K41" s="34">
        <v>1538211</v>
      </c>
      <c r="L41" s="34">
        <v>0</v>
      </c>
      <c r="M41" s="34">
        <v>1538211</v>
      </c>
    </row>
    <row r="42" spans="1:13" ht="20.25" customHeight="1">
      <c r="A42" s="33" t="s">
        <v>51</v>
      </c>
      <c r="B42" s="34">
        <v>378429</v>
      </c>
      <c r="C42" s="34">
        <v>889609</v>
      </c>
      <c r="D42" s="34">
        <v>0</v>
      </c>
      <c r="E42" s="34">
        <v>2661351</v>
      </c>
      <c r="F42" s="34">
        <v>0</v>
      </c>
      <c r="G42" s="34">
        <v>3550960</v>
      </c>
      <c r="H42" s="34">
        <v>3929389</v>
      </c>
      <c r="I42" s="51">
        <v>2811866</v>
      </c>
      <c r="J42" s="47">
        <f t="shared" si="0"/>
        <v>0.7155987864779995</v>
      </c>
      <c r="K42" s="34">
        <v>1117523</v>
      </c>
      <c r="L42" s="34">
        <v>0</v>
      </c>
      <c r="M42" s="34">
        <v>1117523</v>
      </c>
    </row>
    <row r="43" spans="1:13" ht="20.25" customHeight="1">
      <c r="A43" s="33" t="s">
        <v>52</v>
      </c>
      <c r="B43" s="34">
        <v>221393</v>
      </c>
      <c r="C43" s="34">
        <v>593513</v>
      </c>
      <c r="D43" s="34">
        <v>0</v>
      </c>
      <c r="E43" s="34">
        <v>1775550</v>
      </c>
      <c r="F43" s="34">
        <v>0</v>
      </c>
      <c r="G43" s="34">
        <v>2369063</v>
      </c>
      <c r="H43" s="34">
        <v>2590456</v>
      </c>
      <c r="I43" s="51">
        <v>1357085</v>
      </c>
      <c r="J43" s="47">
        <f t="shared" si="0"/>
        <v>0.5238788074377638</v>
      </c>
      <c r="K43" s="34">
        <v>1233371</v>
      </c>
      <c r="L43" s="34">
        <v>0</v>
      </c>
      <c r="M43" s="34">
        <v>1233371</v>
      </c>
    </row>
    <row r="44" spans="1:13" ht="20.25" customHeight="1">
      <c r="A44" s="33" t="s">
        <v>53</v>
      </c>
      <c r="B44" s="34">
        <v>7738969</v>
      </c>
      <c r="C44" s="34">
        <v>5828601</v>
      </c>
      <c r="D44" s="34">
        <v>-142415</v>
      </c>
      <c r="E44" s="34">
        <v>17436825</v>
      </c>
      <c r="F44" s="34">
        <v>0</v>
      </c>
      <c r="G44" s="34">
        <v>23123011</v>
      </c>
      <c r="H44" s="34">
        <v>30861980</v>
      </c>
      <c r="I44" s="51">
        <v>15771175</v>
      </c>
      <c r="J44" s="47">
        <f t="shared" si="0"/>
        <v>0.5110227859651261</v>
      </c>
      <c r="K44" s="34">
        <v>15090805</v>
      </c>
      <c r="L44" s="34">
        <v>0</v>
      </c>
      <c r="M44" s="34">
        <v>15090805</v>
      </c>
    </row>
    <row r="45" spans="1:13" ht="20.25" customHeight="1">
      <c r="A45" s="33" t="s">
        <v>54</v>
      </c>
      <c r="B45" s="34">
        <v>458609</v>
      </c>
      <c r="C45" s="34">
        <v>1258897</v>
      </c>
      <c r="D45" s="34">
        <v>0</v>
      </c>
      <c r="E45" s="34">
        <v>7470776</v>
      </c>
      <c r="F45" s="34">
        <v>0</v>
      </c>
      <c r="G45" s="34">
        <v>8729673</v>
      </c>
      <c r="H45" s="34">
        <v>9188282</v>
      </c>
      <c r="I45" s="51">
        <v>4099760</v>
      </c>
      <c r="J45" s="47">
        <f t="shared" si="0"/>
        <v>0.4461944028274274</v>
      </c>
      <c r="K45" s="34">
        <v>5088522</v>
      </c>
      <c r="L45" s="34">
        <v>0</v>
      </c>
      <c r="M45" s="34">
        <v>5088522</v>
      </c>
    </row>
    <row r="46" spans="1:13" ht="20.25" customHeight="1">
      <c r="A46" s="33" t="s">
        <v>55</v>
      </c>
      <c r="B46" s="34">
        <v>73758628</v>
      </c>
      <c r="C46" s="34">
        <v>20432469</v>
      </c>
      <c r="D46" s="34">
        <v>4131519</v>
      </c>
      <c r="E46" s="34">
        <v>61125707</v>
      </c>
      <c r="F46" s="34">
        <v>0</v>
      </c>
      <c r="G46" s="34">
        <v>85689695</v>
      </c>
      <c r="H46" s="34">
        <v>159448323</v>
      </c>
      <c r="I46" s="51">
        <v>56240849</v>
      </c>
      <c r="J46" s="47">
        <f t="shared" si="0"/>
        <v>0.3527214833109283</v>
      </c>
      <c r="K46" s="34">
        <v>103207474</v>
      </c>
      <c r="L46" s="34">
        <v>87316</v>
      </c>
      <c r="M46" s="34">
        <v>103120158</v>
      </c>
    </row>
    <row r="47" spans="1:13" ht="20.25" customHeight="1">
      <c r="A47" s="33" t="s">
        <v>56</v>
      </c>
      <c r="B47" s="34">
        <v>5940739</v>
      </c>
      <c r="C47" s="34">
        <v>3557103</v>
      </c>
      <c r="D47" s="34">
        <v>0</v>
      </c>
      <c r="E47" s="34">
        <v>10641417</v>
      </c>
      <c r="F47" s="34">
        <v>-242846</v>
      </c>
      <c r="G47" s="34">
        <v>13955674</v>
      </c>
      <c r="H47" s="34">
        <v>19896413</v>
      </c>
      <c r="I47" s="51">
        <v>11528203</v>
      </c>
      <c r="J47" s="47">
        <f t="shared" si="0"/>
        <v>0.5794111229999096</v>
      </c>
      <c r="K47" s="34">
        <v>8368210</v>
      </c>
      <c r="L47" s="34">
        <v>0</v>
      </c>
      <c r="M47" s="34">
        <v>8368210</v>
      </c>
    </row>
    <row r="48" spans="1:13" ht="20.25" customHeight="1">
      <c r="A48" s="33" t="s">
        <v>57</v>
      </c>
      <c r="B48" s="34">
        <v>415474</v>
      </c>
      <c r="C48" s="34">
        <v>593513</v>
      </c>
      <c r="D48" s="34">
        <v>0</v>
      </c>
      <c r="E48" s="34">
        <v>1775550</v>
      </c>
      <c r="F48" s="34">
        <v>0</v>
      </c>
      <c r="G48" s="34">
        <v>2369063</v>
      </c>
      <c r="H48" s="34">
        <v>2784537</v>
      </c>
      <c r="I48" s="51">
        <v>1929351</v>
      </c>
      <c r="J48" s="47">
        <f t="shared" si="0"/>
        <v>0.6928803603615251</v>
      </c>
      <c r="K48" s="34">
        <v>855186</v>
      </c>
      <c r="L48" s="34">
        <v>0</v>
      </c>
      <c r="M48" s="34">
        <v>855186</v>
      </c>
    </row>
    <row r="49" spans="1:13" ht="20.25" customHeight="1">
      <c r="A49" s="33" t="s">
        <v>58</v>
      </c>
      <c r="B49" s="34">
        <v>9980583</v>
      </c>
      <c r="C49" s="34">
        <v>10109491</v>
      </c>
      <c r="D49" s="34">
        <v>0</v>
      </c>
      <c r="E49" s="34">
        <v>30243519</v>
      </c>
      <c r="F49" s="34">
        <v>0</v>
      </c>
      <c r="G49" s="34">
        <v>40353010</v>
      </c>
      <c r="H49" s="34">
        <v>50333593</v>
      </c>
      <c r="I49" s="51">
        <v>18501413</v>
      </c>
      <c r="J49" s="47">
        <f t="shared" si="0"/>
        <v>0.3675758454199763</v>
      </c>
      <c r="K49" s="34">
        <v>31832180</v>
      </c>
      <c r="L49" s="34">
        <v>0</v>
      </c>
      <c r="M49" s="34">
        <v>31832180</v>
      </c>
    </row>
    <row r="50" spans="1:13" ht="20.25" customHeight="1">
      <c r="A50" s="33" t="s">
        <v>59</v>
      </c>
      <c r="B50" s="34">
        <v>949893</v>
      </c>
      <c r="C50" s="34">
        <v>2570859</v>
      </c>
      <c r="D50" s="34">
        <v>0</v>
      </c>
      <c r="E50" s="34">
        <v>7690973</v>
      </c>
      <c r="F50" s="34">
        <v>-90000</v>
      </c>
      <c r="G50" s="34">
        <v>10171832</v>
      </c>
      <c r="H50" s="34">
        <v>11121725</v>
      </c>
      <c r="I50" s="51">
        <v>6750674</v>
      </c>
      <c r="J50" s="47">
        <f t="shared" si="0"/>
        <v>0.6069808415511083</v>
      </c>
      <c r="K50" s="34">
        <v>4371051</v>
      </c>
      <c r="L50" s="34">
        <v>0</v>
      </c>
      <c r="M50" s="34">
        <v>4371051</v>
      </c>
    </row>
    <row r="51" spans="1:13" ht="20.25" customHeight="1">
      <c r="A51" s="33" t="s">
        <v>60</v>
      </c>
      <c r="B51" s="34">
        <v>2400327</v>
      </c>
      <c r="C51" s="34">
        <v>3566840</v>
      </c>
      <c r="D51" s="34">
        <v>438060</v>
      </c>
      <c r="E51" s="34">
        <v>10670545</v>
      </c>
      <c r="F51" s="34">
        <v>881476</v>
      </c>
      <c r="G51" s="34">
        <v>15556921</v>
      </c>
      <c r="H51" s="34">
        <v>17957248</v>
      </c>
      <c r="I51" s="51">
        <v>13790467</v>
      </c>
      <c r="J51" s="47">
        <f t="shared" si="0"/>
        <v>0.7679610483744502</v>
      </c>
      <c r="K51" s="34">
        <v>4166781</v>
      </c>
      <c r="L51" s="34">
        <v>0</v>
      </c>
      <c r="M51" s="34">
        <v>4166781</v>
      </c>
    </row>
    <row r="52" spans="1:13" ht="20.25" customHeight="1">
      <c r="A52" s="33" t="s">
        <v>61</v>
      </c>
      <c r="B52" s="34">
        <v>19781825</v>
      </c>
      <c r="C52" s="34">
        <v>8578785</v>
      </c>
      <c r="D52" s="34">
        <v>0</v>
      </c>
      <c r="E52" s="34">
        <v>25664267</v>
      </c>
      <c r="F52" s="34">
        <v>600000</v>
      </c>
      <c r="G52" s="34">
        <v>34843052</v>
      </c>
      <c r="H52" s="34">
        <v>54624877</v>
      </c>
      <c r="I52" s="51">
        <v>31434331</v>
      </c>
      <c r="J52" s="47">
        <f t="shared" si="0"/>
        <v>0.5754581561803791</v>
      </c>
      <c r="K52" s="34">
        <v>23190546</v>
      </c>
      <c r="L52" s="34">
        <v>0</v>
      </c>
      <c r="M52" s="34">
        <v>23190546</v>
      </c>
    </row>
    <row r="53" spans="1:13" ht="20.25" customHeight="1">
      <c r="A53" s="33" t="s">
        <v>62</v>
      </c>
      <c r="B53" s="34">
        <v>18549221</v>
      </c>
      <c r="C53" s="34">
        <v>13240022</v>
      </c>
      <c r="D53" s="34">
        <v>0</v>
      </c>
      <c r="E53" s="34">
        <v>39608807</v>
      </c>
      <c r="F53" s="34">
        <v>1314383</v>
      </c>
      <c r="G53" s="34">
        <v>54163212</v>
      </c>
      <c r="H53" s="34">
        <v>72712433</v>
      </c>
      <c r="I53" s="51">
        <v>43615650</v>
      </c>
      <c r="J53" s="47">
        <f t="shared" si="0"/>
        <v>0.5998375821092384</v>
      </c>
      <c r="K53" s="34">
        <v>29096783</v>
      </c>
      <c r="L53" s="34">
        <v>10774</v>
      </c>
      <c r="M53" s="34">
        <v>29086009</v>
      </c>
    </row>
    <row r="54" spans="1:13" ht="20.25" customHeight="1">
      <c r="A54" s="33" t="s">
        <v>63</v>
      </c>
      <c r="B54" s="34">
        <v>548199</v>
      </c>
      <c r="C54" s="34">
        <v>621019</v>
      </c>
      <c r="D54" s="34">
        <v>0</v>
      </c>
      <c r="E54" s="34">
        <v>1857840</v>
      </c>
      <c r="F54" s="34">
        <v>0</v>
      </c>
      <c r="G54" s="34">
        <v>2478859</v>
      </c>
      <c r="H54" s="34">
        <v>3027058</v>
      </c>
      <c r="I54" s="51">
        <v>1658846</v>
      </c>
      <c r="J54" s="47">
        <f t="shared" si="0"/>
        <v>0.54800601772414</v>
      </c>
      <c r="K54" s="34">
        <v>1368212</v>
      </c>
      <c r="L54" s="34">
        <v>0</v>
      </c>
      <c r="M54" s="34">
        <v>1368212</v>
      </c>
    </row>
    <row r="55" spans="1:13" ht="20.25" customHeight="1">
      <c r="A55" s="33" t="s">
        <v>64</v>
      </c>
      <c r="B55" s="34">
        <v>5115397</v>
      </c>
      <c r="C55" s="34">
        <v>2922201</v>
      </c>
      <c r="D55" s="34">
        <v>5854</v>
      </c>
      <c r="E55" s="34">
        <v>8742047</v>
      </c>
      <c r="F55" s="34">
        <v>-15478</v>
      </c>
      <c r="G55" s="34">
        <v>11654624</v>
      </c>
      <c r="H55" s="34">
        <v>16770021</v>
      </c>
      <c r="I55" s="51">
        <v>7590938</v>
      </c>
      <c r="J55" s="47">
        <f t="shared" si="0"/>
        <v>0.45264928410047905</v>
      </c>
      <c r="K55" s="34">
        <v>9179083</v>
      </c>
      <c r="L55" s="34">
        <v>0</v>
      </c>
      <c r="M55" s="34">
        <v>9179083</v>
      </c>
    </row>
    <row r="56" spans="1:13" ht="20.25" customHeight="1">
      <c r="A56" s="33" t="s">
        <v>65</v>
      </c>
      <c r="B56" s="34">
        <v>667006</v>
      </c>
      <c r="C56" s="34">
        <v>593513</v>
      </c>
      <c r="D56" s="34">
        <v>0</v>
      </c>
      <c r="E56" s="34">
        <v>1775550</v>
      </c>
      <c r="F56" s="34">
        <v>0</v>
      </c>
      <c r="G56" s="34">
        <v>2369063</v>
      </c>
      <c r="H56" s="34">
        <v>3036069</v>
      </c>
      <c r="I56" s="51">
        <v>2242886</v>
      </c>
      <c r="J56" s="47">
        <f t="shared" si="0"/>
        <v>0.7387467149132645</v>
      </c>
      <c r="K56" s="34">
        <v>793183</v>
      </c>
      <c r="L56" s="34">
        <v>0</v>
      </c>
      <c r="M56" s="34">
        <v>793183</v>
      </c>
    </row>
    <row r="57" spans="1:13" ht="20.25" customHeight="1">
      <c r="A57" s="33" t="s">
        <v>66</v>
      </c>
      <c r="B57" s="34">
        <v>5784420</v>
      </c>
      <c r="C57" s="34">
        <v>4539241</v>
      </c>
      <c r="D57" s="34">
        <v>-219349</v>
      </c>
      <c r="E57" s="34">
        <v>13579580</v>
      </c>
      <c r="F57" s="34">
        <v>-457493</v>
      </c>
      <c r="G57" s="34">
        <v>17441979</v>
      </c>
      <c r="H57" s="34">
        <v>23226399</v>
      </c>
      <c r="I57" s="51">
        <v>10750200</v>
      </c>
      <c r="J57" s="47">
        <f t="shared" si="0"/>
        <v>0.4628440250251449</v>
      </c>
      <c r="K57" s="34">
        <v>12476199</v>
      </c>
      <c r="L57" s="34">
        <v>156</v>
      </c>
      <c r="M57" s="34">
        <v>12476043</v>
      </c>
    </row>
    <row r="58" spans="1:13" ht="20.25" customHeight="1">
      <c r="A58" s="33" t="s">
        <v>67</v>
      </c>
      <c r="B58" s="34">
        <v>24776995</v>
      </c>
      <c r="C58" s="34">
        <v>20656204</v>
      </c>
      <c r="D58" s="34">
        <v>0</v>
      </c>
      <c r="E58" s="34">
        <v>61795032</v>
      </c>
      <c r="F58" s="34">
        <v>2020111</v>
      </c>
      <c r="G58" s="34">
        <v>84471347</v>
      </c>
      <c r="H58" s="34">
        <v>109248342</v>
      </c>
      <c r="I58" s="51">
        <v>77045425</v>
      </c>
      <c r="J58" s="47">
        <f t="shared" si="0"/>
        <v>0.705231984207138</v>
      </c>
      <c r="K58" s="34">
        <v>32202917</v>
      </c>
      <c r="L58" s="34">
        <v>93353</v>
      </c>
      <c r="M58" s="34">
        <v>32109564</v>
      </c>
    </row>
    <row r="59" spans="1:13" ht="20.25" customHeight="1">
      <c r="A59" s="33" t="s">
        <v>68</v>
      </c>
      <c r="B59" s="34">
        <v>1254421</v>
      </c>
      <c r="C59" s="34">
        <v>689915</v>
      </c>
      <c r="D59" s="34">
        <v>0</v>
      </c>
      <c r="E59" s="34">
        <v>2063946</v>
      </c>
      <c r="F59" s="34">
        <v>0</v>
      </c>
      <c r="G59" s="34">
        <v>2753861</v>
      </c>
      <c r="H59" s="34">
        <v>4008282</v>
      </c>
      <c r="I59" s="51">
        <v>3512366</v>
      </c>
      <c r="J59" s="47">
        <f t="shared" si="0"/>
        <v>0.8762771681234005</v>
      </c>
      <c r="K59" s="34">
        <v>495916</v>
      </c>
      <c r="L59" s="34">
        <v>0</v>
      </c>
      <c r="M59" s="34">
        <v>495916</v>
      </c>
    </row>
    <row r="60" spans="1:13" ht="20.25" customHeight="1">
      <c r="A60" s="33" t="s">
        <v>69</v>
      </c>
      <c r="B60" s="34">
        <v>448690</v>
      </c>
      <c r="C60" s="34">
        <v>593513</v>
      </c>
      <c r="D60" s="34">
        <v>0</v>
      </c>
      <c r="E60" s="34">
        <v>1775550</v>
      </c>
      <c r="F60" s="34">
        <v>38021</v>
      </c>
      <c r="G60" s="34">
        <v>2407084</v>
      </c>
      <c r="H60" s="34">
        <v>2855774</v>
      </c>
      <c r="I60" s="51">
        <v>2530568</v>
      </c>
      <c r="J60" s="47">
        <f t="shared" si="0"/>
        <v>0.8861233416930051</v>
      </c>
      <c r="K60" s="34">
        <v>325206</v>
      </c>
      <c r="L60" s="34">
        <v>0</v>
      </c>
      <c r="M60" s="34">
        <v>325206</v>
      </c>
    </row>
    <row r="61" spans="1:13" ht="20.25" customHeight="1">
      <c r="A61" s="33" t="s">
        <v>70</v>
      </c>
      <c r="B61" s="34">
        <v>0</v>
      </c>
      <c r="C61" s="34">
        <v>3254979</v>
      </c>
      <c r="D61" s="34">
        <v>0</v>
      </c>
      <c r="E61" s="34">
        <v>9737583</v>
      </c>
      <c r="F61" s="34">
        <v>0</v>
      </c>
      <c r="G61" s="34">
        <v>12992562</v>
      </c>
      <c r="H61" s="34">
        <v>12992562</v>
      </c>
      <c r="I61" s="51">
        <v>6458982</v>
      </c>
      <c r="J61" s="47">
        <f t="shared" si="0"/>
        <v>0.4971292036166539</v>
      </c>
      <c r="K61" s="34">
        <v>6533580</v>
      </c>
      <c r="L61" s="34">
        <v>0</v>
      </c>
      <c r="M61" s="34">
        <v>6533580</v>
      </c>
    </row>
    <row r="62" spans="1:13" ht="20.25" customHeight="1">
      <c r="A62" s="33" t="s">
        <v>71</v>
      </c>
      <c r="B62" s="34">
        <v>3179154</v>
      </c>
      <c r="C62" s="34">
        <v>5124557</v>
      </c>
      <c r="D62" s="34">
        <v>112607</v>
      </c>
      <c r="E62" s="34">
        <v>15330609</v>
      </c>
      <c r="F62" s="34">
        <v>377738</v>
      </c>
      <c r="G62" s="34">
        <v>20945511</v>
      </c>
      <c r="H62" s="34">
        <v>24124665</v>
      </c>
      <c r="I62" s="51">
        <v>15626676</v>
      </c>
      <c r="J62" s="47">
        <f t="shared" si="0"/>
        <v>0.6477468599045831</v>
      </c>
      <c r="K62" s="34">
        <v>8497989</v>
      </c>
      <c r="L62" s="34">
        <v>0</v>
      </c>
      <c r="M62" s="34">
        <v>8497989</v>
      </c>
    </row>
    <row r="63" spans="1:13" ht="20.25" customHeight="1">
      <c r="A63" s="33" t="s">
        <v>72</v>
      </c>
      <c r="B63" s="34">
        <v>4343240</v>
      </c>
      <c r="C63" s="34">
        <v>2581950</v>
      </c>
      <c r="D63" s="34">
        <v>0</v>
      </c>
      <c r="E63" s="34">
        <v>7724153</v>
      </c>
      <c r="F63" s="34">
        <v>1810349</v>
      </c>
      <c r="G63" s="34">
        <v>12116452</v>
      </c>
      <c r="H63" s="34">
        <v>16459692</v>
      </c>
      <c r="I63" s="51">
        <v>8480058</v>
      </c>
      <c r="J63" s="47">
        <f t="shared" si="0"/>
        <v>0.515201499517731</v>
      </c>
      <c r="K63" s="34">
        <v>7979634</v>
      </c>
      <c r="L63" s="34">
        <v>0</v>
      </c>
      <c r="M63" s="34">
        <v>7979634</v>
      </c>
    </row>
    <row r="64" spans="1:13" ht="20.25" customHeight="1">
      <c r="A64" s="33" t="s">
        <v>73</v>
      </c>
      <c r="B64" s="34">
        <v>1765932</v>
      </c>
      <c r="C64" s="34">
        <v>2346577</v>
      </c>
      <c r="D64" s="34">
        <v>0</v>
      </c>
      <c r="E64" s="34">
        <v>7020012</v>
      </c>
      <c r="F64" s="34">
        <v>0</v>
      </c>
      <c r="G64" s="34">
        <v>9366589</v>
      </c>
      <c r="H64" s="34">
        <v>11132521</v>
      </c>
      <c r="I64" s="51">
        <v>6056935</v>
      </c>
      <c r="J64" s="47">
        <f t="shared" si="0"/>
        <v>0.5440757758283142</v>
      </c>
      <c r="K64" s="34">
        <v>5075586</v>
      </c>
      <c r="L64" s="34">
        <v>0</v>
      </c>
      <c r="M64" s="34">
        <v>5075586</v>
      </c>
    </row>
    <row r="65" spans="1:13" ht="20.25" customHeight="1">
      <c r="A65" s="33" t="s">
        <v>74</v>
      </c>
      <c r="B65" s="34">
        <v>1032949</v>
      </c>
      <c r="C65" s="34">
        <v>593513</v>
      </c>
      <c r="D65" s="34">
        <v>96671</v>
      </c>
      <c r="E65" s="34">
        <v>1775550</v>
      </c>
      <c r="F65" s="34">
        <v>188352</v>
      </c>
      <c r="G65" s="34">
        <v>2654086</v>
      </c>
      <c r="H65" s="34">
        <v>3687035</v>
      </c>
      <c r="I65" s="51">
        <v>2301716</v>
      </c>
      <c r="J65" s="47">
        <f t="shared" si="0"/>
        <v>0.6242728913612157</v>
      </c>
      <c r="K65" s="34">
        <v>1385319</v>
      </c>
      <c r="L65" s="34">
        <v>0</v>
      </c>
      <c r="M65" s="34">
        <v>1385319</v>
      </c>
    </row>
    <row r="66" spans="1:13" ht="20.25" customHeight="1">
      <c r="A66" s="33" t="s">
        <v>75</v>
      </c>
      <c r="B66" s="35">
        <v>0</v>
      </c>
      <c r="C66" s="35">
        <v>1582791</v>
      </c>
      <c r="D66" s="35">
        <v>0</v>
      </c>
      <c r="E66" s="35">
        <v>1030409</v>
      </c>
      <c r="F66" s="35">
        <v>0</v>
      </c>
      <c r="G66" s="34">
        <v>2613200</v>
      </c>
      <c r="H66" s="34">
        <v>2613200</v>
      </c>
      <c r="I66" s="52">
        <v>813374</v>
      </c>
      <c r="J66" s="47">
        <f t="shared" si="0"/>
        <v>0.3112559314250727</v>
      </c>
      <c r="K66" s="34">
        <v>1799826</v>
      </c>
      <c r="L66" s="35">
        <v>0</v>
      </c>
      <c r="M66" s="35">
        <v>1799826</v>
      </c>
    </row>
    <row r="67" spans="1:13" ht="20.25" customHeight="1">
      <c r="A67" s="36" t="s">
        <v>76</v>
      </c>
      <c r="B67" s="37">
        <v>307014237</v>
      </c>
      <c r="C67" s="37">
        <v>237405000</v>
      </c>
      <c r="D67" s="37">
        <v>5536585</v>
      </c>
      <c r="E67" s="37">
        <v>710220000</v>
      </c>
      <c r="F67" s="37">
        <v>23283378</v>
      </c>
      <c r="G67" s="37">
        <v>976444963</v>
      </c>
      <c r="H67" s="37">
        <v>1283459200</v>
      </c>
      <c r="I67" s="53">
        <v>739523904</v>
      </c>
      <c r="J67" s="48">
        <f t="shared" si="0"/>
        <v>0.5761958806325904</v>
      </c>
      <c r="K67" s="37">
        <v>543935296</v>
      </c>
      <c r="L67" s="37">
        <v>200622</v>
      </c>
      <c r="M67" s="37">
        <v>543734674</v>
      </c>
    </row>
    <row r="68" spans="1:13" ht="20.25" customHeight="1">
      <c r="A68" s="33" t="s">
        <v>77</v>
      </c>
      <c r="B68" s="38">
        <v>2316174</v>
      </c>
      <c r="C68" s="38">
        <v>595000</v>
      </c>
      <c r="D68" s="38"/>
      <c r="E68" s="38">
        <v>1780000</v>
      </c>
      <c r="F68" s="38"/>
      <c r="G68" s="35">
        <v>2375000</v>
      </c>
      <c r="H68" s="39">
        <v>4691174</v>
      </c>
      <c r="I68" s="54">
        <v>2441316</v>
      </c>
      <c r="J68" s="47">
        <f t="shared" si="0"/>
        <v>0.5204061925650167</v>
      </c>
      <c r="K68" s="39">
        <v>2249858</v>
      </c>
      <c r="L68" s="38">
        <v>8951</v>
      </c>
      <c r="M68" s="34">
        <v>2240907</v>
      </c>
    </row>
    <row r="70" spans="1:7" ht="12.75">
      <c r="A70" s="40"/>
      <c r="G70" s="41"/>
    </row>
  </sheetData>
  <mergeCells count="3">
    <mergeCell ref="E8:F8"/>
    <mergeCell ref="C7:H7"/>
    <mergeCell ref="C8:D8"/>
  </mergeCells>
  <printOptions horizontalCentered="1"/>
  <pageMargins left="0.25" right="0.25" top="0.5" bottom="0.25" header="0" footer="0"/>
  <pageSetup fitToHeight="1" fitToWidth="1" horizontalDpi="600" verticalDpi="600" orientation="portrait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Labor - ETA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sbailey</dc:creator>
  <cp:keywords/>
  <dc:description/>
  <cp:lastModifiedBy>sbailey</cp:lastModifiedBy>
  <cp:lastPrinted>2002-01-22T16:26:32Z</cp:lastPrinted>
  <dcterms:created xsi:type="dcterms:W3CDTF">2002-01-22T16:22:05Z</dcterms:created>
  <dcterms:modified xsi:type="dcterms:W3CDTF">2003-06-03T15:06:22Z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-1392585654</vt:i4>
  </property>
  <property fmtid="{D5CDD505-2E9C-101B-9397-08002B2CF9AE}" pid="4" name="_EmailSubje">
    <vt:lpwstr>Budget webpage Updates</vt:lpwstr>
  </property>
  <property fmtid="{D5CDD505-2E9C-101B-9397-08002B2CF9AE}" pid="5" name="_AuthorEma">
    <vt:lpwstr>Bailey.Sherryl@dol.gov</vt:lpwstr>
  </property>
  <property fmtid="{D5CDD505-2E9C-101B-9397-08002B2CF9AE}" pid="6" name="_AuthorEmailDisplayNa">
    <vt:lpwstr>Bailey, Sherryl - ETA</vt:lpwstr>
  </property>
</Properties>
</file>