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1340" windowHeight="8835" activeTab="0"/>
  </bookViews>
  <sheets>
    <sheet name="MOO REPORT" sheetId="1" r:id="rId1"/>
    <sheet name="PVT-TAB" sheetId="2" state="hidden" r:id="rId2"/>
    <sheet name="DATA" sheetId="3" state="hidden" r:id="rId3"/>
    <sheet name="Sheet3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<sst xmlns="http://schemas.openxmlformats.org/spreadsheetml/2006/main" count="3155" uniqueCount="563">
  <si>
    <t>Document Nbr</t>
  </si>
  <si>
    <t>Batch Nbr</t>
  </si>
  <si>
    <t>Process Date (CAS)</t>
  </si>
  <si>
    <t>Payment Schedule</t>
  </si>
  <si>
    <t>IC</t>
  </si>
  <si>
    <t>CAN</t>
  </si>
  <si>
    <t>Obligation Amt</t>
  </si>
  <si>
    <t>Object Class Code</t>
  </si>
  <si>
    <t>128E7244384</t>
  </si>
  <si>
    <t>DM</t>
  </si>
  <si>
    <t>NIAID</t>
  </si>
  <si>
    <t>252W</t>
  </si>
  <si>
    <t>203HDZ8006708</t>
  </si>
  <si>
    <t>D2</t>
  </si>
  <si>
    <t>NCRR</t>
  </si>
  <si>
    <t>259P</t>
  </si>
  <si>
    <t>203HED7006307</t>
  </si>
  <si>
    <t>JV0910</t>
  </si>
  <si>
    <t>NINR</t>
  </si>
  <si>
    <t>JV1010</t>
  </si>
  <si>
    <t>203HED7006308</t>
  </si>
  <si>
    <t>203HEE6008407</t>
  </si>
  <si>
    <t>NLM</t>
  </si>
  <si>
    <t>203HEE6008408</t>
  </si>
  <si>
    <t>203HEE7006508</t>
  </si>
  <si>
    <t>203HEE7009807</t>
  </si>
  <si>
    <t>203HEE7009808</t>
  </si>
  <si>
    <t>203HFS7007007</t>
  </si>
  <si>
    <t>NIMH</t>
  </si>
  <si>
    <t>203HFS7007008</t>
  </si>
  <si>
    <t>203HGA7006108</t>
  </si>
  <si>
    <t>OD</t>
  </si>
  <si>
    <t>203HGE8006608</t>
  </si>
  <si>
    <t>JV0810</t>
  </si>
  <si>
    <t>203HJM8007408</t>
  </si>
  <si>
    <t>NIDDK</t>
  </si>
  <si>
    <t>203HJU5015208</t>
  </si>
  <si>
    <t>NINDS</t>
  </si>
  <si>
    <t>203HJU5015408</t>
  </si>
  <si>
    <t>203HJU7006608</t>
  </si>
  <si>
    <t>JV0710</t>
  </si>
  <si>
    <t>203HJU7006707</t>
  </si>
  <si>
    <t>JVPURQ</t>
  </si>
  <si>
    <t>203HJU7006708</t>
  </si>
  <si>
    <t>203HJV8006108</t>
  </si>
  <si>
    <t>203HJZ5013008</t>
  </si>
  <si>
    <t>203HJZ7006108</t>
  </si>
  <si>
    <t>203HLI7006608</t>
  </si>
  <si>
    <t>ODORFD</t>
  </si>
  <si>
    <t>203HLR8006008</t>
  </si>
  <si>
    <t>203HQB8022908</t>
  </si>
  <si>
    <t>CC</t>
  </si>
  <si>
    <t>203HQB8023008</t>
  </si>
  <si>
    <t>203HQC5081708</t>
  </si>
  <si>
    <t>203HQC5103908</t>
  </si>
  <si>
    <t>203HQC6031208</t>
  </si>
  <si>
    <t>203HQC6050107</t>
  </si>
  <si>
    <t>203HQC6050108</t>
  </si>
  <si>
    <t>203HQC6053508</t>
  </si>
  <si>
    <t>203HQC6060308</t>
  </si>
  <si>
    <t>203HQC6085806</t>
  </si>
  <si>
    <t>203HQC6085808</t>
  </si>
  <si>
    <t>203HQC7033708</t>
  </si>
  <si>
    <t>203HQC7045508</t>
  </si>
  <si>
    <t>203HQC7045607</t>
  </si>
  <si>
    <t>203HQC7045608</t>
  </si>
  <si>
    <t>203HQC7046308</t>
  </si>
  <si>
    <t>203HQC7054108</t>
  </si>
  <si>
    <t>203HQC7058308</t>
  </si>
  <si>
    <t>203HQC7066108</t>
  </si>
  <si>
    <t>203HQC7074108</t>
  </si>
  <si>
    <t>203HQC7078308</t>
  </si>
  <si>
    <t>203HQC7078608</t>
  </si>
  <si>
    <t>203HQC8018908</t>
  </si>
  <si>
    <t>203HQC8023708</t>
  </si>
  <si>
    <t>203HQC8028908</t>
  </si>
  <si>
    <t>203HQC8030508</t>
  </si>
  <si>
    <t>203HQC8030908</t>
  </si>
  <si>
    <t>203HQC8031308</t>
  </si>
  <si>
    <t>203HQC8032208</t>
  </si>
  <si>
    <t>203HQC8032908</t>
  </si>
  <si>
    <t>203HQC8033208</t>
  </si>
  <si>
    <t>203HQC8040208</t>
  </si>
  <si>
    <t>203HQC8043408</t>
  </si>
  <si>
    <t>203HQC8043508</t>
  </si>
  <si>
    <t>203HQC8044708</t>
  </si>
  <si>
    <t>203HQC8044808</t>
  </si>
  <si>
    <t>203HQC8045308</t>
  </si>
  <si>
    <t>203HQC8045508</t>
  </si>
  <si>
    <t>203HQC8047108</t>
  </si>
  <si>
    <t>203HQC8047308</t>
  </si>
  <si>
    <t>203HQC8047408</t>
  </si>
  <si>
    <t>203HQC8047808</t>
  </si>
  <si>
    <t>203HQC8058508</t>
  </si>
  <si>
    <t>203HQC8058608</t>
  </si>
  <si>
    <t>203HQG8006308</t>
  </si>
  <si>
    <t>NIDCD</t>
  </si>
  <si>
    <t>203HQL8007608</t>
  </si>
  <si>
    <t>NHGRI</t>
  </si>
  <si>
    <t>203HTA8006208</t>
  </si>
  <si>
    <t>NHLBI</t>
  </si>
  <si>
    <t>203HTB7008407</t>
  </si>
  <si>
    <t>NICHD</t>
  </si>
  <si>
    <t>203HTT8006308</t>
  </si>
  <si>
    <t>FIC</t>
  </si>
  <si>
    <t>203HUC8006508</t>
  </si>
  <si>
    <t>NCI</t>
  </si>
  <si>
    <t>203HUR7007007</t>
  </si>
  <si>
    <t>203HUW8006808</t>
  </si>
  <si>
    <t>203HUW8007408</t>
  </si>
  <si>
    <t>203HVV8009908</t>
  </si>
  <si>
    <t>203HVV8010108</t>
  </si>
  <si>
    <t>203HVV8010408</t>
  </si>
  <si>
    <t>203HXA7008607</t>
  </si>
  <si>
    <t>203HXT8006408</t>
  </si>
  <si>
    <t>203HXX7007008</t>
  </si>
  <si>
    <t>203HXX8006108</t>
  </si>
  <si>
    <t>203HXX8007208</t>
  </si>
  <si>
    <t>203HXX8007508</t>
  </si>
  <si>
    <t>203HYF8007508</t>
  </si>
  <si>
    <t>203HYG8006408</t>
  </si>
  <si>
    <t>OD ORS</t>
  </si>
  <si>
    <t>203HYI8007008</t>
  </si>
  <si>
    <t>203HYI8007408</t>
  </si>
  <si>
    <t>203HYV5012408</t>
  </si>
  <si>
    <t>203HYV7007408</t>
  </si>
  <si>
    <t>203HYV7007707</t>
  </si>
  <si>
    <t>203HYV8006108</t>
  </si>
  <si>
    <t>159G1XX132447</t>
  </si>
  <si>
    <t>G1</t>
  </si>
  <si>
    <t>JV0719</t>
  </si>
  <si>
    <t>259B</t>
  </si>
  <si>
    <t>159G1XX132450</t>
  </si>
  <si>
    <t>159G1XX133399</t>
  </si>
  <si>
    <t>JV0819</t>
  </si>
  <si>
    <t>259A</t>
  </si>
  <si>
    <t>159G1XX133415</t>
  </si>
  <si>
    <t>159G1XX133481</t>
  </si>
  <si>
    <t>159G1XX133570</t>
  </si>
  <si>
    <t>159G1XX133627</t>
  </si>
  <si>
    <t>NIBIB</t>
  </si>
  <si>
    <t>159G1XX134334</t>
  </si>
  <si>
    <t>JV0919</t>
  </si>
  <si>
    <t>259C</t>
  </si>
  <si>
    <t>159G1XX134406</t>
  </si>
  <si>
    <t>159G1XX134449</t>
  </si>
  <si>
    <t>159G1XX134501</t>
  </si>
  <si>
    <t>159G1XX134870</t>
  </si>
  <si>
    <t>159G1XX134871</t>
  </si>
  <si>
    <t>159G1XX134890</t>
  </si>
  <si>
    <t>CSR</t>
  </si>
  <si>
    <t>159G1XX134894</t>
  </si>
  <si>
    <t>159G1XX134904</t>
  </si>
  <si>
    <t>159G1XX134923</t>
  </si>
  <si>
    <t>159G1XX134938</t>
  </si>
  <si>
    <t>159G1XX135114</t>
  </si>
  <si>
    <t>100PGE80014S1</t>
  </si>
  <si>
    <t>PA</t>
  </si>
  <si>
    <t>JV0913</t>
  </si>
  <si>
    <t>100PQL80483S1</t>
  </si>
  <si>
    <t>100PQL80484S1</t>
  </si>
  <si>
    <t>100PQL80485S1</t>
  </si>
  <si>
    <t>100PTM81858S1</t>
  </si>
  <si>
    <t>100PUS80091S1</t>
  </si>
  <si>
    <t>100PVQ80085S1</t>
  </si>
  <si>
    <t>100PVV80014S1</t>
  </si>
  <si>
    <t>100PVV80015S1</t>
  </si>
  <si>
    <t>100PVV80016S1</t>
  </si>
  <si>
    <t>100PVV80017S1</t>
  </si>
  <si>
    <t>100PVV80018S1</t>
  </si>
  <si>
    <t>100PVV80019S1</t>
  </si>
  <si>
    <t>100PVV80020S1</t>
  </si>
  <si>
    <t>100PVV80021S1</t>
  </si>
  <si>
    <t>100PVV80022S1</t>
  </si>
  <si>
    <t>100PVV80023S1</t>
  </si>
  <si>
    <t>100PVV80024S1</t>
  </si>
  <si>
    <t>100PVV80025S1</t>
  </si>
  <si>
    <t>100PVV80026S1</t>
  </si>
  <si>
    <t>100PVV80027S1</t>
  </si>
  <si>
    <t>100PVV80028S1</t>
  </si>
  <si>
    <t>100PVV80029S1</t>
  </si>
  <si>
    <t>100PVV80030S1</t>
  </si>
  <si>
    <t>100PVV80031S1</t>
  </si>
  <si>
    <t>100PVV80032S1</t>
  </si>
  <si>
    <t>100PVV80033S1</t>
  </si>
  <si>
    <t>100PVV80034S1</t>
  </si>
  <si>
    <t>100PVV80035S1</t>
  </si>
  <si>
    <t>100PVV80036S1</t>
  </si>
  <si>
    <t>100PVV80037S1</t>
  </si>
  <si>
    <t>100PVV80038S1</t>
  </si>
  <si>
    <t>100PVV80039S1</t>
  </si>
  <si>
    <t>100PVV80040S1</t>
  </si>
  <si>
    <t>100PVV80041S1</t>
  </si>
  <si>
    <t>100PVV80042S1</t>
  </si>
  <si>
    <t>100PVV80043S1</t>
  </si>
  <si>
    <t>100PVV80044S1</t>
  </si>
  <si>
    <t>100PVV80045S1</t>
  </si>
  <si>
    <t>100PVV80046S1</t>
  </si>
  <si>
    <t>100PVV80047S1</t>
  </si>
  <si>
    <t>100PVV80048S1</t>
  </si>
  <si>
    <t>100PVV80049S1</t>
  </si>
  <si>
    <t>100PVV80050S1</t>
  </si>
  <si>
    <t>100PVV80051S1</t>
  </si>
  <si>
    <t>100PVV80052S1</t>
  </si>
  <si>
    <t>100PVV80053S1</t>
  </si>
  <si>
    <t>100PVV80054S1</t>
  </si>
  <si>
    <t>100PVV80055S1</t>
  </si>
  <si>
    <t>100PVV80056S1</t>
  </si>
  <si>
    <t>100PVV80057S1</t>
  </si>
  <si>
    <t>100PVV80058S1</t>
  </si>
  <si>
    <t>100PVV80059S1</t>
  </si>
  <si>
    <t>100PVV80060S1</t>
  </si>
  <si>
    <t>100PVV80061S1</t>
  </si>
  <si>
    <t>100PVV80062S1</t>
  </si>
  <si>
    <t>100PXA80051S1</t>
  </si>
  <si>
    <t>100PXN80010S1</t>
  </si>
  <si>
    <t>100PYW80473S1</t>
  </si>
  <si>
    <t>NCCAM</t>
  </si>
  <si>
    <t>100PYW80474S1</t>
  </si>
  <si>
    <t>100PYW80475S1</t>
  </si>
  <si>
    <t>100PDE80014S1</t>
  </si>
  <si>
    <t>PE</t>
  </si>
  <si>
    <t>CIT</t>
  </si>
  <si>
    <t>100PDE80014S2</t>
  </si>
  <si>
    <t>100PDY80049S1</t>
  </si>
  <si>
    <t>100PDY80049S2</t>
  </si>
  <si>
    <t>100PEE80188S1</t>
  </si>
  <si>
    <t>100PEE80188S2</t>
  </si>
  <si>
    <t>100PEW80886S1</t>
  </si>
  <si>
    <t>NIAMS</t>
  </si>
  <si>
    <t>100PFW80023S1</t>
  </si>
  <si>
    <t>NIDCR</t>
  </si>
  <si>
    <t>100PFW80028S1</t>
  </si>
  <si>
    <t>100PGA80011S1</t>
  </si>
  <si>
    <t>100PGA80011S2</t>
  </si>
  <si>
    <t>100PGB80029S1</t>
  </si>
  <si>
    <t>100PGB80029S2</t>
  </si>
  <si>
    <t>100PPP80960S1</t>
  </si>
  <si>
    <t>NIAAA</t>
  </si>
  <si>
    <t>100PSI80096S1</t>
  </si>
  <si>
    <t>100PSI80096S2</t>
  </si>
  <si>
    <t>100PTB82206S1</t>
  </si>
  <si>
    <t>100PTK80021S1</t>
  </si>
  <si>
    <t>100PTK80022S1</t>
  </si>
  <si>
    <t>100PXN80008S1</t>
  </si>
  <si>
    <t>100PXN80008S2</t>
  </si>
  <si>
    <t>100PXN80014S1</t>
  </si>
  <si>
    <t>100PXN80014S2</t>
  </si>
  <si>
    <t>100PXN80015S1</t>
  </si>
  <si>
    <t>100PXN80015S2</t>
  </si>
  <si>
    <t>100PXN80016S1</t>
  </si>
  <si>
    <t>100PXN80016S2</t>
  </si>
  <si>
    <t>230ADB80090S1</t>
  </si>
  <si>
    <t>VA</t>
  </si>
  <si>
    <t>JV0908</t>
  </si>
  <si>
    <t>268Q</t>
  </si>
  <si>
    <t>230ADB80113S1</t>
  </si>
  <si>
    <t>230ADB80114S1</t>
  </si>
  <si>
    <t>230ADB80119S1</t>
  </si>
  <si>
    <t>230ADB80121S1</t>
  </si>
  <si>
    <t>230ADQ80407S1</t>
  </si>
  <si>
    <t>NIA</t>
  </si>
  <si>
    <t>230AEC80171S1</t>
  </si>
  <si>
    <t>230AEC80182S1</t>
  </si>
  <si>
    <t>230AEG80343S1</t>
  </si>
  <si>
    <t>230AEG80368S1</t>
  </si>
  <si>
    <t>230AEX80769S1</t>
  </si>
  <si>
    <t>230AEX80770S1</t>
  </si>
  <si>
    <t>230AGK80344S1</t>
  </si>
  <si>
    <t>NEI</t>
  </si>
  <si>
    <t>230AGK80349S1</t>
  </si>
  <si>
    <t>230AGK80350S1</t>
  </si>
  <si>
    <t>230AGK80351S1</t>
  </si>
  <si>
    <t>230AGK80352S1</t>
  </si>
  <si>
    <t>230AGK80357S1</t>
  </si>
  <si>
    <t>230AGK80359S1</t>
  </si>
  <si>
    <t>230AGN80040S1</t>
  </si>
  <si>
    <t>230AGN80041S1</t>
  </si>
  <si>
    <t>230AGN80042S1</t>
  </si>
  <si>
    <t>230AGP80131S1</t>
  </si>
  <si>
    <t>230AGP80132S1</t>
  </si>
  <si>
    <t>230AGQ80001S1</t>
  </si>
  <si>
    <t>230AGQ81513S1</t>
  </si>
  <si>
    <t>230AGQ81523S1</t>
  </si>
  <si>
    <t>230AGQ81524S1</t>
  </si>
  <si>
    <t>230AGQ81529S1</t>
  </si>
  <si>
    <t>230AGQ81536S1</t>
  </si>
  <si>
    <t>230AGQ81557S1</t>
  </si>
  <si>
    <t>230AGQ81571S1</t>
  </si>
  <si>
    <t>230AGQ81581S1</t>
  </si>
  <si>
    <t>230AGQ81585S1</t>
  </si>
  <si>
    <t>230AGQ81586S1</t>
  </si>
  <si>
    <t>230AGQ81615S1</t>
  </si>
  <si>
    <t>230AGQ81616S1</t>
  </si>
  <si>
    <t>230AGQ81618S1</t>
  </si>
  <si>
    <t>230AGQ81625S1</t>
  </si>
  <si>
    <t>230AGQ81626S1</t>
  </si>
  <si>
    <t>230AGQ81628S1</t>
  </si>
  <si>
    <t>230AGQ81630S1</t>
  </si>
  <si>
    <t>230AGQ81631S1</t>
  </si>
  <si>
    <t>230AGQ81632S1</t>
  </si>
  <si>
    <t>230AGQ81633S1</t>
  </si>
  <si>
    <t>230AGQ81634S1</t>
  </si>
  <si>
    <t>230AGQ81635S1</t>
  </si>
  <si>
    <t>230AGQ81636S1</t>
  </si>
  <si>
    <t>230AGQ81637S1</t>
  </si>
  <si>
    <t>230AGU80534S1</t>
  </si>
  <si>
    <t>230AGU80553S1</t>
  </si>
  <si>
    <t>230AGU80554S1</t>
  </si>
  <si>
    <t>230AGU80572S1</t>
  </si>
  <si>
    <t>230AGU80573S1</t>
  </si>
  <si>
    <t>230AGU80591S1</t>
  </si>
  <si>
    <t>230AGU80592S1</t>
  </si>
  <si>
    <t>230AGU80593S1</t>
  </si>
  <si>
    <t>230AGU81012S1</t>
  </si>
  <si>
    <t>230AGU81013S1</t>
  </si>
  <si>
    <t>230AGU81014S1</t>
  </si>
  <si>
    <t>230AGU81046S1</t>
  </si>
  <si>
    <t>230AGU81056S1</t>
  </si>
  <si>
    <t>230AGU81057S1</t>
  </si>
  <si>
    <t>230AGU81061S1</t>
  </si>
  <si>
    <t>230AGU81066S1</t>
  </si>
  <si>
    <t>230AGV80340S1</t>
  </si>
  <si>
    <t>230AGV80341S1</t>
  </si>
  <si>
    <t>230AGV80345S1</t>
  </si>
  <si>
    <t>230AGV80348S1</t>
  </si>
  <si>
    <t>230AGV80355S1</t>
  </si>
  <si>
    <t>230AGV80358S1</t>
  </si>
  <si>
    <t>230AGV80359S1</t>
  </si>
  <si>
    <t>230AGV80361S1</t>
  </si>
  <si>
    <t>230AGV80362S1</t>
  </si>
  <si>
    <t>230AGV80366S1</t>
  </si>
  <si>
    <t>230AGV80367S1</t>
  </si>
  <si>
    <t>230AIL80018S1</t>
  </si>
  <si>
    <t>230AIX80940S1</t>
  </si>
  <si>
    <t>230AIX80941S1</t>
  </si>
  <si>
    <t>230AJQ80336S1</t>
  </si>
  <si>
    <t>230AJQ80337S1</t>
  </si>
  <si>
    <t>230AJQ80338S1</t>
  </si>
  <si>
    <t>230AJQ80339S1</t>
  </si>
  <si>
    <t>230AJQ80340S1</t>
  </si>
  <si>
    <t>230AJQ80341S1</t>
  </si>
  <si>
    <t>230AJQ80342S1</t>
  </si>
  <si>
    <t>230AJQ80343S1</t>
  </si>
  <si>
    <t>230AJQ80344S1</t>
  </si>
  <si>
    <t>230AJQ80345S1</t>
  </si>
  <si>
    <t>230AJQ80346S1</t>
  </si>
  <si>
    <t>230AJQ80347S1</t>
  </si>
  <si>
    <t>230AJQ80349S1</t>
  </si>
  <si>
    <t>230AJS80002S1</t>
  </si>
  <si>
    <t>230AJS80003S1</t>
  </si>
  <si>
    <t>230AJS80195S1</t>
  </si>
  <si>
    <t>230AJS80196S1</t>
  </si>
  <si>
    <t>230AJS80198S1</t>
  </si>
  <si>
    <t>230AJS80199S1</t>
  </si>
  <si>
    <t>230AJU80022S1</t>
  </si>
  <si>
    <t>230AJU81290S1</t>
  </si>
  <si>
    <t>230AJU81307S1</t>
  </si>
  <si>
    <t>230AJU81317S1</t>
  </si>
  <si>
    <t>230AJU81318S1</t>
  </si>
  <si>
    <t>230AJU81321S1</t>
  </si>
  <si>
    <t>230AJU81322S1</t>
  </si>
  <si>
    <t>230AJU81331S1</t>
  </si>
  <si>
    <t>230AJU81333S1</t>
  </si>
  <si>
    <t>230AJU81344S1</t>
  </si>
  <si>
    <t>230AJU81349S1</t>
  </si>
  <si>
    <t>230AJU81350S1</t>
  </si>
  <si>
    <t>230AJU81352S1</t>
  </si>
  <si>
    <t>230AJU81355S1</t>
  </si>
  <si>
    <t>230AJU81356S1</t>
  </si>
  <si>
    <t>230AJU81361S1</t>
  </si>
  <si>
    <t>230AJU81363S1</t>
  </si>
  <si>
    <t>230AJU81373S1</t>
  </si>
  <si>
    <t>230AJU81374S1</t>
  </si>
  <si>
    <t>230AJU81375S1</t>
  </si>
  <si>
    <t>230AQG80148S1</t>
  </si>
  <si>
    <t>230AQG80149S1</t>
  </si>
  <si>
    <t>230AQG80475S1</t>
  </si>
  <si>
    <t>230AQG80476S1</t>
  </si>
  <si>
    <t>230AQG80635S1</t>
  </si>
  <si>
    <t>230AQG80636S1</t>
  </si>
  <si>
    <t>230AQG80663S1</t>
  </si>
  <si>
    <t>230AQG80664S1</t>
  </si>
  <si>
    <t>230ASP80002S1</t>
  </si>
  <si>
    <t>230ATG80056S1</t>
  </si>
  <si>
    <t>230ATG80057S1</t>
  </si>
  <si>
    <t>230ATG80058S1</t>
  </si>
  <si>
    <t>230ATH80161S1</t>
  </si>
  <si>
    <t>230ATH80174S1</t>
  </si>
  <si>
    <t>230ATH80176S1</t>
  </si>
  <si>
    <t>230ATH80178S1</t>
  </si>
  <si>
    <t>230ATH80179S1</t>
  </si>
  <si>
    <t>230ATH80180S1</t>
  </si>
  <si>
    <t>230ATH80181S1</t>
  </si>
  <si>
    <t>230AUU80355S1</t>
  </si>
  <si>
    <t>230AUU80364S1</t>
  </si>
  <si>
    <t>230AUU80370S1</t>
  </si>
  <si>
    <t>230AUU80371S1</t>
  </si>
  <si>
    <t>230AUU80372S1</t>
  </si>
  <si>
    <t>230AUU80373S1</t>
  </si>
  <si>
    <t>230AUU80374S1</t>
  </si>
  <si>
    <t>230AUY80477S1</t>
  </si>
  <si>
    <t>230AUY80487S1</t>
  </si>
  <si>
    <t>230AUY80488S1</t>
  </si>
  <si>
    <t>230AUY80489S1</t>
  </si>
  <si>
    <t>230AUY80490S1</t>
  </si>
  <si>
    <t>230AUY80491S1</t>
  </si>
  <si>
    <t>230AUY80492S1</t>
  </si>
  <si>
    <t>230AUY80493S1</t>
  </si>
  <si>
    <t>230AVV80290S1</t>
  </si>
  <si>
    <t>230AXS80463S1</t>
  </si>
  <si>
    <t>NIDA</t>
  </si>
  <si>
    <t>230AXS80834S1</t>
  </si>
  <si>
    <t>230AXS80870S1</t>
  </si>
  <si>
    <t>230AXS80871S1</t>
  </si>
  <si>
    <t>230AYD80060S1</t>
  </si>
  <si>
    <t>230AYD80061S1</t>
  </si>
  <si>
    <t>230AYD80063S1</t>
  </si>
  <si>
    <t>230AYY80162S1</t>
  </si>
  <si>
    <t>104OTT2008</t>
  </si>
  <si>
    <t>6C</t>
  </si>
  <si>
    <t>J8095A</t>
  </si>
  <si>
    <t>259X</t>
  </si>
  <si>
    <t>Count of Obligation Amt</t>
  </si>
  <si>
    <t>Total</t>
  </si>
  <si>
    <t>(blank)</t>
  </si>
  <si>
    <t>Grand Total</t>
  </si>
  <si>
    <t>MOO Report (Central Services Billing Activities Report)</t>
  </si>
  <si>
    <t>Report Date</t>
  </si>
  <si>
    <t>Data Thru Date:</t>
  </si>
  <si>
    <t>Batch Number</t>
  </si>
  <si>
    <t>Activity</t>
  </si>
  <si>
    <t>FY08 Billings Finished</t>
  </si>
  <si>
    <t>Last Process Date</t>
  </si>
  <si>
    <t>Actual Charges (Obligations) Through</t>
  </si>
  <si>
    <t>Billing  Frequency</t>
  </si>
  <si>
    <t>Billing Contact</t>
  </si>
  <si>
    <t>P1-P3</t>
  </si>
  <si>
    <t>Civilian Payroll</t>
  </si>
  <si>
    <t>Yes</t>
  </si>
  <si>
    <t>Actuals Thru
Estimates (accruals) Thru:</t>
  </si>
  <si>
    <t xml:space="preserve">
9/13/08
9/30/2008</t>
  </si>
  <si>
    <t>Bi-weekly</t>
  </si>
  <si>
    <t>Deon Johnson 
(301) 451-0037</t>
  </si>
  <si>
    <t>Frank Sammarco
(301) 496-7988</t>
  </si>
  <si>
    <t>Commissioned Officers' Payroll</t>
  </si>
  <si>
    <t xml:space="preserve">
8/31/08
9/30/2008</t>
  </si>
  <si>
    <t>Monthly</t>
  </si>
  <si>
    <t>Carlyn Lewis
(301) 496-7994</t>
  </si>
  <si>
    <t xml:space="preserve">Service and Supply Fund - Fee for Service </t>
  </si>
  <si>
    <t>Medical Arts, DMAP</t>
  </si>
  <si>
    <t>Carlyn Lewis
(301) 435-7994</t>
  </si>
  <si>
    <t>6B</t>
  </si>
  <si>
    <t>Karen Goshaney
(301) 402-3082</t>
  </si>
  <si>
    <t>Printing Services, DMAP</t>
  </si>
  <si>
    <t>Daily</t>
  </si>
  <si>
    <t>Heidi Ricci
(301) 496-3370</t>
  </si>
  <si>
    <t>Reprographics Communications Branch (GPO) - ADB</t>
  </si>
  <si>
    <t>6D</t>
  </si>
  <si>
    <t>Joe McPherson
(301) 496-7999</t>
  </si>
  <si>
    <t>N/A</t>
  </si>
  <si>
    <t>SEIB - New Equipment Sales</t>
  </si>
  <si>
    <t>Channary Sun-Sreng 
(301) 402-0813</t>
  </si>
  <si>
    <t>6F</t>
  </si>
  <si>
    <t>Valerie Adams
(301) 435-7992</t>
  </si>
  <si>
    <t>Central Animal Procurement System</t>
  </si>
  <si>
    <t>Chinh Cao
(301) 402-6087</t>
  </si>
  <si>
    <t>6G</t>
  </si>
  <si>
    <t>Neena Sharma
(301) 435-7652</t>
  </si>
  <si>
    <t>Q1-Q2</t>
  </si>
  <si>
    <t>Scientific Equipment &amp; Instrumentation Branch Obligations</t>
  </si>
  <si>
    <t>Deon Johnson
(301) 451-0037</t>
  </si>
  <si>
    <t>Q3</t>
  </si>
  <si>
    <t>SEIB – Rentals</t>
  </si>
  <si>
    <t>QA</t>
  </si>
  <si>
    <r>
      <t>CSS Assessments</t>
    </r>
    <r>
      <rPr>
        <sz val="11"/>
        <rFont val="Arial"/>
        <family val="0"/>
      </rPr>
      <t xml:space="preserve">
ORS &amp; ORFDO Consolidated Services Statement</t>
    </r>
  </si>
  <si>
    <t>Valerie Adams
(301) 435-7993</t>
  </si>
  <si>
    <t>QB</t>
  </si>
  <si>
    <t>Large Animals, VRP</t>
  </si>
  <si>
    <t>Valerie Adams
(301) 435-7994</t>
  </si>
  <si>
    <t>QC</t>
  </si>
  <si>
    <t>Small Animals, VRP</t>
  </si>
  <si>
    <t>Valerie Adams
(301) 435-7995</t>
  </si>
  <si>
    <t>QD</t>
  </si>
  <si>
    <t>Surgery &amp; Veterinary Medicine, VRP</t>
  </si>
  <si>
    <t>Valerie Adams
(301) 435-7996</t>
  </si>
  <si>
    <t>QE</t>
  </si>
  <si>
    <t>Work Ordes, VRP</t>
  </si>
  <si>
    <t>QF</t>
  </si>
  <si>
    <t>Events Mgmt/Conference Services</t>
  </si>
  <si>
    <t>Valerie Adams
(301) 435-7997</t>
  </si>
  <si>
    <t>QL</t>
  </si>
  <si>
    <t>Transportation Management Division</t>
  </si>
  <si>
    <t>Valerie Adams
(301) 435-8000</t>
  </si>
  <si>
    <t xml:space="preserve">Supply Management Division </t>
  </si>
  <si>
    <t>Valerie Adams
(301) 435-8001</t>
  </si>
  <si>
    <t>QP</t>
  </si>
  <si>
    <t>Loan Repayment Program</t>
  </si>
  <si>
    <t>QG</t>
  </si>
  <si>
    <t>Carlyn Lewis
(301) 435-7997</t>
  </si>
  <si>
    <t>Division Property Management - ORF</t>
  </si>
  <si>
    <t>QH</t>
  </si>
  <si>
    <t>Carlyn Lewis
(301) 435-7998</t>
  </si>
  <si>
    <t>OHRM - Human Resource Development Division</t>
  </si>
  <si>
    <t>Sunmola Atolagbe
(301) 435-7998</t>
  </si>
  <si>
    <t>QJ</t>
  </si>
  <si>
    <t>Carlyn Lewis
(301) 435-7999</t>
  </si>
  <si>
    <t>QR</t>
  </si>
  <si>
    <t>Center for Information Technology –  Computing, Software, Desktop, Hosting, Applications &amp; Network/Telcomm</t>
  </si>
  <si>
    <t>Jen Rose
(757)  942-2570</t>
  </si>
  <si>
    <t>Carlyn Lewis
(301) 435-8000</t>
  </si>
  <si>
    <t>MF and SSF Assessments</t>
  </si>
  <si>
    <t>QM</t>
  </si>
  <si>
    <t>Carlyn Lewis
(301) 435-8001</t>
  </si>
  <si>
    <r>
      <t>NIH Management Fund  (MF)</t>
    </r>
    <r>
      <rPr>
        <sz val="10"/>
        <rFont val="Arial"/>
        <family val="0"/>
      </rPr>
      <t xml:space="preserve">
CSR, SREA, CIT, CC, OD, ORS, ORFDO, NSABB, &amp; MF Reserve</t>
    </r>
  </si>
  <si>
    <t>Quarterly</t>
  </si>
  <si>
    <t>Carlyn Lewis
(301) 435-8002</t>
  </si>
  <si>
    <r>
      <t>OD (SSF)</t>
    </r>
    <r>
      <rPr>
        <sz val="11"/>
        <rFont val="Arial"/>
        <family val="0"/>
      </rPr>
      <t xml:space="preserve">
</t>
    </r>
  </si>
  <si>
    <t xml:space="preserve">Chinh Cao
(301) </t>
  </si>
  <si>
    <t xml:space="preserve">          OD OTT Services (SSF)</t>
  </si>
  <si>
    <t>Joe McPherson
(301) 435-7999</t>
  </si>
  <si>
    <t xml:space="preserve">          Graduate Program</t>
  </si>
  <si>
    <t xml:space="preserve">          NRSA Payback</t>
  </si>
  <si>
    <t xml:space="preserve">         OFM</t>
  </si>
  <si>
    <t xml:space="preserve">          Office of the CIO</t>
  </si>
  <si>
    <t xml:space="preserve">          OHR Core (includes NIH OHR 
          Consolidated, NIH Residual,  
          Mgmt. Intern  Progm)</t>
  </si>
  <si>
    <t xml:space="preserve">          Transition Center</t>
  </si>
  <si>
    <t>QQ</t>
  </si>
  <si>
    <t>Telecomm (SSF)</t>
  </si>
  <si>
    <r>
      <t>IT SOFTWARE DEVELOPMENT</t>
    </r>
    <r>
      <rPr>
        <sz val="11"/>
        <rFont val="Arial"/>
        <family val="0"/>
      </rPr>
      <t xml:space="preserve"> </t>
    </r>
  </si>
  <si>
    <t>IT ONGOING (SSF)</t>
  </si>
  <si>
    <t xml:space="preserve">          eRA Ongoing</t>
  </si>
  <si>
    <t xml:space="preserve">          HR Ongoing</t>
  </si>
  <si>
    <t xml:space="preserve">          NBS Ongoing</t>
  </si>
  <si>
    <t xml:space="preserve">          IV&amp;V ongoing</t>
  </si>
  <si>
    <t xml:space="preserve">          NIDB Ongoing</t>
  </si>
  <si>
    <t xml:space="preserve">          NEES Ongoing</t>
  </si>
  <si>
    <t xml:space="preserve">          SERCH Ongoing</t>
  </si>
  <si>
    <t>CIT assessments (SSF)</t>
  </si>
  <si>
    <t xml:space="preserve">          NBIS &amp; ADB Ongoing</t>
  </si>
  <si>
    <t>Frank Sammarco
(301) 435-7988</t>
  </si>
  <si>
    <t xml:space="preserve">          Network Services</t>
  </si>
  <si>
    <t xml:space="preserve">          Common Services</t>
  </si>
  <si>
    <t xml:space="preserve">          Tier 1 Help Desk</t>
  </si>
  <si>
    <t>DHHS (SSF)</t>
  </si>
  <si>
    <t xml:space="preserve">          DHHS EIM/EIT</t>
  </si>
  <si>
    <t xml:space="preserve">          DHHS Bioethics</t>
  </si>
  <si>
    <t xml:space="preserve">          DHHS UFMS</t>
  </si>
  <si>
    <t xml:space="preserve">          DHHS Audit</t>
  </si>
  <si>
    <t xml:space="preserve">          DHHS All Other</t>
  </si>
  <si>
    <t>PSC (Parklawn Service Center) (SSF)</t>
  </si>
  <si>
    <t xml:space="preserve">          PSC Program Support Center</t>
  </si>
  <si>
    <t xml:space="preserve">          PSC Payment Mgmt. System</t>
  </si>
  <si>
    <t xml:space="preserve">          PSC HR Ongoing</t>
  </si>
  <si>
    <t xml:space="preserve">         Workman Comp &amp; Unemployment Comp</t>
  </si>
  <si>
    <r>
      <t xml:space="preserve">OD OLAO </t>
    </r>
    <r>
      <rPr>
        <sz val="11"/>
        <rFont val="Arial"/>
        <family val="2"/>
      </rPr>
      <t>(Property Mgmt. Purchase cards &amp; BPA services)</t>
    </r>
  </si>
  <si>
    <r>
      <t>OFM</t>
    </r>
    <r>
      <rPr>
        <sz val="11"/>
        <rFont val="Arial"/>
        <family val="2"/>
      </rPr>
      <t xml:space="preserve"> (Commercial Accounts, Travel and Fellowship services)</t>
    </r>
  </si>
  <si>
    <t>NLM Check Book (SSF)</t>
  </si>
  <si>
    <t>Annually</t>
  </si>
  <si>
    <t>Neena Sharma
(301) 435-7651</t>
  </si>
  <si>
    <t>NLM Public Access (SSF)</t>
  </si>
  <si>
    <t>NLM  NCBI (Nat'l Center for Biotechnology Info.) (SSF)</t>
  </si>
  <si>
    <t xml:space="preserve">Postage services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</si>
</sst>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m/dd/yy;@"/>
    <numFmt numFmtId="166" formatCode="[$-409]dddd\,\ mmmm\ dd\,\ yyyy"/>
  </numFmts>
  <fonts count="20">
    <font>
      <sz val="10"/>
      <name val="Arial"/>
      <family val="0"/>
    </font>
    <font>
      <b/>
      <sz val="18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color indexed="13"/>
      <name val="Arial"/>
      <family val="2"/>
    </font>
    <font>
      <b/>
      <u val="single"/>
      <sz val="12"/>
      <name val="Arial"/>
      <family val="0"/>
    </font>
    <font>
      <sz val="10"/>
      <color indexed="8"/>
      <name val="Verdana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14" fontId="2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2" fontId="3" fillId="3" borderId="8" xfId="0" applyNumberFormat="1" applyFont="1" applyFill="1" applyBorder="1" applyAlignment="1">
      <alignment horizontal="center" wrapText="1"/>
    </xf>
    <xf numFmtId="22" fontId="4" fillId="3" borderId="9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 quotePrefix="1">
      <alignment horizont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165" fontId="7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0" fillId="0" borderId="15" xfId="0" applyBorder="1" applyAlignment="1">
      <alignment horizontal="left"/>
    </xf>
    <xf numFmtId="0" fontId="11" fillId="0" borderId="13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5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5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5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5" fillId="0" borderId="0" xfId="0" applyNumberFormat="1" applyFont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22" fontId="3" fillId="3" borderId="9" xfId="0" applyNumberFormat="1" applyFont="1" applyFill="1" applyBorder="1" applyAlignment="1">
      <alignment horizontal="center" wrapText="1"/>
    </xf>
    <xf numFmtId="22" fontId="3" fillId="3" borderId="12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165" fontId="7" fillId="0" borderId="16" xfId="0" applyNumberFormat="1" applyFont="1" applyFill="1" applyBorder="1" applyAlignment="1">
      <alignment horizontal="center" wrapText="1"/>
    </xf>
    <xf numFmtId="165" fontId="7" fillId="0" borderId="14" xfId="0" applyNumberFormat="1" applyFont="1" applyFill="1" applyBorder="1" applyAlignment="1">
      <alignment horizontal="center" wrapText="1"/>
    </xf>
    <xf numFmtId="165" fontId="7" fillId="2" borderId="16" xfId="0" applyNumberFormat="1" applyFont="1" applyFill="1" applyBorder="1" applyAlignment="1">
      <alignment horizontal="center" wrapText="1"/>
    </xf>
    <xf numFmtId="165" fontId="7" fillId="2" borderId="14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01" sheet="DATA"/>
  </cacheSource>
  <cacheFields count="8">
    <cacheField name="Document Nbr">
      <sharedItems containsMixedTypes="0"/>
    </cacheField>
    <cacheField name="Batch Nbr">
      <sharedItems containsMixedTypes="0" count="7">
        <s v="DM"/>
        <s v="D2"/>
        <s v="G1"/>
        <s v="PA"/>
        <s v="PE"/>
        <s v="VA"/>
        <s v="6C"/>
      </sharedItems>
    </cacheField>
    <cacheField name="Process Date (CAS)">
      <sharedItems containsSemiMixedTypes="0" containsNonDate="0" containsDate="1" containsString="0" containsMixedTypes="0" count="1">
        <d v="2008-09-30T00:00:00.000"/>
      </sharedItems>
    </cacheField>
    <cacheField name="Payment Schedule">
      <sharedItems containsBlank="1" containsMixedTypes="0" count="12">
        <m/>
        <s v="JV0910"/>
        <s v="JV1010"/>
        <s v="JV0810"/>
        <s v="JV0710"/>
        <s v="JVPURQ"/>
        <s v="JV0719"/>
        <s v="JV0819"/>
        <s v="JV0919"/>
        <s v="JV0913"/>
        <s v="JV0908"/>
        <s v="J8095A"/>
      </sharedItems>
    </cacheField>
    <cacheField name="IC">
      <sharedItems containsMixedTypes="0" count="27">
        <s v="NIAID"/>
        <s v="NCRR"/>
        <s v="NINR"/>
        <s v="NLM"/>
        <s v="NIMH"/>
        <s v="OD"/>
        <s v="NIDDK"/>
        <s v="NINDS"/>
        <s v="ODORFD"/>
        <s v="CC"/>
        <s v="NIDCD"/>
        <s v="NHGRI"/>
        <s v="NHLBI"/>
        <s v="NICHD"/>
        <s v="FIC"/>
        <s v="NCI"/>
        <s v="OD ORS"/>
        <s v="NIBIB"/>
        <s v="CSR"/>
        <s v="NCCAM"/>
        <s v="CIT"/>
        <s v="NIAMS"/>
        <s v="NIDCR"/>
        <s v="NIAAA"/>
        <s v="NIA"/>
        <s v="NEI"/>
        <s v="NIDA"/>
      </sharedItems>
    </cacheField>
    <cacheField name="CAN">
      <sharedItems containsSemiMixedTypes="0" containsString="0" containsMixedTypes="0" containsNumber="1" containsInteger="1"/>
    </cacheField>
    <cacheField name="Obligation Amt">
      <sharedItems containsSemiMixedTypes="0" containsString="0" containsMixedTypes="0" containsNumber="1"/>
    </cacheField>
    <cacheField name="Object Class Code">
      <sharedItems containsMixedTypes="1" containsNumber="1" containsInteger="1" count="9">
        <s v="252W"/>
        <s v="259P"/>
        <s v="259B"/>
        <s v="259A"/>
        <s v="259C"/>
        <n v="2421"/>
        <n v="2411"/>
        <s v="268Q"/>
        <s v="259X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9" firstHeaderRow="2" firstDataRow="2" firstDataCol="3"/>
  <pivotFields count="8">
    <pivotField compact="0" outline="0" subtotalTop="0" showAll="0"/>
    <pivotField axis="axisRow" compact="0" outline="0" subtotalTop="0" showAll="0" defaultSubtotal="0">
      <items count="7">
        <item x="6"/>
        <item x="1"/>
        <item x="0"/>
        <item x="2"/>
        <item x="3"/>
        <item x="4"/>
        <item x="5"/>
      </items>
    </pivotField>
    <pivotField axis="axisRow" compact="0" outline="0" subtotalTop="0" showAll="0" numFmtId="14">
      <items count="2">
        <item x="0"/>
        <item t="default"/>
      </items>
    </pivotField>
    <pivotField axis="axisRow" compact="0" outline="0" subtotalTop="0" showAll="0" defaultSubtotal="0">
      <items count="12">
        <item x="11"/>
        <item x="4"/>
        <item x="6"/>
        <item x="3"/>
        <item x="7"/>
        <item x="10"/>
        <item x="1"/>
        <item x="9"/>
        <item x="8"/>
        <item x="2"/>
        <item x="5"/>
        <item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1"/>
    <field x="3"/>
    <field x="2"/>
  </rowFields>
  <rowItems count="15">
    <i>
      <x/>
      <x/>
      <x/>
    </i>
    <i>
      <x v="1"/>
      <x v="1"/>
      <x/>
    </i>
    <i r="1">
      <x v="3"/>
      <x/>
    </i>
    <i r="1">
      <x v="6"/>
      <x/>
    </i>
    <i r="1">
      <x v="9"/>
      <x/>
    </i>
    <i r="1">
      <x v="10"/>
      <x/>
    </i>
    <i r="1">
      <x v="11"/>
      <x/>
    </i>
    <i>
      <x v="2"/>
      <x v="11"/>
      <x/>
    </i>
    <i>
      <x v="3"/>
      <x v="2"/>
      <x/>
    </i>
    <i r="1">
      <x v="4"/>
      <x/>
    </i>
    <i r="1">
      <x v="8"/>
      <x/>
    </i>
    <i>
      <x v="4"/>
      <x v="7"/>
      <x/>
    </i>
    <i>
      <x v="5"/>
      <x v="11"/>
      <x/>
    </i>
    <i>
      <x v="6"/>
      <x v="5"/>
      <x/>
    </i>
    <i t="grand">
      <x/>
    </i>
  </rowItems>
  <colItems count="1">
    <i/>
  </colItems>
  <dataFields count="1">
    <dataField name="Count of Obligation Amt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75" zoomScaleNormal="75" workbookViewId="0" topLeftCell="A1">
      <selection activeCell="I1" sqref="I1:J16384"/>
    </sheetView>
  </sheetViews>
  <sheetFormatPr defaultColWidth="9.140625" defaultRowHeight="12.75"/>
  <cols>
    <col min="1" max="1" width="11.140625" style="0" customWidth="1"/>
    <col min="2" max="2" width="41.28125" style="0" customWidth="1"/>
    <col min="3" max="3" width="17.140625" style="41" customWidth="1"/>
    <col min="4" max="4" width="23.28125" style="41" customWidth="1"/>
    <col min="5" max="5" width="19.00390625" style="41" customWidth="1"/>
    <col min="6" max="6" width="14.28125" style="41" customWidth="1"/>
    <col min="7" max="7" width="16.140625" style="41" customWidth="1"/>
    <col min="8" max="8" width="21.421875" style="41" customWidth="1"/>
    <col min="9" max="9" width="9.7109375" style="41" hidden="1" customWidth="1"/>
    <col min="10" max="10" width="21.28125" style="41" hidden="1" customWidth="1"/>
    <col min="11" max="11" width="12.00390625" style="37" customWidth="1"/>
    <col min="12" max="12" width="9.140625" style="38" customWidth="1"/>
    <col min="13" max="13" width="18.8515625" style="38" customWidth="1"/>
    <col min="14" max="14" width="30.28125" style="38" customWidth="1"/>
    <col min="15" max="16" width="9.140625" style="38" customWidth="1"/>
  </cols>
  <sheetData>
    <row r="1" spans="1:16" s="16" customFormat="1" ht="27" customHeight="1">
      <c r="A1" s="77" t="s">
        <v>427</v>
      </c>
      <c r="B1" s="78"/>
      <c r="C1" s="78"/>
      <c r="D1" s="78"/>
      <c r="E1" s="78"/>
      <c r="F1" s="78"/>
      <c r="G1" s="78"/>
      <c r="H1" s="79"/>
      <c r="I1" s="14">
        <v>39721</v>
      </c>
      <c r="J1" s="15"/>
      <c r="L1" s="17"/>
      <c r="M1" s="17"/>
      <c r="N1" s="17"/>
      <c r="O1" s="17"/>
      <c r="P1" s="17"/>
    </row>
    <row r="2" spans="1:16" s="24" customFormat="1" ht="47.25" customHeight="1">
      <c r="A2" s="18"/>
      <c r="B2" s="19" t="s">
        <v>428</v>
      </c>
      <c r="C2" s="20">
        <v>39722</v>
      </c>
      <c r="D2" s="19" t="s">
        <v>429</v>
      </c>
      <c r="E2" s="20">
        <v>39721</v>
      </c>
      <c r="F2" s="80"/>
      <c r="G2" s="80"/>
      <c r="H2" s="81"/>
      <c r="I2" s="76">
        <v>39721</v>
      </c>
      <c r="J2" s="21"/>
      <c r="K2" s="22"/>
      <c r="L2" s="23"/>
      <c r="M2" s="23"/>
      <c r="N2" s="23"/>
      <c r="O2" s="23"/>
      <c r="P2" s="23"/>
    </row>
    <row r="3" spans="1:16" s="15" customFormat="1" ht="37.5" customHeight="1">
      <c r="A3" s="25" t="s">
        <v>430</v>
      </c>
      <c r="B3" s="25" t="s">
        <v>431</v>
      </c>
      <c r="C3" s="25" t="s">
        <v>432</v>
      </c>
      <c r="D3" s="26" t="s">
        <v>433</v>
      </c>
      <c r="E3" s="82" t="s">
        <v>434</v>
      </c>
      <c r="F3" s="83"/>
      <c r="G3" s="27" t="s">
        <v>435</v>
      </c>
      <c r="H3" s="25" t="s">
        <v>436</v>
      </c>
      <c r="K3" s="22"/>
      <c r="L3" s="28"/>
      <c r="M3" s="28"/>
      <c r="N3" s="28"/>
      <c r="O3" s="28"/>
      <c r="P3" s="28"/>
    </row>
    <row r="4" spans="1:10" ht="66.75" customHeight="1">
      <c r="A4" s="29" t="s">
        <v>437</v>
      </c>
      <c r="B4" s="30" t="s">
        <v>438</v>
      </c>
      <c r="C4" s="31" t="s">
        <v>439</v>
      </c>
      <c r="D4" s="32">
        <v>39713</v>
      </c>
      <c r="E4" s="33" t="s">
        <v>440</v>
      </c>
      <c r="F4" s="34" t="s">
        <v>441</v>
      </c>
      <c r="G4" s="35" t="s">
        <v>442</v>
      </c>
      <c r="H4" s="36" t="s">
        <v>443</v>
      </c>
      <c r="I4" s="15">
        <v>62</v>
      </c>
      <c r="J4" s="15" t="s">
        <v>444</v>
      </c>
    </row>
    <row r="5" spans="1:13" ht="68.25" customHeight="1">
      <c r="A5" s="29" t="s">
        <v>437</v>
      </c>
      <c r="B5" s="30" t="s">
        <v>445</v>
      </c>
      <c r="C5" s="31" t="s">
        <v>439</v>
      </c>
      <c r="D5" s="32">
        <v>39694</v>
      </c>
      <c r="E5" s="33" t="str">
        <f>+E4</f>
        <v>Actuals Thru
Estimates (accruals) Thru:</v>
      </c>
      <c r="F5" s="34" t="s">
        <v>446</v>
      </c>
      <c r="G5" s="35" t="s">
        <v>447</v>
      </c>
      <c r="H5" s="36" t="str">
        <f>+H4</f>
        <v>Deon Johnson 
(301) 451-0037</v>
      </c>
      <c r="I5" s="15">
        <v>63</v>
      </c>
      <c r="J5" s="15" t="s">
        <v>448</v>
      </c>
      <c r="M5" s="39"/>
    </row>
    <row r="6" spans="1:16" s="15" customFormat="1" ht="30" customHeight="1">
      <c r="A6" s="84" t="s">
        <v>449</v>
      </c>
      <c r="B6" s="85"/>
      <c r="C6" s="85"/>
      <c r="D6" s="85"/>
      <c r="E6" s="85"/>
      <c r="F6" s="85"/>
      <c r="G6" s="85"/>
      <c r="H6" s="86"/>
      <c r="K6" s="40"/>
      <c r="L6" s="28"/>
      <c r="M6" s="28"/>
      <c r="N6" s="28"/>
      <c r="O6" s="28"/>
      <c r="P6" s="28"/>
    </row>
    <row r="7" spans="1:10" ht="39.75" customHeight="1">
      <c r="A7" s="29" t="s">
        <v>129</v>
      </c>
      <c r="B7" s="30" t="s">
        <v>450</v>
      </c>
      <c r="C7" s="31" t="str">
        <f aca="true" t="shared" si="0" ref="C7:C25">IF(E7=$I$1,"Yes","No")</f>
        <v>Yes</v>
      </c>
      <c r="D7" s="32">
        <v>39713</v>
      </c>
      <c r="E7" s="87">
        <v>39721</v>
      </c>
      <c r="F7" s="88"/>
      <c r="G7" s="35" t="s">
        <v>447</v>
      </c>
      <c r="H7" s="36" t="s">
        <v>451</v>
      </c>
      <c r="I7" s="41" t="s">
        <v>452</v>
      </c>
      <c r="J7" s="15" t="s">
        <v>453</v>
      </c>
    </row>
    <row r="8" spans="1:14" ht="39.75" customHeight="1">
      <c r="A8" s="29" t="s">
        <v>157</v>
      </c>
      <c r="B8" s="30" t="s">
        <v>454</v>
      </c>
      <c r="C8" s="31" t="str">
        <f>IF(E8=$I$2,"Yes","No")</f>
        <v>Yes</v>
      </c>
      <c r="D8" s="32">
        <v>39721</v>
      </c>
      <c r="E8" s="87">
        <f>+D8</f>
        <v>39721</v>
      </c>
      <c r="F8" s="88"/>
      <c r="G8" s="35" t="s">
        <v>455</v>
      </c>
      <c r="H8" s="36" t="s">
        <v>451</v>
      </c>
      <c r="I8" s="41" t="s">
        <v>420</v>
      </c>
      <c r="J8" s="15" t="s">
        <v>456</v>
      </c>
      <c r="N8" s="39"/>
    </row>
    <row r="9" spans="1:14" ht="39.75" customHeight="1">
      <c r="A9" s="29" t="s">
        <v>221</v>
      </c>
      <c r="B9" s="30" t="s">
        <v>457</v>
      </c>
      <c r="C9" s="31" t="str">
        <f>IF(E9=$I$2,"Yes","No")</f>
        <v>Yes</v>
      </c>
      <c r="D9" s="32">
        <v>39721</v>
      </c>
      <c r="E9" s="87">
        <f>+D9</f>
        <v>39721</v>
      </c>
      <c r="F9" s="88"/>
      <c r="G9" s="35" t="s">
        <v>455</v>
      </c>
      <c r="H9" s="36" t="s">
        <v>451</v>
      </c>
      <c r="I9" s="41" t="s">
        <v>458</v>
      </c>
      <c r="J9" s="15" t="s">
        <v>459</v>
      </c>
      <c r="N9" s="39"/>
    </row>
    <row r="10" spans="1:14" ht="39.75" customHeight="1">
      <c r="A10" s="29" t="s">
        <v>460</v>
      </c>
      <c r="B10" s="42" t="s">
        <v>461</v>
      </c>
      <c r="C10" s="31" t="str">
        <f>IF(E10=$I$2,"Yes","No")</f>
        <v>Yes</v>
      </c>
      <c r="D10" s="32">
        <f>E2</f>
        <v>39721</v>
      </c>
      <c r="E10" s="87">
        <f>+D10</f>
        <v>39721</v>
      </c>
      <c r="F10" s="88"/>
      <c r="G10" s="35" t="s">
        <v>455</v>
      </c>
      <c r="H10" s="36" t="s">
        <v>462</v>
      </c>
      <c r="I10" s="41" t="s">
        <v>463</v>
      </c>
      <c r="J10" s="15" t="s">
        <v>464</v>
      </c>
      <c r="N10" s="43"/>
    </row>
    <row r="11" spans="1:10" ht="39.75" customHeight="1">
      <c r="A11" s="29" t="s">
        <v>253</v>
      </c>
      <c r="B11" s="42" t="s">
        <v>465</v>
      </c>
      <c r="C11" s="31" t="str">
        <f>IF(E11=$I$2,"Yes","No")</f>
        <v>Yes</v>
      </c>
      <c r="D11" s="32">
        <v>39721</v>
      </c>
      <c r="E11" s="87">
        <f>+D11</f>
        <v>39721</v>
      </c>
      <c r="F11" s="88"/>
      <c r="G11" s="35" t="s">
        <v>455</v>
      </c>
      <c r="H11" s="36" t="s">
        <v>466</v>
      </c>
      <c r="I11" s="41" t="s">
        <v>467</v>
      </c>
      <c r="J11" s="15" t="s">
        <v>468</v>
      </c>
    </row>
    <row r="12" spans="1:11" ht="39.75" customHeight="1">
      <c r="A12" s="29" t="s">
        <v>469</v>
      </c>
      <c r="B12" s="42" t="s">
        <v>470</v>
      </c>
      <c r="C12" s="31" t="str">
        <f t="shared" si="0"/>
        <v>Yes</v>
      </c>
      <c r="D12" s="32">
        <v>39714</v>
      </c>
      <c r="E12" s="87">
        <v>39721</v>
      </c>
      <c r="F12" s="88"/>
      <c r="G12" s="35" t="s">
        <v>447</v>
      </c>
      <c r="H12" s="36" t="s">
        <v>462</v>
      </c>
      <c r="I12" s="41" t="s">
        <v>437</v>
      </c>
      <c r="J12" s="15" t="s">
        <v>471</v>
      </c>
      <c r="K12" s="45"/>
    </row>
    <row r="13" spans="1:10" ht="39.75" customHeight="1">
      <c r="A13" s="29" t="s">
        <v>472</v>
      </c>
      <c r="B13" s="42" t="s">
        <v>473</v>
      </c>
      <c r="C13" s="31" t="str">
        <f t="shared" si="0"/>
        <v>Yes</v>
      </c>
      <c r="D13" s="32">
        <v>39714</v>
      </c>
      <c r="E13" s="87">
        <v>39721</v>
      </c>
      <c r="F13" s="88"/>
      <c r="G13" s="35" t="s">
        <v>447</v>
      </c>
      <c r="H13" s="36" t="s">
        <v>462</v>
      </c>
      <c r="I13" s="41" t="s">
        <v>129</v>
      </c>
      <c r="J13" s="15" t="s">
        <v>464</v>
      </c>
    </row>
    <row r="14" spans="1:10" ht="47.25" customHeight="1">
      <c r="A14" s="29" t="s">
        <v>474</v>
      </c>
      <c r="B14" s="46" t="s">
        <v>475</v>
      </c>
      <c r="C14" s="31" t="str">
        <f t="shared" si="0"/>
        <v>Yes</v>
      </c>
      <c r="D14" s="32">
        <v>39695</v>
      </c>
      <c r="E14" s="87">
        <v>39721</v>
      </c>
      <c r="F14" s="88"/>
      <c r="G14" s="35" t="s">
        <v>447</v>
      </c>
      <c r="H14" s="36" t="s">
        <v>451</v>
      </c>
      <c r="I14" s="41" t="s">
        <v>157</v>
      </c>
      <c r="J14" s="15" t="s">
        <v>476</v>
      </c>
    </row>
    <row r="15" spans="1:10" ht="39.75" customHeight="1">
      <c r="A15" s="29" t="s">
        <v>477</v>
      </c>
      <c r="B15" s="30" t="s">
        <v>478</v>
      </c>
      <c r="C15" s="31" t="str">
        <f t="shared" si="0"/>
        <v>Yes</v>
      </c>
      <c r="D15" s="32">
        <v>39713</v>
      </c>
      <c r="E15" s="87">
        <v>39721</v>
      </c>
      <c r="F15" s="88"/>
      <c r="G15" s="35" t="s">
        <v>447</v>
      </c>
      <c r="H15" s="36" t="s">
        <v>466</v>
      </c>
      <c r="I15" s="41" t="s">
        <v>221</v>
      </c>
      <c r="J15" s="15" t="s">
        <v>479</v>
      </c>
    </row>
    <row r="16" spans="1:14" ht="39.75" customHeight="1">
      <c r="A16" s="29" t="s">
        <v>480</v>
      </c>
      <c r="B16" s="30" t="s">
        <v>481</v>
      </c>
      <c r="C16" s="31" t="str">
        <f t="shared" si="0"/>
        <v>Yes</v>
      </c>
      <c r="D16" s="32">
        <v>39713</v>
      </c>
      <c r="E16" s="87">
        <v>39721</v>
      </c>
      <c r="F16" s="88"/>
      <c r="G16" s="35" t="s">
        <v>447</v>
      </c>
      <c r="H16" s="36" t="s">
        <v>466</v>
      </c>
      <c r="I16" s="41" t="s">
        <v>460</v>
      </c>
      <c r="J16" s="15" t="s">
        <v>482</v>
      </c>
      <c r="N16" s="39"/>
    </row>
    <row r="17" spans="1:10" ht="39.75" customHeight="1">
      <c r="A17" s="29" t="s">
        <v>483</v>
      </c>
      <c r="B17" s="30" t="s">
        <v>484</v>
      </c>
      <c r="C17" s="31" t="str">
        <f t="shared" si="0"/>
        <v>Yes</v>
      </c>
      <c r="D17" s="32">
        <v>39713</v>
      </c>
      <c r="E17" s="87">
        <v>39721</v>
      </c>
      <c r="F17" s="88"/>
      <c r="G17" s="35" t="s">
        <v>447</v>
      </c>
      <c r="H17" s="36" t="s">
        <v>466</v>
      </c>
      <c r="I17" s="41" t="s">
        <v>253</v>
      </c>
      <c r="J17" s="15" t="s">
        <v>485</v>
      </c>
    </row>
    <row r="18" spans="1:10" ht="39.75" customHeight="1">
      <c r="A18" s="29" t="s">
        <v>486</v>
      </c>
      <c r="B18" s="30" t="s">
        <v>487</v>
      </c>
      <c r="C18" s="31" t="str">
        <f t="shared" si="0"/>
        <v>Yes</v>
      </c>
      <c r="D18" s="32">
        <v>39713</v>
      </c>
      <c r="E18" s="87">
        <v>39721</v>
      </c>
      <c r="F18" s="88"/>
      <c r="G18" s="35" t="s">
        <v>447</v>
      </c>
      <c r="H18" s="36" t="s">
        <v>466</v>
      </c>
      <c r="J18" s="15"/>
    </row>
    <row r="19" spans="1:10" ht="39.75" customHeight="1">
      <c r="A19" s="29" t="s">
        <v>488</v>
      </c>
      <c r="B19" s="30" t="s">
        <v>489</v>
      </c>
      <c r="C19" s="31" t="str">
        <f t="shared" si="0"/>
        <v>Yes</v>
      </c>
      <c r="D19" s="32">
        <v>39709</v>
      </c>
      <c r="E19" s="87">
        <v>39721</v>
      </c>
      <c r="F19" s="88"/>
      <c r="G19" s="35" t="s">
        <v>447</v>
      </c>
      <c r="H19" s="29" t="s">
        <v>451</v>
      </c>
      <c r="I19" s="41" t="s">
        <v>469</v>
      </c>
      <c r="J19" s="15" t="s">
        <v>490</v>
      </c>
    </row>
    <row r="20" spans="1:10" ht="39.75" customHeight="1">
      <c r="A20" s="29" t="s">
        <v>491</v>
      </c>
      <c r="B20" s="30" t="s">
        <v>492</v>
      </c>
      <c r="C20" s="31" t="str">
        <f>IF(E20=$I$2,"Yes","No")</f>
        <v>No</v>
      </c>
      <c r="D20" s="32">
        <v>39720</v>
      </c>
      <c r="E20" s="87">
        <f>+D20</f>
        <v>39720</v>
      </c>
      <c r="F20" s="88"/>
      <c r="G20" s="35" t="s">
        <v>455</v>
      </c>
      <c r="H20" s="36" t="s">
        <v>451</v>
      </c>
      <c r="I20" s="41" t="s">
        <v>477</v>
      </c>
      <c r="J20" s="15" t="s">
        <v>493</v>
      </c>
    </row>
    <row r="21" spans="1:13" ht="39.75" customHeight="1">
      <c r="A21" s="29" t="s">
        <v>460</v>
      </c>
      <c r="B21" s="30" t="s">
        <v>494</v>
      </c>
      <c r="C21" s="31" t="str">
        <f>IF(E21=$I$2,"Yes","No")</f>
        <v>Yes</v>
      </c>
      <c r="D21" s="32">
        <f>E2</f>
        <v>39721</v>
      </c>
      <c r="E21" s="87">
        <f>+D21</f>
        <v>39721</v>
      </c>
      <c r="F21" s="88"/>
      <c r="G21" s="35" t="s">
        <v>455</v>
      </c>
      <c r="H21" s="36" t="s">
        <v>451</v>
      </c>
      <c r="I21" s="41" t="s">
        <v>480</v>
      </c>
      <c r="J21" s="15" t="s">
        <v>495</v>
      </c>
      <c r="M21" s="39"/>
    </row>
    <row r="22" spans="1:15" ht="45.75" customHeight="1">
      <c r="A22" s="29" t="s">
        <v>496</v>
      </c>
      <c r="B22" s="30" t="s">
        <v>497</v>
      </c>
      <c r="C22" s="31" t="str">
        <f t="shared" si="0"/>
        <v>Yes</v>
      </c>
      <c r="D22" s="32">
        <v>39700</v>
      </c>
      <c r="E22" s="87">
        <v>39721</v>
      </c>
      <c r="F22" s="88"/>
      <c r="G22" s="35" t="s">
        <v>447</v>
      </c>
      <c r="H22" s="36" t="s">
        <v>451</v>
      </c>
      <c r="I22" s="41" t="s">
        <v>498</v>
      </c>
      <c r="J22" s="15" t="s">
        <v>499</v>
      </c>
      <c r="O22" s="39"/>
    </row>
    <row r="23" spans="1:10" ht="39.75" customHeight="1">
      <c r="A23" s="29" t="s">
        <v>13</v>
      </c>
      <c r="B23" s="30" t="s">
        <v>500</v>
      </c>
      <c r="C23" s="31" t="str">
        <f>IF(E23=$I$2,"Yes","No")</f>
        <v>Yes</v>
      </c>
      <c r="D23" s="32">
        <v>39721</v>
      </c>
      <c r="E23" s="87">
        <f>+D23</f>
        <v>39721</v>
      </c>
      <c r="F23" s="88"/>
      <c r="G23" s="35" t="s">
        <v>455</v>
      </c>
      <c r="H23" s="36" t="s">
        <v>466</v>
      </c>
      <c r="I23" s="41" t="s">
        <v>501</v>
      </c>
      <c r="J23" s="15" t="s">
        <v>502</v>
      </c>
    </row>
    <row r="24" spans="1:10" ht="39.75" customHeight="1">
      <c r="A24" s="29" t="s">
        <v>9</v>
      </c>
      <c r="B24" s="30" t="s">
        <v>503</v>
      </c>
      <c r="C24" s="31" t="str">
        <f>IF(E24=$I$2,"Yes","No")</f>
        <v>Yes</v>
      </c>
      <c r="D24" s="32">
        <v>39721</v>
      </c>
      <c r="E24" s="87">
        <f>+D24</f>
        <v>39721</v>
      </c>
      <c r="F24" s="88"/>
      <c r="G24" s="35" t="s">
        <v>455</v>
      </c>
      <c r="H24" s="36" t="s">
        <v>504</v>
      </c>
      <c r="I24" s="41" t="s">
        <v>505</v>
      </c>
      <c r="J24" s="15" t="s">
        <v>506</v>
      </c>
    </row>
    <row r="25" spans="1:10" ht="43.5">
      <c r="A25" s="29" t="s">
        <v>507</v>
      </c>
      <c r="B25" s="42" t="s">
        <v>508</v>
      </c>
      <c r="C25" s="31" t="str">
        <f t="shared" si="0"/>
        <v>Yes</v>
      </c>
      <c r="D25" s="32">
        <v>39713</v>
      </c>
      <c r="E25" s="89">
        <v>39721</v>
      </c>
      <c r="F25" s="90"/>
      <c r="G25" s="36" t="s">
        <v>447</v>
      </c>
      <c r="H25" s="36" t="s">
        <v>509</v>
      </c>
      <c r="I25" s="47"/>
      <c r="J25" s="15" t="s">
        <v>510</v>
      </c>
    </row>
    <row r="26" spans="1:10" ht="39.75" customHeight="1">
      <c r="A26" s="84" t="s">
        <v>511</v>
      </c>
      <c r="B26" s="85"/>
      <c r="C26" s="85"/>
      <c r="D26" s="85"/>
      <c r="E26" s="85"/>
      <c r="F26" s="85"/>
      <c r="G26" s="85"/>
      <c r="H26" s="86"/>
      <c r="I26" s="41" t="s">
        <v>512</v>
      </c>
      <c r="J26" s="15" t="s">
        <v>513</v>
      </c>
    </row>
    <row r="27" spans="1:14" ht="48.75" customHeight="1">
      <c r="A27" s="29" t="s">
        <v>452</v>
      </c>
      <c r="B27" s="48" t="s">
        <v>514</v>
      </c>
      <c r="C27" s="31" t="str">
        <f>IF(E27=$I$1,"Yes","No")</f>
        <v>Yes</v>
      </c>
      <c r="D27" s="44">
        <v>39647</v>
      </c>
      <c r="E27" s="87">
        <v>39721</v>
      </c>
      <c r="F27" s="88"/>
      <c r="G27" s="35" t="s">
        <v>515</v>
      </c>
      <c r="H27" s="36" t="s">
        <v>453</v>
      </c>
      <c r="I27" s="49" t="s">
        <v>496</v>
      </c>
      <c r="J27" s="15" t="s">
        <v>516</v>
      </c>
      <c r="N27" s="39"/>
    </row>
    <row r="28" spans="1:16" s="57" customFormat="1" ht="46.5" customHeight="1">
      <c r="A28" s="50"/>
      <c r="B28" s="48" t="s">
        <v>517</v>
      </c>
      <c r="C28" s="51"/>
      <c r="D28" s="52"/>
      <c r="E28" s="52"/>
      <c r="F28" s="52"/>
      <c r="G28" s="52"/>
      <c r="H28" s="53"/>
      <c r="I28" s="49" t="s">
        <v>13</v>
      </c>
      <c r="J28" s="54" t="s">
        <v>518</v>
      </c>
      <c r="K28" s="37"/>
      <c r="L28" s="55"/>
      <c r="M28" s="55"/>
      <c r="N28" s="55"/>
      <c r="O28" s="56"/>
      <c r="P28" s="56"/>
    </row>
    <row r="29" spans="1:16" s="57" customFormat="1" ht="46.5" customHeight="1">
      <c r="A29" s="29" t="s">
        <v>458</v>
      </c>
      <c r="B29" s="58" t="s">
        <v>519</v>
      </c>
      <c r="C29" s="31" t="str">
        <f aca="true" t="shared" si="1" ref="C29:C37">IF(E29=$I$1,"Yes","No")</f>
        <v>Yes</v>
      </c>
      <c r="D29" s="44">
        <v>39646</v>
      </c>
      <c r="E29" s="87">
        <v>39721</v>
      </c>
      <c r="F29" s="88"/>
      <c r="G29" s="35" t="s">
        <v>515</v>
      </c>
      <c r="H29" s="36" t="s">
        <v>520</v>
      </c>
      <c r="I29" s="41" t="s">
        <v>9</v>
      </c>
      <c r="J29" s="54" t="s">
        <v>504</v>
      </c>
      <c r="K29" s="37"/>
      <c r="L29" s="55"/>
      <c r="M29" s="55"/>
      <c r="N29" s="55"/>
      <c r="O29" s="56"/>
      <c r="P29" s="56"/>
    </row>
    <row r="30" spans="1:14" ht="46.5" customHeight="1">
      <c r="A30" s="29">
        <v>63</v>
      </c>
      <c r="B30" s="58" t="s">
        <v>521</v>
      </c>
      <c r="C30" s="31" t="str">
        <f t="shared" si="1"/>
        <v>Yes</v>
      </c>
      <c r="D30" s="44">
        <v>39630</v>
      </c>
      <c r="E30" s="87">
        <v>39721</v>
      </c>
      <c r="F30" s="88"/>
      <c r="G30" s="35" t="s">
        <v>515</v>
      </c>
      <c r="H30" s="36" t="s">
        <v>451</v>
      </c>
      <c r="L30" s="59"/>
      <c r="M30" s="60"/>
      <c r="N30" s="61"/>
    </row>
    <row r="31" spans="1:14" ht="46.5" customHeight="1">
      <c r="A31" s="29">
        <v>63</v>
      </c>
      <c r="B31" s="58" t="s">
        <v>522</v>
      </c>
      <c r="C31" s="31" t="str">
        <f t="shared" si="1"/>
        <v>Yes</v>
      </c>
      <c r="D31" s="44">
        <v>39630</v>
      </c>
      <c r="E31" s="87">
        <v>39721</v>
      </c>
      <c r="F31" s="88"/>
      <c r="G31" s="35" t="s">
        <v>515</v>
      </c>
      <c r="H31" s="36" t="s">
        <v>451</v>
      </c>
      <c r="L31" s="59"/>
      <c r="M31" s="60"/>
      <c r="N31" s="61"/>
    </row>
    <row r="32" spans="1:14" ht="46.5" customHeight="1">
      <c r="A32" s="29">
        <v>63</v>
      </c>
      <c r="B32" s="58" t="s">
        <v>523</v>
      </c>
      <c r="C32" s="31" t="str">
        <f t="shared" si="1"/>
        <v>Yes</v>
      </c>
      <c r="D32" s="44">
        <v>39630</v>
      </c>
      <c r="E32" s="87">
        <v>39721</v>
      </c>
      <c r="F32" s="88"/>
      <c r="G32" s="35" t="s">
        <v>515</v>
      </c>
      <c r="H32" s="36" t="s">
        <v>451</v>
      </c>
      <c r="L32" s="59"/>
      <c r="M32" s="60"/>
      <c r="N32" s="61"/>
    </row>
    <row r="33" spans="1:14" ht="46.5" customHeight="1">
      <c r="A33" s="29">
        <v>63</v>
      </c>
      <c r="B33" s="58" t="s">
        <v>524</v>
      </c>
      <c r="C33" s="31" t="str">
        <f t="shared" si="1"/>
        <v>Yes</v>
      </c>
      <c r="D33" s="44">
        <v>39630</v>
      </c>
      <c r="E33" s="87">
        <v>39721</v>
      </c>
      <c r="F33" s="88"/>
      <c r="G33" s="35" t="s">
        <v>515</v>
      </c>
      <c r="H33" s="36" t="s">
        <v>451</v>
      </c>
      <c r="L33" s="62"/>
      <c r="M33" s="60"/>
      <c r="N33" s="61"/>
    </row>
    <row r="34" spans="1:14" ht="46.5" customHeight="1">
      <c r="A34" s="29">
        <v>63</v>
      </c>
      <c r="B34" s="58" t="s">
        <v>525</v>
      </c>
      <c r="C34" s="31" t="str">
        <f t="shared" si="1"/>
        <v>Yes</v>
      </c>
      <c r="D34" s="44">
        <v>39630</v>
      </c>
      <c r="E34" s="87">
        <v>39721</v>
      </c>
      <c r="F34" s="88"/>
      <c r="G34" s="35" t="s">
        <v>515</v>
      </c>
      <c r="H34" s="36" t="s">
        <v>451</v>
      </c>
      <c r="L34" s="59"/>
      <c r="M34" s="63"/>
      <c r="N34" s="61"/>
    </row>
    <row r="35" spans="1:14" ht="46.5" customHeight="1">
      <c r="A35" s="29">
        <v>63</v>
      </c>
      <c r="B35" s="58" t="s">
        <v>526</v>
      </c>
      <c r="C35" s="31" t="str">
        <f t="shared" si="1"/>
        <v>Yes</v>
      </c>
      <c r="D35" s="44">
        <v>39630</v>
      </c>
      <c r="E35" s="87">
        <v>39721</v>
      </c>
      <c r="F35" s="88"/>
      <c r="G35" s="35" t="s">
        <v>515</v>
      </c>
      <c r="H35" s="36" t="s">
        <v>451</v>
      </c>
      <c r="L35" s="62"/>
      <c r="M35" s="60"/>
      <c r="N35" s="61"/>
    </row>
    <row r="36" spans="1:14" ht="46.5" customHeight="1">
      <c r="A36" s="29" t="s">
        <v>527</v>
      </c>
      <c r="B36" s="48" t="s">
        <v>528</v>
      </c>
      <c r="C36" s="31" t="str">
        <f t="shared" si="1"/>
        <v>Yes</v>
      </c>
      <c r="D36" s="44">
        <v>39713</v>
      </c>
      <c r="E36" s="87">
        <v>39721</v>
      </c>
      <c r="F36" s="88"/>
      <c r="G36" s="35" t="s">
        <v>447</v>
      </c>
      <c r="H36" s="36" t="s">
        <v>509</v>
      </c>
      <c r="L36" s="62"/>
      <c r="M36" s="60"/>
      <c r="N36" s="61"/>
    </row>
    <row r="37" spans="1:14" ht="46.5" customHeight="1">
      <c r="A37" s="29" t="s">
        <v>452</v>
      </c>
      <c r="B37" s="48" t="s">
        <v>529</v>
      </c>
      <c r="C37" s="31" t="str">
        <f t="shared" si="1"/>
        <v>Yes</v>
      </c>
      <c r="D37" s="44">
        <v>39636</v>
      </c>
      <c r="E37" s="87">
        <v>39721</v>
      </c>
      <c r="F37" s="88"/>
      <c r="G37" s="35" t="s">
        <v>515</v>
      </c>
      <c r="H37" s="36" t="s">
        <v>453</v>
      </c>
      <c r="L37" s="59"/>
      <c r="M37" s="60"/>
      <c r="N37" s="61"/>
    </row>
    <row r="38" spans="1:14" ht="46.5" customHeight="1">
      <c r="A38" s="64"/>
      <c r="B38" s="48" t="s">
        <v>530</v>
      </c>
      <c r="C38" s="65"/>
      <c r="D38" s="66"/>
      <c r="E38" s="66"/>
      <c r="F38" s="66"/>
      <c r="G38" s="66"/>
      <c r="H38" s="67"/>
      <c r="L38" s="59"/>
      <c r="M38" s="60"/>
      <c r="N38" s="61"/>
    </row>
    <row r="39" spans="1:14" ht="46.5" customHeight="1">
      <c r="A39" s="29" t="s">
        <v>452</v>
      </c>
      <c r="B39" s="58" t="s">
        <v>531</v>
      </c>
      <c r="C39" s="31" t="str">
        <f aca="true" t="shared" si="2" ref="C39:C45">IF(E39=$I$1,"Yes","No")</f>
        <v>Yes</v>
      </c>
      <c r="D39" s="44">
        <v>39637</v>
      </c>
      <c r="E39" s="87">
        <v>39721</v>
      </c>
      <c r="F39" s="88"/>
      <c r="G39" s="35" t="s">
        <v>515</v>
      </c>
      <c r="H39" s="36" t="s">
        <v>453</v>
      </c>
      <c r="L39" s="59"/>
      <c r="M39" s="60"/>
      <c r="N39" s="61"/>
    </row>
    <row r="40" spans="1:14" ht="46.5" customHeight="1">
      <c r="A40" s="29" t="s">
        <v>452</v>
      </c>
      <c r="B40" s="58" t="s">
        <v>532</v>
      </c>
      <c r="C40" s="31" t="str">
        <f t="shared" si="2"/>
        <v>Yes</v>
      </c>
      <c r="D40" s="44">
        <v>39637</v>
      </c>
      <c r="E40" s="87">
        <v>39721</v>
      </c>
      <c r="F40" s="88"/>
      <c r="G40" s="35" t="s">
        <v>515</v>
      </c>
      <c r="H40" s="36" t="s">
        <v>453</v>
      </c>
      <c r="L40" s="59"/>
      <c r="M40" s="60"/>
      <c r="N40" s="61"/>
    </row>
    <row r="41" spans="1:14" ht="46.5" customHeight="1">
      <c r="A41" s="29" t="s">
        <v>452</v>
      </c>
      <c r="B41" s="58" t="s">
        <v>533</v>
      </c>
      <c r="C41" s="31" t="str">
        <f t="shared" si="2"/>
        <v>Yes</v>
      </c>
      <c r="D41" s="44">
        <v>39637</v>
      </c>
      <c r="E41" s="87">
        <v>39721</v>
      </c>
      <c r="F41" s="88"/>
      <c r="G41" s="35" t="s">
        <v>515</v>
      </c>
      <c r="H41" s="36" t="s">
        <v>453</v>
      </c>
      <c r="L41" s="59"/>
      <c r="M41" s="60"/>
      <c r="N41" s="61"/>
    </row>
    <row r="42" spans="1:14" ht="46.5" customHeight="1">
      <c r="A42" s="29" t="s">
        <v>452</v>
      </c>
      <c r="B42" s="58" t="s">
        <v>534</v>
      </c>
      <c r="C42" s="31" t="str">
        <f t="shared" si="2"/>
        <v>Yes</v>
      </c>
      <c r="D42" s="44">
        <v>39637</v>
      </c>
      <c r="E42" s="87">
        <v>39721</v>
      </c>
      <c r="F42" s="88"/>
      <c r="G42" s="35" t="s">
        <v>515</v>
      </c>
      <c r="H42" s="36" t="s">
        <v>453</v>
      </c>
      <c r="L42" s="59"/>
      <c r="M42" s="60"/>
      <c r="N42" s="61"/>
    </row>
    <row r="43" spans="1:14" ht="46.5" customHeight="1">
      <c r="A43" s="29" t="s">
        <v>452</v>
      </c>
      <c r="B43" s="58" t="s">
        <v>535</v>
      </c>
      <c r="C43" s="31" t="str">
        <f t="shared" si="2"/>
        <v>Yes</v>
      </c>
      <c r="D43" s="44">
        <v>39637</v>
      </c>
      <c r="E43" s="87">
        <v>39721</v>
      </c>
      <c r="F43" s="88"/>
      <c r="G43" s="35" t="s">
        <v>515</v>
      </c>
      <c r="H43" s="36" t="s">
        <v>453</v>
      </c>
      <c r="L43" s="59"/>
      <c r="M43" s="60"/>
      <c r="N43" s="61"/>
    </row>
    <row r="44" spans="1:14" ht="46.5" customHeight="1">
      <c r="A44" s="29" t="s">
        <v>452</v>
      </c>
      <c r="B44" s="58" t="s">
        <v>536</v>
      </c>
      <c r="C44" s="31" t="str">
        <f t="shared" si="2"/>
        <v>Yes</v>
      </c>
      <c r="D44" s="44">
        <v>39637</v>
      </c>
      <c r="E44" s="87">
        <v>39721</v>
      </c>
      <c r="F44" s="88"/>
      <c r="G44" s="35" t="s">
        <v>515</v>
      </c>
      <c r="H44" s="36" t="s">
        <v>453</v>
      </c>
      <c r="L44" s="59"/>
      <c r="M44" s="60"/>
      <c r="N44" s="61"/>
    </row>
    <row r="45" spans="1:14" ht="46.5" customHeight="1">
      <c r="A45" s="29" t="s">
        <v>452</v>
      </c>
      <c r="B45" s="58" t="s">
        <v>537</v>
      </c>
      <c r="C45" s="31" t="str">
        <f t="shared" si="2"/>
        <v>Yes</v>
      </c>
      <c r="D45" s="44">
        <v>39637</v>
      </c>
      <c r="E45" s="87">
        <v>39721</v>
      </c>
      <c r="F45" s="88"/>
      <c r="G45" s="35" t="s">
        <v>515</v>
      </c>
      <c r="H45" s="36" t="s">
        <v>453</v>
      </c>
      <c r="L45" s="59"/>
      <c r="M45" s="60"/>
      <c r="N45" s="61"/>
    </row>
    <row r="46" spans="1:14" ht="46.5" customHeight="1">
      <c r="A46" s="64"/>
      <c r="B46" s="48" t="s">
        <v>538</v>
      </c>
      <c r="C46" s="65"/>
      <c r="D46" s="66"/>
      <c r="E46" s="66"/>
      <c r="F46" s="66"/>
      <c r="G46" s="66"/>
      <c r="H46" s="67"/>
      <c r="L46" s="59"/>
      <c r="M46" s="60"/>
      <c r="N46" s="61"/>
    </row>
    <row r="47" spans="1:14" ht="46.5" customHeight="1">
      <c r="A47" s="29">
        <v>62</v>
      </c>
      <c r="B47" s="58" t="s">
        <v>539</v>
      </c>
      <c r="C47" s="31" t="str">
        <f>IF(E47=$I$1,"Yes","No")</f>
        <v>Yes</v>
      </c>
      <c r="D47" s="44">
        <v>39630</v>
      </c>
      <c r="E47" s="87">
        <v>39721</v>
      </c>
      <c r="F47" s="88"/>
      <c r="G47" s="35" t="s">
        <v>515</v>
      </c>
      <c r="H47" s="36" t="s">
        <v>540</v>
      </c>
      <c r="L47" s="59"/>
      <c r="M47" s="60"/>
      <c r="N47" s="61"/>
    </row>
    <row r="48" spans="1:14" ht="46.5" customHeight="1">
      <c r="A48" s="29">
        <v>62</v>
      </c>
      <c r="B48" s="58" t="s">
        <v>541</v>
      </c>
      <c r="C48" s="31" t="str">
        <f>IF(E48=$I$1,"Yes","No")</f>
        <v>Yes</v>
      </c>
      <c r="D48" s="44">
        <v>39630</v>
      </c>
      <c r="E48" s="87">
        <v>39721</v>
      </c>
      <c r="F48" s="88"/>
      <c r="G48" s="35" t="s">
        <v>515</v>
      </c>
      <c r="H48" s="36" t="s">
        <v>540</v>
      </c>
      <c r="L48" s="59"/>
      <c r="M48" s="60"/>
      <c r="N48" s="61"/>
    </row>
    <row r="49" spans="1:14" ht="46.5" customHeight="1">
      <c r="A49" s="29">
        <v>62</v>
      </c>
      <c r="B49" s="58" t="s">
        <v>542</v>
      </c>
      <c r="C49" s="31" t="str">
        <f>IF(E49=$I$1,"Yes","No")</f>
        <v>Yes</v>
      </c>
      <c r="D49" s="44">
        <v>39630</v>
      </c>
      <c r="E49" s="87">
        <v>39721</v>
      </c>
      <c r="F49" s="88"/>
      <c r="G49" s="35" t="s">
        <v>515</v>
      </c>
      <c r="H49" s="36" t="s">
        <v>540</v>
      </c>
      <c r="L49" s="59"/>
      <c r="M49" s="60"/>
      <c r="N49" s="61"/>
    </row>
    <row r="50" spans="1:14" ht="46.5" customHeight="1">
      <c r="A50" s="29">
        <v>62</v>
      </c>
      <c r="B50" s="58" t="s">
        <v>543</v>
      </c>
      <c r="C50" s="31" t="str">
        <f>IF(E50=$I$1,"Yes","No")</f>
        <v>Yes</v>
      </c>
      <c r="D50" s="44">
        <v>39630</v>
      </c>
      <c r="E50" s="87">
        <v>39721</v>
      </c>
      <c r="F50" s="88"/>
      <c r="G50" s="35" t="s">
        <v>515</v>
      </c>
      <c r="H50" s="36" t="s">
        <v>540</v>
      </c>
      <c r="L50" s="59"/>
      <c r="M50" s="60"/>
      <c r="N50" s="61"/>
    </row>
    <row r="51" spans="1:14" ht="46.5" customHeight="1">
      <c r="A51" s="64"/>
      <c r="B51" s="48" t="s">
        <v>544</v>
      </c>
      <c r="C51" s="68"/>
      <c r="D51" s="66"/>
      <c r="E51" s="66"/>
      <c r="F51" s="66"/>
      <c r="G51" s="66"/>
      <c r="H51" s="67"/>
      <c r="L51" s="59"/>
      <c r="M51" s="60"/>
      <c r="N51" s="61"/>
    </row>
    <row r="52" spans="1:14" ht="46.5" customHeight="1">
      <c r="A52" s="29">
        <v>62</v>
      </c>
      <c r="B52" s="58" t="s">
        <v>545</v>
      </c>
      <c r="C52" s="31" t="str">
        <f>IF(E52=$I$1,"Yes","No")</f>
        <v>Yes</v>
      </c>
      <c r="D52" s="44">
        <v>39630</v>
      </c>
      <c r="E52" s="87">
        <v>39721</v>
      </c>
      <c r="F52" s="88"/>
      <c r="G52" s="35" t="s">
        <v>515</v>
      </c>
      <c r="H52" s="36" t="s">
        <v>540</v>
      </c>
      <c r="L52" s="59"/>
      <c r="M52" s="60"/>
      <c r="N52" s="61"/>
    </row>
    <row r="53" spans="1:14" ht="46.5" customHeight="1">
      <c r="A53" s="29">
        <v>62</v>
      </c>
      <c r="B53" s="58" t="s">
        <v>546</v>
      </c>
      <c r="C53" s="31" t="str">
        <f>IF(E53=$I$1,"Yes","No")</f>
        <v>Yes</v>
      </c>
      <c r="D53" s="44">
        <v>39630</v>
      </c>
      <c r="E53" s="87">
        <v>39721</v>
      </c>
      <c r="F53" s="88"/>
      <c r="G53" s="35" t="s">
        <v>515</v>
      </c>
      <c r="H53" s="36" t="s">
        <v>540</v>
      </c>
      <c r="L53" s="59"/>
      <c r="M53" s="60"/>
      <c r="N53" s="61"/>
    </row>
    <row r="54" spans="1:14" ht="46.5" customHeight="1">
      <c r="A54" s="29">
        <v>62</v>
      </c>
      <c r="B54" s="58" t="s">
        <v>547</v>
      </c>
      <c r="C54" s="31" t="str">
        <f>IF(E54=$I$1,"Yes","No")</f>
        <v>Yes</v>
      </c>
      <c r="D54" s="44">
        <v>39630</v>
      </c>
      <c r="E54" s="87">
        <v>39721</v>
      </c>
      <c r="F54" s="88"/>
      <c r="G54" s="35" t="s">
        <v>515</v>
      </c>
      <c r="H54" s="36" t="s">
        <v>540</v>
      </c>
      <c r="L54" s="59"/>
      <c r="M54" s="60"/>
      <c r="N54" s="61"/>
    </row>
    <row r="55" spans="1:14" ht="46.5" customHeight="1">
      <c r="A55" s="29">
        <v>62</v>
      </c>
      <c r="B55" s="58" t="s">
        <v>548</v>
      </c>
      <c r="C55" s="31" t="str">
        <f>IF(E55=$I$1,"Yes","No")</f>
        <v>Yes</v>
      </c>
      <c r="D55" s="44">
        <v>39630</v>
      </c>
      <c r="E55" s="87">
        <v>39721</v>
      </c>
      <c r="F55" s="88"/>
      <c r="G55" s="35" t="s">
        <v>515</v>
      </c>
      <c r="H55" s="36" t="s">
        <v>540</v>
      </c>
      <c r="L55" s="59"/>
      <c r="M55" s="60"/>
      <c r="N55" s="61"/>
    </row>
    <row r="56" spans="1:14" ht="46.5" customHeight="1">
      <c r="A56" s="29">
        <v>62</v>
      </c>
      <c r="B56" s="58" t="s">
        <v>549</v>
      </c>
      <c r="C56" s="31" t="str">
        <f>IF(E56=$I$1,"Yes","No")</f>
        <v>Yes</v>
      </c>
      <c r="D56" s="44">
        <v>39630</v>
      </c>
      <c r="E56" s="87">
        <v>39721</v>
      </c>
      <c r="F56" s="88"/>
      <c r="G56" s="35" t="s">
        <v>515</v>
      </c>
      <c r="H56" s="36" t="s">
        <v>540</v>
      </c>
      <c r="L56" s="59"/>
      <c r="M56" s="60"/>
      <c r="N56" s="61"/>
    </row>
    <row r="57" spans="1:14" ht="46.5" customHeight="1">
      <c r="A57" s="64"/>
      <c r="B57" s="48" t="s">
        <v>550</v>
      </c>
      <c r="C57" s="68"/>
      <c r="D57" s="66"/>
      <c r="E57" s="87"/>
      <c r="F57" s="88"/>
      <c r="G57" s="35"/>
      <c r="H57" s="67"/>
      <c r="L57" s="59"/>
      <c r="M57" s="60"/>
      <c r="N57" s="61"/>
    </row>
    <row r="58" spans="1:14" ht="46.5" customHeight="1">
      <c r="A58" s="29">
        <v>62</v>
      </c>
      <c r="B58" s="58" t="s">
        <v>551</v>
      </c>
      <c r="C58" s="31" t="str">
        <f aca="true" t="shared" si="3" ref="C58:C67">IF(E58=$I$1,"Yes","No")</f>
        <v>Yes</v>
      </c>
      <c r="D58" s="44">
        <v>39630</v>
      </c>
      <c r="E58" s="87">
        <v>39721</v>
      </c>
      <c r="F58" s="88"/>
      <c r="G58" s="35" t="s">
        <v>515</v>
      </c>
      <c r="H58" s="36" t="s">
        <v>540</v>
      </c>
      <c r="L58" s="59"/>
      <c r="M58" s="60"/>
      <c r="N58" s="61"/>
    </row>
    <row r="59" spans="1:14" ht="46.5" customHeight="1">
      <c r="A59" s="29">
        <v>62</v>
      </c>
      <c r="B59" s="58" t="s">
        <v>552</v>
      </c>
      <c r="C59" s="31" t="str">
        <f t="shared" si="3"/>
        <v>Yes</v>
      </c>
      <c r="D59" s="44">
        <v>39630</v>
      </c>
      <c r="E59" s="87">
        <v>39721</v>
      </c>
      <c r="F59" s="88"/>
      <c r="G59" s="35" t="s">
        <v>515</v>
      </c>
      <c r="H59" s="36" t="s">
        <v>540</v>
      </c>
      <c r="L59" s="59"/>
      <c r="M59" s="60"/>
      <c r="N59" s="61"/>
    </row>
    <row r="60" spans="1:14" ht="46.5" customHeight="1">
      <c r="A60" s="29">
        <v>62</v>
      </c>
      <c r="B60" s="58" t="s">
        <v>553</v>
      </c>
      <c r="C60" s="31" t="str">
        <f t="shared" si="3"/>
        <v>Yes</v>
      </c>
      <c r="D60" s="44">
        <v>39630</v>
      </c>
      <c r="E60" s="87">
        <v>39721</v>
      </c>
      <c r="F60" s="88"/>
      <c r="G60" s="35" t="s">
        <v>515</v>
      </c>
      <c r="H60" s="36" t="s">
        <v>540</v>
      </c>
      <c r="L60" s="59"/>
      <c r="M60" s="60"/>
      <c r="N60" s="61"/>
    </row>
    <row r="61" spans="1:14" ht="46.5" customHeight="1">
      <c r="A61" s="29">
        <v>62</v>
      </c>
      <c r="B61" s="58" t="s">
        <v>554</v>
      </c>
      <c r="C61" s="31" t="str">
        <f t="shared" si="3"/>
        <v>Yes</v>
      </c>
      <c r="D61" s="44">
        <v>39630</v>
      </c>
      <c r="E61" s="87">
        <v>39721</v>
      </c>
      <c r="F61" s="88"/>
      <c r="G61" s="35" t="s">
        <v>515</v>
      </c>
      <c r="H61" s="36" t="s">
        <v>540</v>
      </c>
      <c r="L61" s="59"/>
      <c r="M61" s="60"/>
      <c r="N61" s="61"/>
    </row>
    <row r="62" spans="1:14" ht="46.5" customHeight="1">
      <c r="A62" s="29">
        <v>63</v>
      </c>
      <c r="B62" s="48" t="s">
        <v>555</v>
      </c>
      <c r="C62" s="31" t="str">
        <f t="shared" si="3"/>
        <v>Yes</v>
      </c>
      <c r="D62" s="44">
        <v>39630</v>
      </c>
      <c r="E62" s="87">
        <v>39721</v>
      </c>
      <c r="F62" s="88"/>
      <c r="G62" s="35" t="s">
        <v>515</v>
      </c>
      <c r="H62" s="36" t="s">
        <v>451</v>
      </c>
      <c r="L62" s="59"/>
      <c r="M62" s="60"/>
      <c r="N62" s="61"/>
    </row>
    <row r="63" spans="1:14" ht="46.5" customHeight="1">
      <c r="A63" s="29">
        <v>63</v>
      </c>
      <c r="B63" s="48" t="s">
        <v>556</v>
      </c>
      <c r="C63" s="31" t="str">
        <f t="shared" si="3"/>
        <v>Yes</v>
      </c>
      <c r="D63" s="44">
        <v>39630</v>
      </c>
      <c r="E63" s="87">
        <v>39721</v>
      </c>
      <c r="F63" s="88"/>
      <c r="G63" s="35" t="s">
        <v>515</v>
      </c>
      <c r="H63" s="36" t="s">
        <v>451</v>
      </c>
      <c r="L63" s="59"/>
      <c r="M63" s="60"/>
      <c r="N63" s="61"/>
    </row>
    <row r="64" spans="1:14" ht="46.5" customHeight="1">
      <c r="A64" s="29" t="s">
        <v>467</v>
      </c>
      <c r="B64" s="69" t="s">
        <v>557</v>
      </c>
      <c r="C64" s="31" t="str">
        <f t="shared" si="3"/>
        <v>Yes</v>
      </c>
      <c r="D64" s="44">
        <v>39567</v>
      </c>
      <c r="E64" s="87">
        <v>39721</v>
      </c>
      <c r="F64" s="88"/>
      <c r="G64" s="35" t="s">
        <v>558</v>
      </c>
      <c r="H64" s="36" t="s">
        <v>559</v>
      </c>
      <c r="L64" s="59"/>
      <c r="M64" s="60"/>
      <c r="N64" s="61"/>
    </row>
    <row r="65" spans="1:14" ht="46.5" customHeight="1">
      <c r="A65" s="29" t="s">
        <v>420</v>
      </c>
      <c r="B65" s="70" t="s">
        <v>560</v>
      </c>
      <c r="C65" s="31" t="str">
        <f t="shared" si="3"/>
        <v>Yes</v>
      </c>
      <c r="D65" s="44">
        <v>39569</v>
      </c>
      <c r="E65" s="87">
        <v>39721</v>
      </c>
      <c r="F65" s="88"/>
      <c r="G65" s="35" t="s">
        <v>558</v>
      </c>
      <c r="H65" s="36" t="s">
        <v>456</v>
      </c>
      <c r="L65" s="59"/>
      <c r="M65" s="60"/>
      <c r="N65" s="61"/>
    </row>
    <row r="66" spans="1:14" ht="46.5" customHeight="1">
      <c r="A66" s="29" t="s">
        <v>420</v>
      </c>
      <c r="B66" s="70" t="s">
        <v>561</v>
      </c>
      <c r="C66" s="31" t="str">
        <f t="shared" si="3"/>
        <v>Yes</v>
      </c>
      <c r="D66" s="44">
        <v>39632</v>
      </c>
      <c r="E66" s="87">
        <v>39721</v>
      </c>
      <c r="F66" s="88"/>
      <c r="G66" s="35" t="s">
        <v>558</v>
      </c>
      <c r="H66" s="36" t="s">
        <v>456</v>
      </c>
      <c r="K66" s="45"/>
      <c r="L66" s="59"/>
      <c r="M66" s="60"/>
      <c r="N66" s="61"/>
    </row>
    <row r="67" spans="1:14" ht="39.75" customHeight="1">
      <c r="A67" s="29" t="s">
        <v>420</v>
      </c>
      <c r="B67" s="70" t="s">
        <v>562</v>
      </c>
      <c r="C67" s="31" t="str">
        <f t="shared" si="3"/>
        <v>Yes</v>
      </c>
      <c r="D67" s="44">
        <v>39699</v>
      </c>
      <c r="E67" s="87">
        <v>39721</v>
      </c>
      <c r="F67" s="88"/>
      <c r="G67" s="35" t="s">
        <v>447</v>
      </c>
      <c r="H67" s="36" t="s">
        <v>456</v>
      </c>
      <c r="K67" s="45"/>
      <c r="L67" s="59"/>
      <c r="M67" s="71"/>
      <c r="N67" s="61"/>
    </row>
    <row r="68" spans="12:14" ht="15">
      <c r="L68" s="59"/>
      <c r="M68" s="60"/>
      <c r="N68" s="61"/>
    </row>
    <row r="69" spans="12:14" ht="15">
      <c r="L69" s="59"/>
      <c r="M69" s="60"/>
      <c r="N69" s="61"/>
    </row>
    <row r="70" spans="12:14" ht="15">
      <c r="L70" s="59"/>
      <c r="M70" s="60"/>
      <c r="N70" s="61"/>
    </row>
    <row r="71" ht="15">
      <c r="L71" s="59"/>
    </row>
    <row r="72" spans="11:12" ht="15.75">
      <c r="K72" s="72"/>
      <c r="L72" s="59"/>
    </row>
    <row r="73" spans="11:12" ht="15">
      <c r="K73" s="45"/>
      <c r="L73" s="73"/>
    </row>
    <row r="74" spans="11:12" ht="15">
      <c r="K74" s="45"/>
      <c r="L74" s="74"/>
    </row>
    <row r="75" spans="11:12" ht="15">
      <c r="K75" s="45"/>
      <c r="L75" s="73"/>
    </row>
    <row r="76" spans="11:12" ht="15">
      <c r="K76" s="45"/>
      <c r="L76" s="73"/>
    </row>
    <row r="77" spans="11:12" ht="15">
      <c r="K77" s="45"/>
      <c r="L77" s="73"/>
    </row>
    <row r="78" spans="11:12" ht="15">
      <c r="K78" s="45"/>
      <c r="L78" s="73"/>
    </row>
    <row r="79" spans="11:12" ht="15">
      <c r="K79" s="45"/>
      <c r="L79" s="75"/>
    </row>
    <row r="80" spans="11:12" ht="15">
      <c r="K80" s="45"/>
      <c r="L80" s="75"/>
    </row>
  </sheetData>
  <mergeCells count="61">
    <mergeCell ref="E67:F67"/>
    <mergeCell ref="E63:F63"/>
    <mergeCell ref="E64:F64"/>
    <mergeCell ref="E65:F65"/>
    <mergeCell ref="E66:F66"/>
    <mergeCell ref="E59:F59"/>
    <mergeCell ref="E60:F60"/>
    <mergeCell ref="E61:F61"/>
    <mergeCell ref="E62:F62"/>
    <mergeCell ref="E55:F55"/>
    <mergeCell ref="E56:F56"/>
    <mergeCell ref="E57:F57"/>
    <mergeCell ref="E58:F58"/>
    <mergeCell ref="E50:F50"/>
    <mergeCell ref="E52:F52"/>
    <mergeCell ref="E53:F53"/>
    <mergeCell ref="E54:F54"/>
    <mergeCell ref="E45:F45"/>
    <mergeCell ref="E47:F47"/>
    <mergeCell ref="E48:F48"/>
    <mergeCell ref="E49:F49"/>
    <mergeCell ref="E41:F41"/>
    <mergeCell ref="E42:F42"/>
    <mergeCell ref="E43:F43"/>
    <mergeCell ref="E44:F44"/>
    <mergeCell ref="E36:F36"/>
    <mergeCell ref="E37:F37"/>
    <mergeCell ref="E39:F39"/>
    <mergeCell ref="E40:F40"/>
    <mergeCell ref="E32:F32"/>
    <mergeCell ref="E33:F33"/>
    <mergeCell ref="E34:F34"/>
    <mergeCell ref="E35:F35"/>
    <mergeCell ref="E27:F27"/>
    <mergeCell ref="E29:F29"/>
    <mergeCell ref="E30:F30"/>
    <mergeCell ref="E31:F31"/>
    <mergeCell ref="E23:F23"/>
    <mergeCell ref="E24:F24"/>
    <mergeCell ref="E25:F25"/>
    <mergeCell ref="A26:H26"/>
    <mergeCell ref="E19:F19"/>
    <mergeCell ref="E20:F20"/>
    <mergeCell ref="E21:F21"/>
    <mergeCell ref="E22:F22"/>
    <mergeCell ref="E15:F15"/>
    <mergeCell ref="E16:F16"/>
    <mergeCell ref="E17:F17"/>
    <mergeCell ref="E18:F18"/>
    <mergeCell ref="E11:F11"/>
    <mergeCell ref="E12:F12"/>
    <mergeCell ref="E13:F13"/>
    <mergeCell ref="E14:F14"/>
    <mergeCell ref="E7:F7"/>
    <mergeCell ref="E8:F8"/>
    <mergeCell ref="E9:F9"/>
    <mergeCell ref="E10:F10"/>
    <mergeCell ref="A1:H1"/>
    <mergeCell ref="F2:H2"/>
    <mergeCell ref="E3:F3"/>
    <mergeCell ref="A6:H6"/>
  </mergeCells>
  <conditionalFormatting sqref="B68 A79:IV65536 A75:A78 B70:B78 A68:A73 C68:IV78 M46:IV50 I31:I45 I25:I29 K26:IV45 I16:I19 J14:J45 B3:H3 I46:K50 H47:H50 H52:H56 A29:A37 A39:A45 H58:H67 A47:A50 H39:H45 A52:A56 H29:H37 B26:B57 C26 K6:IV24 A1:H1 D58:D67 H4:IV5 E26:G26 D29:D37 D39:D45 D47:D50 D52:D56 D26:D27 I51:IV67 A58:B67 K2:K3 A2:A3 A4:B24 L1:IV3 I1:J2 A25:A27 B2 E4:F5 H7:H27 I7:J13 C6:H6">
    <cfRule type="cellIs" priority="1" dxfId="0" operator="equal" stopIfTrue="1">
      <formula>$I$1</formula>
    </cfRule>
  </conditionalFormatting>
  <conditionalFormatting sqref="C27 C29:C37 C39:C45 C47:C67 C4:C5 C7:C25">
    <cfRule type="cellIs" priority="2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 topLeftCell="A1">
      <selection activeCell="A13" sqref="A13"/>
    </sheetView>
  </sheetViews>
  <sheetFormatPr defaultColWidth="9.140625" defaultRowHeight="12.75"/>
  <cols>
    <col min="3" max="3" width="20.28125" style="0" bestFit="1" customWidth="1"/>
    <col min="4" max="4" width="5.00390625" style="0" bestFit="1" customWidth="1"/>
  </cols>
  <sheetData>
    <row r="3" spans="1:4" ht="12.75">
      <c r="A3" s="4" t="s">
        <v>423</v>
      </c>
      <c r="B3" s="5"/>
      <c r="C3" s="5"/>
      <c r="D3" s="6"/>
    </row>
    <row r="4" spans="1:4" ht="12.75">
      <c r="A4" s="4" t="s">
        <v>1</v>
      </c>
      <c r="B4" s="4" t="s">
        <v>3</v>
      </c>
      <c r="C4" s="4" t="s">
        <v>2</v>
      </c>
      <c r="D4" s="6" t="s">
        <v>424</v>
      </c>
    </row>
    <row r="5" spans="1:4" ht="12.75">
      <c r="A5" s="7" t="s">
        <v>420</v>
      </c>
      <c r="B5" s="7" t="s">
        <v>421</v>
      </c>
      <c r="C5" s="8">
        <v>39721</v>
      </c>
      <c r="D5" s="9">
        <v>2</v>
      </c>
    </row>
    <row r="6" spans="1:4" ht="12.75">
      <c r="A6" s="7" t="s">
        <v>13</v>
      </c>
      <c r="B6" s="7" t="s">
        <v>40</v>
      </c>
      <c r="C6" s="8">
        <v>39721</v>
      </c>
      <c r="D6" s="9">
        <v>1</v>
      </c>
    </row>
    <row r="7" spans="1:4" ht="12.75">
      <c r="A7" s="10"/>
      <c r="B7" s="7" t="s">
        <v>33</v>
      </c>
      <c r="C7" s="8">
        <v>39721</v>
      </c>
      <c r="D7" s="9">
        <v>4</v>
      </c>
    </row>
    <row r="8" spans="1:4" ht="12.75">
      <c r="A8" s="10"/>
      <c r="B8" s="7" t="s">
        <v>17</v>
      </c>
      <c r="C8" s="8">
        <v>39721</v>
      </c>
      <c r="D8" s="9">
        <v>284</v>
      </c>
    </row>
    <row r="9" spans="1:4" ht="12.75">
      <c r="A9" s="10"/>
      <c r="B9" s="7" t="s">
        <v>19</v>
      </c>
      <c r="C9" s="8">
        <v>39721</v>
      </c>
      <c r="D9" s="9">
        <v>1</v>
      </c>
    </row>
    <row r="10" spans="1:4" ht="12.75">
      <c r="A10" s="10"/>
      <c r="B10" s="7" t="s">
        <v>42</v>
      </c>
      <c r="C10" s="8">
        <v>39721</v>
      </c>
      <c r="D10" s="9">
        <v>2</v>
      </c>
    </row>
    <row r="11" spans="1:4" ht="12.75">
      <c r="A11" s="10"/>
      <c r="B11" s="7" t="s">
        <v>425</v>
      </c>
      <c r="C11" s="8">
        <v>39721</v>
      </c>
      <c r="D11" s="9">
        <v>31</v>
      </c>
    </row>
    <row r="12" spans="1:4" ht="12.75">
      <c r="A12" s="7" t="s">
        <v>9</v>
      </c>
      <c r="B12" s="7" t="s">
        <v>425</v>
      </c>
      <c r="C12" s="8">
        <v>39721</v>
      </c>
      <c r="D12" s="9">
        <v>1</v>
      </c>
    </row>
    <row r="13" spans="1:4" ht="12.75">
      <c r="A13" s="7" t="s">
        <v>129</v>
      </c>
      <c r="B13" s="7" t="s">
        <v>130</v>
      </c>
      <c r="C13" s="8">
        <v>39721</v>
      </c>
      <c r="D13" s="9">
        <v>2</v>
      </c>
    </row>
    <row r="14" spans="1:4" ht="12.75">
      <c r="A14" s="10"/>
      <c r="B14" s="7" t="s">
        <v>134</v>
      </c>
      <c r="C14" s="8">
        <v>39721</v>
      </c>
      <c r="D14" s="9">
        <v>5</v>
      </c>
    </row>
    <row r="15" spans="1:4" ht="12.75">
      <c r="A15" s="10"/>
      <c r="B15" s="7" t="s">
        <v>142</v>
      </c>
      <c r="C15" s="8">
        <v>39721</v>
      </c>
      <c r="D15" s="9">
        <v>12</v>
      </c>
    </row>
    <row r="16" spans="1:4" ht="12.75">
      <c r="A16" s="7" t="s">
        <v>157</v>
      </c>
      <c r="B16" s="7" t="s">
        <v>158</v>
      </c>
      <c r="C16" s="8">
        <v>39721</v>
      </c>
      <c r="D16" s="9">
        <v>61</v>
      </c>
    </row>
    <row r="17" spans="1:4" ht="12.75">
      <c r="A17" s="7" t="s">
        <v>221</v>
      </c>
      <c r="B17" s="7" t="s">
        <v>425</v>
      </c>
      <c r="C17" s="8">
        <v>39721</v>
      </c>
      <c r="D17" s="9">
        <v>30</v>
      </c>
    </row>
    <row r="18" spans="1:4" ht="12.75">
      <c r="A18" s="7" t="s">
        <v>253</v>
      </c>
      <c r="B18" s="7" t="s">
        <v>254</v>
      </c>
      <c r="C18" s="8">
        <v>39721</v>
      </c>
      <c r="D18" s="9">
        <v>164</v>
      </c>
    </row>
    <row r="19" spans="1:4" ht="12.75">
      <c r="A19" s="11" t="s">
        <v>426</v>
      </c>
      <c r="B19" s="12"/>
      <c r="C19" s="12"/>
      <c r="D19" s="13">
        <v>600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selection activeCell="A13" sqref="A13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 t="s">
        <v>8</v>
      </c>
      <c r="B2" t="s">
        <v>9</v>
      </c>
      <c r="C2" s="2">
        <v>39721</v>
      </c>
      <c r="E2" t="s">
        <v>10</v>
      </c>
      <c r="F2">
        <v>8325914</v>
      </c>
      <c r="G2">
        <v>249</v>
      </c>
      <c r="H2" t="s">
        <v>11</v>
      </c>
    </row>
    <row r="3" spans="1:8" ht="12.75">
      <c r="A3" t="s">
        <v>12</v>
      </c>
      <c r="B3" t="s">
        <v>13</v>
      </c>
      <c r="C3" s="2">
        <v>39721</v>
      </c>
      <c r="E3" t="s">
        <v>14</v>
      </c>
      <c r="F3">
        <v>8379312</v>
      </c>
      <c r="G3" s="3">
        <v>38999.36</v>
      </c>
      <c r="H3" t="s">
        <v>15</v>
      </c>
    </row>
    <row r="4" spans="1:8" ht="12.75">
      <c r="A4" t="s">
        <v>16</v>
      </c>
      <c r="B4" t="s">
        <v>13</v>
      </c>
      <c r="C4" s="2">
        <v>39721</v>
      </c>
      <c r="D4" t="s">
        <v>17</v>
      </c>
      <c r="E4" t="s">
        <v>18</v>
      </c>
      <c r="F4">
        <v>8326927</v>
      </c>
      <c r="G4">
        <v>-1</v>
      </c>
      <c r="H4" t="s">
        <v>15</v>
      </c>
    </row>
    <row r="5" spans="1:8" ht="12.75">
      <c r="A5" t="s">
        <v>16</v>
      </c>
      <c r="B5" t="s">
        <v>13</v>
      </c>
      <c r="C5" s="2">
        <v>39721</v>
      </c>
      <c r="D5" t="s">
        <v>19</v>
      </c>
      <c r="E5" t="s">
        <v>18</v>
      </c>
      <c r="F5">
        <v>8326927</v>
      </c>
      <c r="G5">
        <v>1</v>
      </c>
      <c r="H5" t="s">
        <v>15</v>
      </c>
    </row>
    <row r="6" spans="1:8" ht="12.75">
      <c r="A6" t="s">
        <v>20</v>
      </c>
      <c r="B6" t="s">
        <v>13</v>
      </c>
      <c r="C6" s="2">
        <v>39721</v>
      </c>
      <c r="E6" t="s">
        <v>18</v>
      </c>
      <c r="F6">
        <v>8326927</v>
      </c>
      <c r="G6" s="3">
        <v>1336.58</v>
      </c>
      <c r="H6" t="s">
        <v>15</v>
      </c>
    </row>
    <row r="7" spans="1:8" ht="12.75">
      <c r="A7" t="s">
        <v>21</v>
      </c>
      <c r="B7" t="s">
        <v>13</v>
      </c>
      <c r="C7" s="2">
        <v>39721</v>
      </c>
      <c r="D7" t="s">
        <v>17</v>
      </c>
      <c r="E7" t="s">
        <v>22</v>
      </c>
      <c r="F7">
        <v>8320141</v>
      </c>
      <c r="G7">
        <v>-1</v>
      </c>
      <c r="H7" t="s">
        <v>15</v>
      </c>
    </row>
    <row r="8" spans="1:8" ht="12.75">
      <c r="A8" t="s">
        <v>21</v>
      </c>
      <c r="B8" t="s">
        <v>13</v>
      </c>
      <c r="C8" s="2">
        <v>39721</v>
      </c>
      <c r="D8" t="s">
        <v>17</v>
      </c>
      <c r="E8" t="s">
        <v>22</v>
      </c>
      <c r="F8">
        <v>8320141</v>
      </c>
      <c r="G8">
        <v>1</v>
      </c>
      <c r="H8" t="s">
        <v>15</v>
      </c>
    </row>
    <row r="9" spans="1:8" ht="12.75">
      <c r="A9" t="s">
        <v>23</v>
      </c>
      <c r="B9" t="s">
        <v>13</v>
      </c>
      <c r="C9" s="2">
        <v>39721</v>
      </c>
      <c r="E9" t="s">
        <v>22</v>
      </c>
      <c r="F9">
        <v>8320141</v>
      </c>
      <c r="G9" s="3">
        <v>21220.37</v>
      </c>
      <c r="H9" t="s">
        <v>15</v>
      </c>
    </row>
    <row r="10" spans="1:8" ht="12.75">
      <c r="A10" t="s">
        <v>24</v>
      </c>
      <c r="B10" t="s">
        <v>13</v>
      </c>
      <c r="C10" s="2">
        <v>39721</v>
      </c>
      <c r="D10" t="s">
        <v>17</v>
      </c>
      <c r="E10" t="s">
        <v>22</v>
      </c>
      <c r="F10">
        <v>8320354</v>
      </c>
      <c r="G10">
        <v>1</v>
      </c>
      <c r="H10" t="s">
        <v>15</v>
      </c>
    </row>
    <row r="11" spans="1:8" ht="12.75">
      <c r="A11" t="s">
        <v>25</v>
      </c>
      <c r="B11" t="s">
        <v>13</v>
      </c>
      <c r="C11" s="2">
        <v>39721</v>
      </c>
      <c r="E11" t="s">
        <v>22</v>
      </c>
      <c r="F11">
        <v>8330110</v>
      </c>
      <c r="G11">
        <v>1</v>
      </c>
      <c r="H11" t="s">
        <v>15</v>
      </c>
    </row>
    <row r="12" spans="1:8" ht="12.75">
      <c r="A12" t="s">
        <v>25</v>
      </c>
      <c r="B12" t="s">
        <v>13</v>
      </c>
      <c r="C12" s="2">
        <v>39721</v>
      </c>
      <c r="D12" t="s">
        <v>17</v>
      </c>
      <c r="E12" t="s">
        <v>22</v>
      </c>
      <c r="F12">
        <v>8330110</v>
      </c>
      <c r="G12">
        <v>-1</v>
      </c>
      <c r="H12" t="s">
        <v>15</v>
      </c>
    </row>
    <row r="13" spans="1:8" ht="12.75">
      <c r="A13" t="s">
        <v>26</v>
      </c>
      <c r="B13" t="s">
        <v>13</v>
      </c>
      <c r="C13" s="2">
        <v>39721</v>
      </c>
      <c r="E13" t="s">
        <v>22</v>
      </c>
      <c r="F13">
        <v>8378138</v>
      </c>
      <c r="G13" s="3">
        <v>58750.34</v>
      </c>
      <c r="H13" t="s">
        <v>15</v>
      </c>
    </row>
    <row r="14" spans="1:8" ht="12.75">
      <c r="A14" t="s">
        <v>27</v>
      </c>
      <c r="B14" t="s">
        <v>13</v>
      </c>
      <c r="C14" s="2">
        <v>39721</v>
      </c>
      <c r="D14" t="s">
        <v>17</v>
      </c>
      <c r="E14" t="s">
        <v>28</v>
      </c>
      <c r="F14">
        <v>8363541</v>
      </c>
      <c r="G14">
        <v>-10</v>
      </c>
      <c r="H14" t="s">
        <v>15</v>
      </c>
    </row>
    <row r="15" spans="1:8" ht="12.75">
      <c r="A15" t="s">
        <v>27</v>
      </c>
      <c r="B15" t="s">
        <v>13</v>
      </c>
      <c r="C15" s="2">
        <v>39721</v>
      </c>
      <c r="D15" t="s">
        <v>17</v>
      </c>
      <c r="E15" t="s">
        <v>28</v>
      </c>
      <c r="F15">
        <v>8363541</v>
      </c>
      <c r="G15">
        <v>1</v>
      </c>
      <c r="H15" t="s">
        <v>15</v>
      </c>
    </row>
    <row r="16" spans="1:8" ht="12.75">
      <c r="A16" t="s">
        <v>29</v>
      </c>
      <c r="B16" t="s">
        <v>13</v>
      </c>
      <c r="C16" s="2">
        <v>39721</v>
      </c>
      <c r="E16" t="s">
        <v>28</v>
      </c>
      <c r="F16">
        <v>8363541</v>
      </c>
      <c r="G16">
        <v>107.94</v>
      </c>
      <c r="H16" t="s">
        <v>15</v>
      </c>
    </row>
    <row r="17" spans="1:8" ht="12.75">
      <c r="A17" t="s">
        <v>30</v>
      </c>
      <c r="B17" t="s">
        <v>13</v>
      </c>
      <c r="C17" s="2">
        <v>39721</v>
      </c>
      <c r="D17" t="s">
        <v>17</v>
      </c>
      <c r="E17" t="s">
        <v>31</v>
      </c>
      <c r="F17">
        <v>8321454</v>
      </c>
      <c r="G17">
        <v>1</v>
      </c>
      <c r="H17" t="s">
        <v>15</v>
      </c>
    </row>
    <row r="18" spans="1:8" ht="12.75">
      <c r="A18" t="s">
        <v>32</v>
      </c>
      <c r="B18" t="s">
        <v>13</v>
      </c>
      <c r="C18" s="2">
        <v>39721</v>
      </c>
      <c r="D18" t="s">
        <v>33</v>
      </c>
      <c r="E18" t="s">
        <v>10</v>
      </c>
      <c r="F18">
        <v>8375139</v>
      </c>
      <c r="G18">
        <v>1</v>
      </c>
      <c r="H18" t="s">
        <v>15</v>
      </c>
    </row>
    <row r="19" spans="1:8" ht="12.75">
      <c r="A19" t="s">
        <v>34</v>
      </c>
      <c r="B19" t="s">
        <v>13</v>
      </c>
      <c r="C19" s="2">
        <v>39721</v>
      </c>
      <c r="E19" t="s">
        <v>35</v>
      </c>
      <c r="F19">
        <v>8325301</v>
      </c>
      <c r="G19" s="3">
        <v>3951.24</v>
      </c>
      <c r="H19" t="s">
        <v>15</v>
      </c>
    </row>
    <row r="20" spans="1:8" ht="12.75">
      <c r="A20" t="s">
        <v>36</v>
      </c>
      <c r="B20" t="s">
        <v>13</v>
      </c>
      <c r="C20" s="2">
        <v>39721</v>
      </c>
      <c r="E20" t="s">
        <v>37</v>
      </c>
      <c r="F20">
        <v>8337093</v>
      </c>
      <c r="G20" s="3">
        <v>285580</v>
      </c>
      <c r="H20" t="s">
        <v>15</v>
      </c>
    </row>
    <row r="21" spans="1:8" ht="12.75">
      <c r="A21" t="s">
        <v>38</v>
      </c>
      <c r="B21" t="s">
        <v>13</v>
      </c>
      <c r="C21" s="2">
        <v>39721</v>
      </c>
      <c r="E21" t="s">
        <v>37</v>
      </c>
      <c r="F21">
        <v>8337093</v>
      </c>
      <c r="G21" s="3">
        <v>32794.98</v>
      </c>
      <c r="H21" t="s">
        <v>15</v>
      </c>
    </row>
    <row r="22" spans="1:8" ht="12.75">
      <c r="A22" t="s">
        <v>39</v>
      </c>
      <c r="B22" t="s">
        <v>13</v>
      </c>
      <c r="C22" s="2">
        <v>39721</v>
      </c>
      <c r="D22" t="s">
        <v>40</v>
      </c>
      <c r="E22" t="s">
        <v>37</v>
      </c>
      <c r="F22">
        <v>8337088</v>
      </c>
      <c r="G22" s="3">
        <v>70670.52</v>
      </c>
      <c r="H22" t="s">
        <v>15</v>
      </c>
    </row>
    <row r="23" spans="1:8" ht="12.75">
      <c r="A23" t="s">
        <v>41</v>
      </c>
      <c r="B23" t="s">
        <v>13</v>
      </c>
      <c r="C23" s="2">
        <v>39721</v>
      </c>
      <c r="D23" t="s">
        <v>42</v>
      </c>
      <c r="E23" t="s">
        <v>37</v>
      </c>
      <c r="F23">
        <v>8337088</v>
      </c>
      <c r="G23">
        <v>-1</v>
      </c>
      <c r="H23" t="s">
        <v>15</v>
      </c>
    </row>
    <row r="24" spans="1:8" ht="12.75">
      <c r="A24" t="s">
        <v>41</v>
      </c>
      <c r="B24" t="s">
        <v>13</v>
      </c>
      <c r="C24" s="2">
        <v>39721</v>
      </c>
      <c r="D24" t="s">
        <v>42</v>
      </c>
      <c r="E24" t="s">
        <v>37</v>
      </c>
      <c r="F24">
        <v>8337088</v>
      </c>
      <c r="G24">
        <v>1</v>
      </c>
      <c r="H24" t="s">
        <v>15</v>
      </c>
    </row>
    <row r="25" spans="1:8" ht="12.75">
      <c r="A25" t="s">
        <v>43</v>
      </c>
      <c r="B25" t="s">
        <v>13</v>
      </c>
      <c r="C25" s="2">
        <v>39721</v>
      </c>
      <c r="E25" t="s">
        <v>37</v>
      </c>
      <c r="F25">
        <v>8337088</v>
      </c>
      <c r="G25">
        <v>1</v>
      </c>
      <c r="H25" t="s">
        <v>15</v>
      </c>
    </row>
    <row r="26" spans="1:8" ht="12.75">
      <c r="A26" t="s">
        <v>43</v>
      </c>
      <c r="B26" t="s">
        <v>13</v>
      </c>
      <c r="C26" s="2">
        <v>39721</v>
      </c>
      <c r="E26" t="s">
        <v>37</v>
      </c>
      <c r="F26">
        <v>8337088</v>
      </c>
      <c r="G26" s="3">
        <v>6255</v>
      </c>
      <c r="H26" t="s">
        <v>15</v>
      </c>
    </row>
    <row r="27" spans="1:8" ht="12.75">
      <c r="A27" t="s">
        <v>44</v>
      </c>
      <c r="B27" t="s">
        <v>13</v>
      </c>
      <c r="C27" s="2">
        <v>39721</v>
      </c>
      <c r="D27" t="s">
        <v>17</v>
      </c>
      <c r="E27" t="s">
        <v>10</v>
      </c>
      <c r="F27">
        <v>8325891</v>
      </c>
      <c r="G27">
        <v>1</v>
      </c>
      <c r="H27" t="s">
        <v>15</v>
      </c>
    </row>
    <row r="28" spans="1:8" ht="12.75">
      <c r="A28" t="s">
        <v>45</v>
      </c>
      <c r="B28" t="s">
        <v>13</v>
      </c>
      <c r="C28" s="2">
        <v>39721</v>
      </c>
      <c r="E28" t="s">
        <v>28</v>
      </c>
      <c r="F28">
        <v>8363541</v>
      </c>
      <c r="G28" s="3">
        <v>33397.12</v>
      </c>
      <c r="H28" t="s">
        <v>15</v>
      </c>
    </row>
    <row r="29" spans="1:8" ht="12.75">
      <c r="A29" t="s">
        <v>46</v>
      </c>
      <c r="B29" t="s">
        <v>13</v>
      </c>
      <c r="C29" s="2">
        <v>39721</v>
      </c>
      <c r="D29" t="s">
        <v>17</v>
      </c>
      <c r="E29" t="s">
        <v>28</v>
      </c>
      <c r="F29">
        <v>8363541</v>
      </c>
      <c r="G29">
        <v>1</v>
      </c>
      <c r="H29" t="s">
        <v>15</v>
      </c>
    </row>
    <row r="30" spans="1:8" ht="12.75">
      <c r="A30" t="s">
        <v>47</v>
      </c>
      <c r="B30" t="s">
        <v>13</v>
      </c>
      <c r="C30" s="2">
        <v>39721</v>
      </c>
      <c r="D30" t="s">
        <v>17</v>
      </c>
      <c r="E30" t="s">
        <v>48</v>
      </c>
      <c r="F30">
        <v>8362233</v>
      </c>
      <c r="G30">
        <v>1</v>
      </c>
      <c r="H30" t="s">
        <v>15</v>
      </c>
    </row>
    <row r="31" spans="1:8" ht="12.75">
      <c r="A31" t="s">
        <v>49</v>
      </c>
      <c r="B31" t="s">
        <v>13</v>
      </c>
      <c r="C31" s="2">
        <v>39721</v>
      </c>
      <c r="E31" t="s">
        <v>10</v>
      </c>
      <c r="F31">
        <v>8365376</v>
      </c>
      <c r="G31" s="3">
        <v>7950.4</v>
      </c>
      <c r="H31" t="s">
        <v>15</v>
      </c>
    </row>
    <row r="32" spans="1:8" ht="12.75">
      <c r="A32" t="s">
        <v>50</v>
      </c>
      <c r="B32" t="s">
        <v>13</v>
      </c>
      <c r="C32" s="2">
        <v>39721</v>
      </c>
      <c r="D32" t="s">
        <v>17</v>
      </c>
      <c r="E32" t="s">
        <v>51</v>
      </c>
      <c r="F32">
        <v>8327353</v>
      </c>
      <c r="G32" s="3">
        <v>10803.56</v>
      </c>
      <c r="H32" t="s">
        <v>15</v>
      </c>
    </row>
    <row r="33" spans="1:8" ht="12.75">
      <c r="A33" t="s">
        <v>52</v>
      </c>
      <c r="B33" t="s">
        <v>13</v>
      </c>
      <c r="C33" s="2">
        <v>39721</v>
      </c>
      <c r="D33" t="s">
        <v>17</v>
      </c>
      <c r="E33" t="s">
        <v>51</v>
      </c>
      <c r="F33">
        <v>8327353</v>
      </c>
      <c r="G33" s="3">
        <v>20538.48</v>
      </c>
      <c r="H33" t="s">
        <v>15</v>
      </c>
    </row>
    <row r="34" spans="1:8" ht="12.75">
      <c r="A34" t="s">
        <v>53</v>
      </c>
      <c r="B34" t="s">
        <v>13</v>
      </c>
      <c r="C34" s="2">
        <v>39721</v>
      </c>
      <c r="D34" t="s">
        <v>17</v>
      </c>
      <c r="E34" t="s">
        <v>48</v>
      </c>
      <c r="F34">
        <v>8362256</v>
      </c>
      <c r="G34">
        <v>1</v>
      </c>
      <c r="H34" t="s">
        <v>15</v>
      </c>
    </row>
    <row r="35" spans="1:8" ht="12.75">
      <c r="A35" t="s">
        <v>54</v>
      </c>
      <c r="B35" t="s">
        <v>13</v>
      </c>
      <c r="C35" s="2">
        <v>39721</v>
      </c>
      <c r="E35" t="s">
        <v>48</v>
      </c>
      <c r="F35">
        <v>8362256</v>
      </c>
      <c r="G35" s="3">
        <v>16563.75</v>
      </c>
      <c r="H35" t="s">
        <v>15</v>
      </c>
    </row>
    <row r="36" spans="1:8" ht="12.75">
      <c r="A36" t="s">
        <v>54</v>
      </c>
      <c r="B36" t="s">
        <v>13</v>
      </c>
      <c r="C36" s="2">
        <v>39721</v>
      </c>
      <c r="D36" t="s">
        <v>17</v>
      </c>
      <c r="E36" t="s">
        <v>48</v>
      </c>
      <c r="F36">
        <v>8362256</v>
      </c>
      <c r="G36" s="3">
        <v>1000</v>
      </c>
      <c r="H36" t="s">
        <v>15</v>
      </c>
    </row>
    <row r="37" spans="1:8" ht="12.75">
      <c r="A37" t="s">
        <v>55</v>
      </c>
      <c r="B37" t="s">
        <v>13</v>
      </c>
      <c r="C37" s="2">
        <v>39721</v>
      </c>
      <c r="D37" t="s">
        <v>17</v>
      </c>
      <c r="E37" t="s">
        <v>48</v>
      </c>
      <c r="F37">
        <v>8362256</v>
      </c>
      <c r="G37">
        <v>1</v>
      </c>
      <c r="H37" t="s">
        <v>15</v>
      </c>
    </row>
    <row r="38" spans="1:8" ht="12.75">
      <c r="A38" t="s">
        <v>56</v>
      </c>
      <c r="B38" t="s">
        <v>13</v>
      </c>
      <c r="C38" s="2">
        <v>39721</v>
      </c>
      <c r="E38" t="s">
        <v>48</v>
      </c>
      <c r="F38">
        <v>8362228</v>
      </c>
      <c r="G38">
        <v>1</v>
      </c>
      <c r="H38" t="s">
        <v>15</v>
      </c>
    </row>
    <row r="39" spans="1:8" ht="12.75">
      <c r="A39" t="s">
        <v>56</v>
      </c>
      <c r="B39" t="s">
        <v>13</v>
      </c>
      <c r="C39" s="2">
        <v>39721</v>
      </c>
      <c r="D39" t="s">
        <v>17</v>
      </c>
      <c r="E39" t="s">
        <v>48</v>
      </c>
      <c r="F39">
        <v>8362228</v>
      </c>
      <c r="G39">
        <v>-1</v>
      </c>
      <c r="H39" t="s">
        <v>15</v>
      </c>
    </row>
    <row r="40" spans="1:8" ht="12.75">
      <c r="A40" t="s">
        <v>57</v>
      </c>
      <c r="B40" t="s">
        <v>13</v>
      </c>
      <c r="C40" s="2">
        <v>39721</v>
      </c>
      <c r="E40" t="s">
        <v>48</v>
      </c>
      <c r="F40">
        <v>8362228</v>
      </c>
      <c r="G40" s="3">
        <v>61996.08</v>
      </c>
      <c r="H40" t="s">
        <v>15</v>
      </c>
    </row>
    <row r="41" spans="1:8" ht="12.75">
      <c r="A41" t="s">
        <v>58</v>
      </c>
      <c r="B41" t="s">
        <v>13</v>
      </c>
      <c r="C41" s="2">
        <v>39721</v>
      </c>
      <c r="D41" t="s">
        <v>17</v>
      </c>
      <c r="E41" t="s">
        <v>48</v>
      </c>
      <c r="F41">
        <v>8362256</v>
      </c>
      <c r="G41">
        <v>1</v>
      </c>
      <c r="H41" t="s">
        <v>15</v>
      </c>
    </row>
    <row r="42" spans="1:8" ht="12.75">
      <c r="A42" t="s">
        <v>59</v>
      </c>
      <c r="B42" t="s">
        <v>13</v>
      </c>
      <c r="C42" s="2">
        <v>39721</v>
      </c>
      <c r="D42" t="s">
        <v>17</v>
      </c>
      <c r="E42" t="s">
        <v>48</v>
      </c>
      <c r="F42">
        <v>8362256</v>
      </c>
      <c r="G42">
        <v>1</v>
      </c>
      <c r="H42" t="s">
        <v>15</v>
      </c>
    </row>
    <row r="43" spans="1:8" ht="12.75">
      <c r="A43" t="s">
        <v>60</v>
      </c>
      <c r="B43" t="s">
        <v>13</v>
      </c>
      <c r="C43" s="2">
        <v>39721</v>
      </c>
      <c r="D43" t="s">
        <v>17</v>
      </c>
      <c r="E43" t="s">
        <v>48</v>
      </c>
      <c r="F43">
        <v>8362256</v>
      </c>
      <c r="G43">
        <v>-0.1</v>
      </c>
      <c r="H43" t="s">
        <v>15</v>
      </c>
    </row>
    <row r="44" spans="1:8" ht="12.75">
      <c r="A44" t="s">
        <v>61</v>
      </c>
      <c r="B44" t="s">
        <v>13</v>
      </c>
      <c r="C44" s="2">
        <v>39721</v>
      </c>
      <c r="E44" t="s">
        <v>48</v>
      </c>
      <c r="F44">
        <v>8362256</v>
      </c>
      <c r="G44" s="3">
        <v>30000.64</v>
      </c>
      <c r="H44" t="s">
        <v>15</v>
      </c>
    </row>
    <row r="45" spans="1:8" ht="12.75">
      <c r="A45" t="s">
        <v>62</v>
      </c>
      <c r="B45" t="s">
        <v>13</v>
      </c>
      <c r="C45" s="2">
        <v>39721</v>
      </c>
      <c r="D45" t="s">
        <v>17</v>
      </c>
      <c r="E45" t="s">
        <v>48</v>
      </c>
      <c r="F45">
        <v>8362256</v>
      </c>
      <c r="G45">
        <v>1.01</v>
      </c>
      <c r="H45" t="s">
        <v>15</v>
      </c>
    </row>
    <row r="46" spans="1:8" ht="12.75">
      <c r="A46" t="s">
        <v>63</v>
      </c>
      <c r="B46" t="s">
        <v>13</v>
      </c>
      <c r="C46" s="2">
        <v>39721</v>
      </c>
      <c r="E46" t="s">
        <v>48</v>
      </c>
      <c r="F46">
        <v>8362256</v>
      </c>
      <c r="G46">
        <v>890.95</v>
      </c>
      <c r="H46" t="s">
        <v>15</v>
      </c>
    </row>
    <row r="47" spans="1:8" ht="12.75">
      <c r="A47" t="s">
        <v>63</v>
      </c>
      <c r="B47" t="s">
        <v>13</v>
      </c>
      <c r="C47" s="2">
        <v>39721</v>
      </c>
      <c r="D47" t="s">
        <v>17</v>
      </c>
      <c r="E47" t="s">
        <v>48</v>
      </c>
      <c r="F47">
        <v>8362256</v>
      </c>
      <c r="G47">
        <v>-890.95</v>
      </c>
      <c r="H47" t="s">
        <v>15</v>
      </c>
    </row>
    <row r="48" spans="1:8" ht="12.75">
      <c r="A48" t="s">
        <v>63</v>
      </c>
      <c r="B48" t="s">
        <v>13</v>
      </c>
      <c r="C48" s="2">
        <v>39721</v>
      </c>
      <c r="D48" t="s">
        <v>17</v>
      </c>
      <c r="E48" t="s">
        <v>48</v>
      </c>
      <c r="F48">
        <v>8362256</v>
      </c>
      <c r="G48">
        <v>1</v>
      </c>
      <c r="H48" t="s">
        <v>15</v>
      </c>
    </row>
    <row r="49" spans="1:8" ht="12.75">
      <c r="A49" t="s">
        <v>64</v>
      </c>
      <c r="B49" t="s">
        <v>13</v>
      </c>
      <c r="C49" s="2">
        <v>39721</v>
      </c>
      <c r="E49" t="s">
        <v>48</v>
      </c>
      <c r="F49">
        <v>8362256</v>
      </c>
      <c r="G49">
        <v>1</v>
      </c>
      <c r="H49" t="s">
        <v>15</v>
      </c>
    </row>
    <row r="50" spans="1:8" ht="12.75">
      <c r="A50" t="s">
        <v>64</v>
      </c>
      <c r="B50" t="s">
        <v>13</v>
      </c>
      <c r="C50" s="2">
        <v>39721</v>
      </c>
      <c r="D50" t="s">
        <v>17</v>
      </c>
      <c r="E50" t="s">
        <v>48</v>
      </c>
      <c r="F50">
        <v>8362256</v>
      </c>
      <c r="G50">
        <v>-1</v>
      </c>
      <c r="H50" t="s">
        <v>15</v>
      </c>
    </row>
    <row r="51" spans="1:8" ht="12.75">
      <c r="A51" t="s">
        <v>65</v>
      </c>
      <c r="B51" t="s">
        <v>13</v>
      </c>
      <c r="C51" s="2">
        <v>39721</v>
      </c>
      <c r="E51" t="s">
        <v>48</v>
      </c>
      <c r="F51">
        <v>8362256</v>
      </c>
      <c r="G51">
        <v>1</v>
      </c>
      <c r="H51" t="s">
        <v>15</v>
      </c>
    </row>
    <row r="52" spans="1:8" ht="12.75">
      <c r="A52" t="s">
        <v>65</v>
      </c>
      <c r="B52" t="s">
        <v>13</v>
      </c>
      <c r="C52" s="2">
        <v>39721</v>
      </c>
      <c r="E52" t="s">
        <v>48</v>
      </c>
      <c r="F52">
        <v>8362256</v>
      </c>
      <c r="G52" s="3">
        <v>63913.52</v>
      </c>
      <c r="H52" t="s">
        <v>15</v>
      </c>
    </row>
    <row r="53" spans="1:8" ht="12.75">
      <c r="A53" t="s">
        <v>66</v>
      </c>
      <c r="B53" t="s">
        <v>13</v>
      </c>
      <c r="C53" s="2">
        <v>39721</v>
      </c>
      <c r="D53" t="s">
        <v>17</v>
      </c>
      <c r="E53" t="s">
        <v>48</v>
      </c>
      <c r="F53">
        <v>8362240</v>
      </c>
      <c r="G53">
        <v>1</v>
      </c>
      <c r="H53" t="s">
        <v>15</v>
      </c>
    </row>
    <row r="54" spans="1:8" ht="12.75">
      <c r="A54" t="s">
        <v>67</v>
      </c>
      <c r="B54" t="s">
        <v>13</v>
      </c>
      <c r="C54" s="2">
        <v>39721</v>
      </c>
      <c r="E54" t="s">
        <v>48</v>
      </c>
      <c r="F54">
        <v>8362256</v>
      </c>
      <c r="G54">
        <v>516.12</v>
      </c>
      <c r="H54" t="s">
        <v>15</v>
      </c>
    </row>
    <row r="55" spans="1:8" ht="12.75">
      <c r="A55" t="s">
        <v>67</v>
      </c>
      <c r="B55" t="s">
        <v>13</v>
      </c>
      <c r="C55" s="2">
        <v>39721</v>
      </c>
      <c r="E55" t="s">
        <v>48</v>
      </c>
      <c r="F55">
        <v>8362854</v>
      </c>
      <c r="G55">
        <v>1</v>
      </c>
      <c r="H55" t="s">
        <v>15</v>
      </c>
    </row>
    <row r="56" spans="1:8" ht="12.75">
      <c r="A56" t="s">
        <v>67</v>
      </c>
      <c r="B56" t="s">
        <v>13</v>
      </c>
      <c r="C56" s="2">
        <v>39721</v>
      </c>
      <c r="D56" t="s">
        <v>17</v>
      </c>
      <c r="E56" t="s">
        <v>48</v>
      </c>
      <c r="F56">
        <v>8362854</v>
      </c>
      <c r="G56">
        <v>-1</v>
      </c>
      <c r="H56" t="s">
        <v>15</v>
      </c>
    </row>
    <row r="57" spans="1:8" ht="12.75">
      <c r="A57" t="s">
        <v>68</v>
      </c>
      <c r="B57" t="s">
        <v>13</v>
      </c>
      <c r="C57" s="2">
        <v>39721</v>
      </c>
      <c r="D57" t="s">
        <v>17</v>
      </c>
      <c r="E57" t="s">
        <v>48</v>
      </c>
      <c r="F57">
        <v>8362256</v>
      </c>
      <c r="G57">
        <v>1</v>
      </c>
      <c r="H57" t="s">
        <v>15</v>
      </c>
    </row>
    <row r="58" spans="1:8" ht="12.75">
      <c r="A58" t="s">
        <v>69</v>
      </c>
      <c r="B58" t="s">
        <v>13</v>
      </c>
      <c r="C58" s="2">
        <v>39721</v>
      </c>
      <c r="D58" t="s">
        <v>17</v>
      </c>
      <c r="E58" t="s">
        <v>48</v>
      </c>
      <c r="F58">
        <v>8362256</v>
      </c>
      <c r="G58">
        <v>0.32</v>
      </c>
      <c r="H58" t="s">
        <v>15</v>
      </c>
    </row>
    <row r="59" spans="1:8" ht="12.75">
      <c r="A59" t="s">
        <v>69</v>
      </c>
      <c r="B59" t="s">
        <v>13</v>
      </c>
      <c r="C59" s="2">
        <v>39721</v>
      </c>
      <c r="D59" t="s">
        <v>17</v>
      </c>
      <c r="E59" t="s">
        <v>48</v>
      </c>
      <c r="F59">
        <v>8362256</v>
      </c>
      <c r="G59">
        <v>1</v>
      </c>
      <c r="H59" t="s">
        <v>15</v>
      </c>
    </row>
    <row r="60" spans="1:8" ht="12.75">
      <c r="A60" t="s">
        <v>70</v>
      </c>
      <c r="B60" t="s">
        <v>13</v>
      </c>
      <c r="C60" s="2">
        <v>39721</v>
      </c>
      <c r="D60" t="s">
        <v>17</v>
      </c>
      <c r="E60" t="s">
        <v>48</v>
      </c>
      <c r="F60">
        <v>8362256</v>
      </c>
      <c r="G60" s="3">
        <v>1289.26</v>
      </c>
      <c r="H60" t="s">
        <v>15</v>
      </c>
    </row>
    <row r="61" spans="1:8" ht="12.75">
      <c r="A61" t="s">
        <v>71</v>
      </c>
      <c r="B61" t="s">
        <v>13</v>
      </c>
      <c r="C61" s="2">
        <v>39721</v>
      </c>
      <c r="D61" t="s">
        <v>17</v>
      </c>
      <c r="E61" t="s">
        <v>48</v>
      </c>
      <c r="F61">
        <v>8362854</v>
      </c>
      <c r="G61">
        <v>1</v>
      </c>
      <c r="H61" t="s">
        <v>15</v>
      </c>
    </row>
    <row r="62" spans="1:8" ht="12.75">
      <c r="A62" t="s">
        <v>72</v>
      </c>
      <c r="B62" t="s">
        <v>13</v>
      </c>
      <c r="C62" s="2">
        <v>39721</v>
      </c>
      <c r="D62" t="s">
        <v>17</v>
      </c>
      <c r="E62" t="s">
        <v>48</v>
      </c>
      <c r="F62">
        <v>8362854</v>
      </c>
      <c r="G62">
        <v>1</v>
      </c>
      <c r="H62" t="s">
        <v>15</v>
      </c>
    </row>
    <row r="63" spans="1:8" ht="12.75">
      <c r="A63" t="s">
        <v>73</v>
      </c>
      <c r="B63" t="s">
        <v>13</v>
      </c>
      <c r="C63" s="2">
        <v>39721</v>
      </c>
      <c r="D63" t="s">
        <v>17</v>
      </c>
      <c r="E63" t="s">
        <v>48</v>
      </c>
      <c r="F63">
        <v>8362854</v>
      </c>
      <c r="G63">
        <v>1</v>
      </c>
      <c r="H63" t="s">
        <v>15</v>
      </c>
    </row>
    <row r="64" spans="1:8" ht="12.75">
      <c r="A64" t="s">
        <v>74</v>
      </c>
      <c r="B64" t="s">
        <v>13</v>
      </c>
      <c r="C64" s="2">
        <v>39721</v>
      </c>
      <c r="D64" t="s">
        <v>33</v>
      </c>
      <c r="E64" t="s">
        <v>48</v>
      </c>
      <c r="F64">
        <v>8362854</v>
      </c>
      <c r="G64">
        <v>1</v>
      </c>
      <c r="H64" t="s">
        <v>15</v>
      </c>
    </row>
    <row r="65" spans="1:8" ht="12.75">
      <c r="A65" t="s">
        <v>75</v>
      </c>
      <c r="B65" t="s">
        <v>13</v>
      </c>
      <c r="C65" s="2">
        <v>39721</v>
      </c>
      <c r="D65" t="s">
        <v>17</v>
      </c>
      <c r="E65" t="s">
        <v>48</v>
      </c>
      <c r="F65">
        <v>8362854</v>
      </c>
      <c r="G65">
        <v>1</v>
      </c>
      <c r="H65" t="s">
        <v>15</v>
      </c>
    </row>
    <row r="66" spans="1:8" ht="12.75">
      <c r="A66" t="s">
        <v>76</v>
      </c>
      <c r="B66" t="s">
        <v>13</v>
      </c>
      <c r="C66" s="2">
        <v>39721</v>
      </c>
      <c r="D66" t="s">
        <v>17</v>
      </c>
      <c r="E66" t="s">
        <v>48</v>
      </c>
      <c r="F66">
        <v>8362854</v>
      </c>
      <c r="G66">
        <v>1</v>
      </c>
      <c r="H66" t="s">
        <v>15</v>
      </c>
    </row>
    <row r="67" spans="1:8" ht="12.75">
      <c r="A67" t="s">
        <v>77</v>
      </c>
      <c r="B67" t="s">
        <v>13</v>
      </c>
      <c r="C67" s="2">
        <v>39721</v>
      </c>
      <c r="D67" t="s">
        <v>17</v>
      </c>
      <c r="E67" t="s">
        <v>48</v>
      </c>
      <c r="F67">
        <v>8362256</v>
      </c>
      <c r="G67">
        <v>1.02</v>
      </c>
      <c r="H67" t="s">
        <v>15</v>
      </c>
    </row>
    <row r="68" spans="1:8" ht="12.75">
      <c r="A68" t="s">
        <v>78</v>
      </c>
      <c r="B68" t="s">
        <v>13</v>
      </c>
      <c r="C68" s="2">
        <v>39721</v>
      </c>
      <c r="D68" t="s">
        <v>17</v>
      </c>
      <c r="E68" t="s">
        <v>48</v>
      </c>
      <c r="F68">
        <v>8362854</v>
      </c>
      <c r="G68">
        <v>1</v>
      </c>
      <c r="H68" t="s">
        <v>15</v>
      </c>
    </row>
    <row r="69" spans="1:8" ht="12.75">
      <c r="A69" t="s">
        <v>79</v>
      </c>
      <c r="B69" t="s">
        <v>13</v>
      </c>
      <c r="C69" s="2">
        <v>39721</v>
      </c>
      <c r="D69" t="s">
        <v>17</v>
      </c>
      <c r="E69" t="s">
        <v>48</v>
      </c>
      <c r="F69">
        <v>8362854</v>
      </c>
      <c r="G69">
        <v>1</v>
      </c>
      <c r="H69" t="s">
        <v>15</v>
      </c>
    </row>
    <row r="70" spans="1:8" ht="12.75">
      <c r="A70" t="s">
        <v>80</v>
      </c>
      <c r="B70" t="s">
        <v>13</v>
      </c>
      <c r="C70" s="2">
        <v>39721</v>
      </c>
      <c r="D70" t="s">
        <v>17</v>
      </c>
      <c r="E70" t="s">
        <v>48</v>
      </c>
      <c r="F70">
        <v>8362854</v>
      </c>
      <c r="G70">
        <v>1</v>
      </c>
      <c r="H70" t="s">
        <v>15</v>
      </c>
    </row>
    <row r="71" spans="1:8" ht="12.75">
      <c r="A71" t="s">
        <v>81</v>
      </c>
      <c r="B71" t="s">
        <v>13</v>
      </c>
      <c r="C71" s="2">
        <v>39721</v>
      </c>
      <c r="D71" t="s">
        <v>17</v>
      </c>
      <c r="E71" t="s">
        <v>48</v>
      </c>
      <c r="F71">
        <v>8362854</v>
      </c>
      <c r="G71">
        <v>1</v>
      </c>
      <c r="H71" t="s">
        <v>15</v>
      </c>
    </row>
    <row r="72" spans="1:8" ht="12.75">
      <c r="A72" t="s">
        <v>82</v>
      </c>
      <c r="B72" t="s">
        <v>13</v>
      </c>
      <c r="C72" s="2">
        <v>39721</v>
      </c>
      <c r="D72" t="s">
        <v>17</v>
      </c>
      <c r="E72" t="s">
        <v>48</v>
      </c>
      <c r="F72">
        <v>8362854</v>
      </c>
      <c r="G72">
        <v>1.01</v>
      </c>
      <c r="H72" t="s">
        <v>15</v>
      </c>
    </row>
    <row r="73" spans="1:8" ht="12.75">
      <c r="A73" t="s">
        <v>83</v>
      </c>
      <c r="B73" t="s">
        <v>13</v>
      </c>
      <c r="C73" s="2">
        <v>39721</v>
      </c>
      <c r="D73" t="s">
        <v>17</v>
      </c>
      <c r="E73" t="s">
        <v>48</v>
      </c>
      <c r="F73">
        <v>8362854</v>
      </c>
      <c r="G73">
        <v>1.01</v>
      </c>
      <c r="H73" t="s">
        <v>15</v>
      </c>
    </row>
    <row r="74" spans="1:8" ht="12.75">
      <c r="A74" t="s">
        <v>84</v>
      </c>
      <c r="B74" t="s">
        <v>13</v>
      </c>
      <c r="C74" s="2">
        <v>39721</v>
      </c>
      <c r="D74" t="s">
        <v>17</v>
      </c>
      <c r="E74" t="s">
        <v>48</v>
      </c>
      <c r="F74">
        <v>8362256</v>
      </c>
      <c r="G74">
        <v>1</v>
      </c>
      <c r="H74" t="s">
        <v>15</v>
      </c>
    </row>
    <row r="75" spans="1:8" ht="12.75">
      <c r="A75" t="s">
        <v>85</v>
      </c>
      <c r="B75" t="s">
        <v>13</v>
      </c>
      <c r="C75" s="2">
        <v>39721</v>
      </c>
      <c r="D75" t="s">
        <v>17</v>
      </c>
      <c r="E75" t="s">
        <v>48</v>
      </c>
      <c r="F75">
        <v>8362854</v>
      </c>
      <c r="G75">
        <v>1</v>
      </c>
      <c r="H75" t="s">
        <v>15</v>
      </c>
    </row>
    <row r="76" spans="1:8" ht="12.75">
      <c r="A76" t="s">
        <v>86</v>
      </c>
      <c r="B76" t="s">
        <v>13</v>
      </c>
      <c r="C76" s="2">
        <v>39721</v>
      </c>
      <c r="D76" t="s">
        <v>17</v>
      </c>
      <c r="E76" t="s">
        <v>48</v>
      </c>
      <c r="F76">
        <v>8362854</v>
      </c>
      <c r="G76">
        <v>1</v>
      </c>
      <c r="H76" t="s">
        <v>15</v>
      </c>
    </row>
    <row r="77" spans="1:8" ht="12.75">
      <c r="A77" t="s">
        <v>87</v>
      </c>
      <c r="B77" t="s">
        <v>13</v>
      </c>
      <c r="C77" s="2">
        <v>39721</v>
      </c>
      <c r="D77" t="s">
        <v>17</v>
      </c>
      <c r="E77" t="s">
        <v>48</v>
      </c>
      <c r="F77">
        <v>8362854</v>
      </c>
      <c r="G77">
        <v>1</v>
      </c>
      <c r="H77" t="s">
        <v>15</v>
      </c>
    </row>
    <row r="78" spans="1:8" ht="12.75">
      <c r="A78" t="s">
        <v>88</v>
      </c>
      <c r="B78" t="s">
        <v>13</v>
      </c>
      <c r="C78" s="2">
        <v>39721</v>
      </c>
      <c r="D78" t="s">
        <v>17</v>
      </c>
      <c r="E78" t="s">
        <v>48</v>
      </c>
      <c r="F78">
        <v>8362854</v>
      </c>
      <c r="G78">
        <v>1.01</v>
      </c>
      <c r="H78" t="s">
        <v>15</v>
      </c>
    </row>
    <row r="79" spans="1:8" ht="12.75">
      <c r="A79" t="s">
        <v>89</v>
      </c>
      <c r="B79" t="s">
        <v>13</v>
      </c>
      <c r="C79" s="2">
        <v>39721</v>
      </c>
      <c r="D79" t="s">
        <v>17</v>
      </c>
      <c r="E79" t="s">
        <v>48</v>
      </c>
      <c r="F79">
        <v>8362854</v>
      </c>
      <c r="G79">
        <v>1</v>
      </c>
      <c r="H79" t="s">
        <v>15</v>
      </c>
    </row>
    <row r="80" spans="1:8" ht="12.75">
      <c r="A80" t="s">
        <v>90</v>
      </c>
      <c r="B80" t="s">
        <v>13</v>
      </c>
      <c r="C80" s="2">
        <v>39721</v>
      </c>
      <c r="D80" t="s">
        <v>17</v>
      </c>
      <c r="E80" t="s">
        <v>48</v>
      </c>
      <c r="F80">
        <v>8362854</v>
      </c>
      <c r="G80">
        <v>1.01</v>
      </c>
      <c r="H80" t="s">
        <v>15</v>
      </c>
    </row>
    <row r="81" spans="1:8" ht="12.75">
      <c r="A81" t="s">
        <v>91</v>
      </c>
      <c r="B81" t="s">
        <v>13</v>
      </c>
      <c r="C81" s="2">
        <v>39721</v>
      </c>
      <c r="D81" t="s">
        <v>17</v>
      </c>
      <c r="E81" t="s">
        <v>48</v>
      </c>
      <c r="F81">
        <v>8362256</v>
      </c>
      <c r="G81">
        <v>1.01</v>
      </c>
      <c r="H81" t="s">
        <v>15</v>
      </c>
    </row>
    <row r="82" spans="1:8" ht="12.75">
      <c r="A82" t="s">
        <v>92</v>
      </c>
      <c r="B82" t="s">
        <v>13</v>
      </c>
      <c r="C82" s="2">
        <v>39721</v>
      </c>
      <c r="D82" t="s">
        <v>17</v>
      </c>
      <c r="E82" t="s">
        <v>48</v>
      </c>
      <c r="F82">
        <v>8362222</v>
      </c>
      <c r="G82">
        <v>1</v>
      </c>
      <c r="H82" t="s">
        <v>15</v>
      </c>
    </row>
    <row r="83" spans="1:8" ht="12.75">
      <c r="A83" t="s">
        <v>93</v>
      </c>
      <c r="B83" t="s">
        <v>13</v>
      </c>
      <c r="C83" s="2">
        <v>39721</v>
      </c>
      <c r="D83" t="s">
        <v>17</v>
      </c>
      <c r="E83" t="s">
        <v>48</v>
      </c>
      <c r="F83">
        <v>8362852</v>
      </c>
      <c r="G83">
        <v>0.88</v>
      </c>
      <c r="H83" t="s">
        <v>15</v>
      </c>
    </row>
    <row r="84" spans="1:8" ht="12.75">
      <c r="A84" t="s">
        <v>93</v>
      </c>
      <c r="B84" t="s">
        <v>13</v>
      </c>
      <c r="C84" s="2">
        <v>39721</v>
      </c>
      <c r="D84" t="s">
        <v>17</v>
      </c>
      <c r="E84" t="s">
        <v>48</v>
      </c>
      <c r="F84">
        <v>8362852</v>
      </c>
      <c r="G84">
        <v>1.05</v>
      </c>
      <c r="H84" t="s">
        <v>15</v>
      </c>
    </row>
    <row r="85" spans="1:8" ht="12.75">
      <c r="A85" t="s">
        <v>93</v>
      </c>
      <c r="B85" t="s">
        <v>13</v>
      </c>
      <c r="C85" s="2">
        <v>39721</v>
      </c>
      <c r="D85" t="s">
        <v>17</v>
      </c>
      <c r="E85" t="s">
        <v>48</v>
      </c>
      <c r="F85">
        <v>8362852</v>
      </c>
      <c r="G85">
        <v>1.22</v>
      </c>
      <c r="H85" t="s">
        <v>15</v>
      </c>
    </row>
    <row r="86" spans="1:8" ht="12.75">
      <c r="A86" t="s">
        <v>93</v>
      </c>
      <c r="B86" t="s">
        <v>13</v>
      </c>
      <c r="C86" s="2">
        <v>39721</v>
      </c>
      <c r="D86" t="s">
        <v>17</v>
      </c>
      <c r="E86" t="s">
        <v>48</v>
      </c>
      <c r="F86">
        <v>8362852</v>
      </c>
      <c r="G86">
        <v>1.35</v>
      </c>
      <c r="H86" t="s">
        <v>15</v>
      </c>
    </row>
    <row r="87" spans="1:8" ht="12.75">
      <c r="A87" t="s">
        <v>93</v>
      </c>
      <c r="B87" t="s">
        <v>13</v>
      </c>
      <c r="C87" s="2">
        <v>39721</v>
      </c>
      <c r="D87" t="s">
        <v>17</v>
      </c>
      <c r="E87" t="s">
        <v>48</v>
      </c>
      <c r="F87">
        <v>8362852</v>
      </c>
      <c r="G87">
        <v>1.49</v>
      </c>
      <c r="H87" t="s">
        <v>15</v>
      </c>
    </row>
    <row r="88" spans="1:8" ht="12.75">
      <c r="A88" t="s">
        <v>93</v>
      </c>
      <c r="B88" t="s">
        <v>13</v>
      </c>
      <c r="C88" s="2">
        <v>39721</v>
      </c>
      <c r="D88" t="s">
        <v>17</v>
      </c>
      <c r="E88" t="s">
        <v>48</v>
      </c>
      <c r="F88">
        <v>8362852</v>
      </c>
      <c r="G88">
        <v>1.89</v>
      </c>
      <c r="H88" t="s">
        <v>15</v>
      </c>
    </row>
    <row r="89" spans="1:8" ht="12.75">
      <c r="A89" t="s">
        <v>93</v>
      </c>
      <c r="B89" t="s">
        <v>13</v>
      </c>
      <c r="C89" s="2">
        <v>39721</v>
      </c>
      <c r="D89" t="s">
        <v>17</v>
      </c>
      <c r="E89" t="s">
        <v>48</v>
      </c>
      <c r="F89">
        <v>8362852</v>
      </c>
      <c r="G89">
        <v>1.96</v>
      </c>
      <c r="H89" t="s">
        <v>15</v>
      </c>
    </row>
    <row r="90" spans="1:8" ht="12.75">
      <c r="A90" t="s">
        <v>93</v>
      </c>
      <c r="B90" t="s">
        <v>13</v>
      </c>
      <c r="C90" s="2">
        <v>39721</v>
      </c>
      <c r="D90" t="s">
        <v>17</v>
      </c>
      <c r="E90" t="s">
        <v>48</v>
      </c>
      <c r="F90">
        <v>8362852</v>
      </c>
      <c r="G90">
        <v>2.04</v>
      </c>
      <c r="H90" t="s">
        <v>15</v>
      </c>
    </row>
    <row r="91" spans="1:8" ht="12.75">
      <c r="A91" t="s">
        <v>93</v>
      </c>
      <c r="B91" t="s">
        <v>13</v>
      </c>
      <c r="C91" s="2">
        <v>39721</v>
      </c>
      <c r="D91" t="s">
        <v>17</v>
      </c>
      <c r="E91" t="s">
        <v>48</v>
      </c>
      <c r="F91">
        <v>8362852</v>
      </c>
      <c r="G91">
        <v>2.28</v>
      </c>
      <c r="H91" t="s">
        <v>15</v>
      </c>
    </row>
    <row r="92" spans="1:8" ht="12.75">
      <c r="A92" t="s">
        <v>93</v>
      </c>
      <c r="B92" t="s">
        <v>13</v>
      </c>
      <c r="C92" s="2">
        <v>39721</v>
      </c>
      <c r="D92" t="s">
        <v>17</v>
      </c>
      <c r="E92" t="s">
        <v>48</v>
      </c>
      <c r="F92">
        <v>8362852</v>
      </c>
      <c r="G92">
        <v>3.92</v>
      </c>
      <c r="H92" t="s">
        <v>15</v>
      </c>
    </row>
    <row r="93" spans="1:8" ht="12.75">
      <c r="A93" t="s">
        <v>93</v>
      </c>
      <c r="B93" t="s">
        <v>13</v>
      </c>
      <c r="C93" s="2">
        <v>39721</v>
      </c>
      <c r="D93" t="s">
        <v>17</v>
      </c>
      <c r="E93" t="s">
        <v>48</v>
      </c>
      <c r="F93">
        <v>8362852</v>
      </c>
      <c r="G93">
        <v>4.2</v>
      </c>
      <c r="H93" t="s">
        <v>15</v>
      </c>
    </row>
    <row r="94" spans="1:8" ht="12.75">
      <c r="A94" t="s">
        <v>93</v>
      </c>
      <c r="B94" t="s">
        <v>13</v>
      </c>
      <c r="C94" s="2">
        <v>39721</v>
      </c>
      <c r="D94" t="s">
        <v>17</v>
      </c>
      <c r="E94" t="s">
        <v>48</v>
      </c>
      <c r="F94">
        <v>8362852</v>
      </c>
      <c r="G94">
        <v>4.29</v>
      </c>
      <c r="H94" t="s">
        <v>15</v>
      </c>
    </row>
    <row r="95" spans="1:8" ht="12.75">
      <c r="A95" t="s">
        <v>93</v>
      </c>
      <c r="B95" t="s">
        <v>13</v>
      </c>
      <c r="C95" s="2">
        <v>39721</v>
      </c>
      <c r="D95" t="s">
        <v>17</v>
      </c>
      <c r="E95" t="s">
        <v>48</v>
      </c>
      <c r="F95">
        <v>8362852</v>
      </c>
      <c r="G95">
        <v>4.3</v>
      </c>
      <c r="H95" t="s">
        <v>15</v>
      </c>
    </row>
    <row r="96" spans="1:8" ht="12.75">
      <c r="A96" t="s">
        <v>93</v>
      </c>
      <c r="B96" t="s">
        <v>13</v>
      </c>
      <c r="C96" s="2">
        <v>39721</v>
      </c>
      <c r="D96" t="s">
        <v>17</v>
      </c>
      <c r="E96" t="s">
        <v>48</v>
      </c>
      <c r="F96">
        <v>8362852</v>
      </c>
      <c r="G96">
        <v>4.46</v>
      </c>
      <c r="H96" t="s">
        <v>15</v>
      </c>
    </row>
    <row r="97" spans="1:8" ht="12.75">
      <c r="A97" t="s">
        <v>93</v>
      </c>
      <c r="B97" t="s">
        <v>13</v>
      </c>
      <c r="C97" s="2">
        <v>39721</v>
      </c>
      <c r="D97" t="s">
        <v>17</v>
      </c>
      <c r="E97" t="s">
        <v>48</v>
      </c>
      <c r="F97">
        <v>8362852</v>
      </c>
      <c r="G97">
        <v>4.54</v>
      </c>
      <c r="H97" t="s">
        <v>15</v>
      </c>
    </row>
    <row r="98" spans="1:8" ht="12.75">
      <c r="A98" t="s">
        <v>93</v>
      </c>
      <c r="B98" t="s">
        <v>13</v>
      </c>
      <c r="C98" s="2">
        <v>39721</v>
      </c>
      <c r="D98" t="s">
        <v>17</v>
      </c>
      <c r="E98" t="s">
        <v>48</v>
      </c>
      <c r="F98">
        <v>8362852</v>
      </c>
      <c r="G98">
        <v>4.94</v>
      </c>
      <c r="H98" t="s">
        <v>15</v>
      </c>
    </row>
    <row r="99" spans="1:8" ht="12.75">
      <c r="A99" t="s">
        <v>93</v>
      </c>
      <c r="B99" t="s">
        <v>13</v>
      </c>
      <c r="C99" s="2">
        <v>39721</v>
      </c>
      <c r="D99" t="s">
        <v>17</v>
      </c>
      <c r="E99" t="s">
        <v>48</v>
      </c>
      <c r="F99">
        <v>8362852</v>
      </c>
      <c r="G99">
        <v>5.6</v>
      </c>
      <c r="H99" t="s">
        <v>15</v>
      </c>
    </row>
    <row r="100" spans="1:8" ht="12.75">
      <c r="A100" t="s">
        <v>93</v>
      </c>
      <c r="B100" t="s">
        <v>13</v>
      </c>
      <c r="C100" s="2">
        <v>39721</v>
      </c>
      <c r="D100" t="s">
        <v>17</v>
      </c>
      <c r="E100" t="s">
        <v>48</v>
      </c>
      <c r="F100">
        <v>8362852</v>
      </c>
      <c r="G100">
        <v>5.76</v>
      </c>
      <c r="H100" t="s">
        <v>15</v>
      </c>
    </row>
    <row r="101" spans="1:8" ht="12.75">
      <c r="A101" t="s">
        <v>93</v>
      </c>
      <c r="B101" t="s">
        <v>13</v>
      </c>
      <c r="C101" s="2">
        <v>39721</v>
      </c>
      <c r="D101" t="s">
        <v>17</v>
      </c>
      <c r="E101" t="s">
        <v>48</v>
      </c>
      <c r="F101">
        <v>8362852</v>
      </c>
      <c r="G101">
        <v>6</v>
      </c>
      <c r="H101" t="s">
        <v>15</v>
      </c>
    </row>
    <row r="102" spans="1:8" ht="12.75">
      <c r="A102" t="s">
        <v>93</v>
      </c>
      <c r="B102" t="s">
        <v>13</v>
      </c>
      <c r="C102" s="2">
        <v>39721</v>
      </c>
      <c r="D102" t="s">
        <v>17</v>
      </c>
      <c r="E102" t="s">
        <v>48</v>
      </c>
      <c r="F102">
        <v>8362852</v>
      </c>
      <c r="G102">
        <v>6.4</v>
      </c>
      <c r="H102" t="s">
        <v>15</v>
      </c>
    </row>
    <row r="103" spans="1:8" ht="12.75">
      <c r="A103" t="s">
        <v>93</v>
      </c>
      <c r="B103" t="s">
        <v>13</v>
      </c>
      <c r="C103" s="2">
        <v>39721</v>
      </c>
      <c r="D103" t="s">
        <v>17</v>
      </c>
      <c r="E103" t="s">
        <v>48</v>
      </c>
      <c r="F103">
        <v>8362852</v>
      </c>
      <c r="G103">
        <v>6.93</v>
      </c>
      <c r="H103" t="s">
        <v>15</v>
      </c>
    </row>
    <row r="104" spans="1:8" ht="12.75">
      <c r="A104" t="s">
        <v>93</v>
      </c>
      <c r="B104" t="s">
        <v>13</v>
      </c>
      <c r="C104" s="2">
        <v>39721</v>
      </c>
      <c r="D104" t="s">
        <v>17</v>
      </c>
      <c r="E104" t="s">
        <v>48</v>
      </c>
      <c r="F104">
        <v>8362852</v>
      </c>
      <c r="G104">
        <v>6.99</v>
      </c>
      <c r="H104" t="s">
        <v>15</v>
      </c>
    </row>
    <row r="105" spans="1:8" ht="12.75">
      <c r="A105" t="s">
        <v>93</v>
      </c>
      <c r="B105" t="s">
        <v>13</v>
      </c>
      <c r="C105" s="2">
        <v>39721</v>
      </c>
      <c r="D105" t="s">
        <v>17</v>
      </c>
      <c r="E105" t="s">
        <v>48</v>
      </c>
      <c r="F105">
        <v>8362852</v>
      </c>
      <c r="G105">
        <v>7.08</v>
      </c>
      <c r="H105" t="s">
        <v>15</v>
      </c>
    </row>
    <row r="106" spans="1:8" ht="12.75">
      <c r="A106" t="s">
        <v>93</v>
      </c>
      <c r="B106" t="s">
        <v>13</v>
      </c>
      <c r="C106" s="2">
        <v>39721</v>
      </c>
      <c r="D106" t="s">
        <v>17</v>
      </c>
      <c r="E106" t="s">
        <v>48</v>
      </c>
      <c r="F106">
        <v>8362852</v>
      </c>
      <c r="G106">
        <v>7.44</v>
      </c>
      <c r="H106" t="s">
        <v>15</v>
      </c>
    </row>
    <row r="107" spans="1:8" ht="12.75">
      <c r="A107" t="s">
        <v>93</v>
      </c>
      <c r="B107" t="s">
        <v>13</v>
      </c>
      <c r="C107" s="2">
        <v>39721</v>
      </c>
      <c r="D107" t="s">
        <v>17</v>
      </c>
      <c r="E107" t="s">
        <v>48</v>
      </c>
      <c r="F107">
        <v>8362852</v>
      </c>
      <c r="G107">
        <v>7.65</v>
      </c>
      <c r="H107" t="s">
        <v>15</v>
      </c>
    </row>
    <row r="108" spans="1:8" ht="12.75">
      <c r="A108" t="s">
        <v>93</v>
      </c>
      <c r="B108" t="s">
        <v>13</v>
      </c>
      <c r="C108" s="2">
        <v>39721</v>
      </c>
      <c r="D108" t="s">
        <v>17</v>
      </c>
      <c r="E108" t="s">
        <v>48</v>
      </c>
      <c r="F108">
        <v>8362852</v>
      </c>
      <c r="G108">
        <v>7.82</v>
      </c>
      <c r="H108" t="s">
        <v>15</v>
      </c>
    </row>
    <row r="109" spans="1:8" ht="12.75">
      <c r="A109" t="s">
        <v>93</v>
      </c>
      <c r="B109" t="s">
        <v>13</v>
      </c>
      <c r="C109" s="2">
        <v>39721</v>
      </c>
      <c r="D109" t="s">
        <v>17</v>
      </c>
      <c r="E109" t="s">
        <v>48</v>
      </c>
      <c r="F109">
        <v>8362852</v>
      </c>
      <c r="G109">
        <v>7.84</v>
      </c>
      <c r="H109" t="s">
        <v>15</v>
      </c>
    </row>
    <row r="110" spans="1:8" ht="12.75">
      <c r="A110" t="s">
        <v>93</v>
      </c>
      <c r="B110" t="s">
        <v>13</v>
      </c>
      <c r="C110" s="2">
        <v>39721</v>
      </c>
      <c r="D110" t="s">
        <v>17</v>
      </c>
      <c r="E110" t="s">
        <v>48</v>
      </c>
      <c r="F110">
        <v>8362852</v>
      </c>
      <c r="G110">
        <v>7.96</v>
      </c>
      <c r="H110" t="s">
        <v>15</v>
      </c>
    </row>
    <row r="111" spans="1:8" ht="12.75">
      <c r="A111" t="s">
        <v>93</v>
      </c>
      <c r="B111" t="s">
        <v>13</v>
      </c>
      <c r="C111" s="2">
        <v>39721</v>
      </c>
      <c r="D111" t="s">
        <v>17</v>
      </c>
      <c r="E111" t="s">
        <v>48</v>
      </c>
      <c r="F111">
        <v>8362852</v>
      </c>
      <c r="G111">
        <v>8</v>
      </c>
      <c r="H111" t="s">
        <v>15</v>
      </c>
    </row>
    <row r="112" spans="1:8" ht="12.75">
      <c r="A112" t="s">
        <v>93</v>
      </c>
      <c r="B112" t="s">
        <v>13</v>
      </c>
      <c r="C112" s="2">
        <v>39721</v>
      </c>
      <c r="D112" t="s">
        <v>17</v>
      </c>
      <c r="E112" t="s">
        <v>48</v>
      </c>
      <c r="F112">
        <v>8362852</v>
      </c>
      <c r="G112">
        <v>8.18</v>
      </c>
      <c r="H112" t="s">
        <v>15</v>
      </c>
    </row>
    <row r="113" spans="1:8" ht="12.75">
      <c r="A113" t="s">
        <v>93</v>
      </c>
      <c r="B113" t="s">
        <v>13</v>
      </c>
      <c r="C113" s="2">
        <v>39721</v>
      </c>
      <c r="D113" t="s">
        <v>17</v>
      </c>
      <c r="E113" t="s">
        <v>48</v>
      </c>
      <c r="F113">
        <v>8362852</v>
      </c>
      <c r="G113">
        <v>8.89</v>
      </c>
      <c r="H113" t="s">
        <v>15</v>
      </c>
    </row>
    <row r="114" spans="1:8" ht="12.75">
      <c r="A114" t="s">
        <v>93</v>
      </c>
      <c r="B114" t="s">
        <v>13</v>
      </c>
      <c r="C114" s="2">
        <v>39721</v>
      </c>
      <c r="D114" t="s">
        <v>17</v>
      </c>
      <c r="E114" t="s">
        <v>48</v>
      </c>
      <c r="F114">
        <v>8362852</v>
      </c>
      <c r="G114">
        <v>9</v>
      </c>
      <c r="H114" t="s">
        <v>15</v>
      </c>
    </row>
    <row r="115" spans="1:8" ht="12.75">
      <c r="A115" t="s">
        <v>93</v>
      </c>
      <c r="B115" t="s">
        <v>13</v>
      </c>
      <c r="C115" s="2">
        <v>39721</v>
      </c>
      <c r="D115" t="s">
        <v>17</v>
      </c>
      <c r="E115" t="s">
        <v>48</v>
      </c>
      <c r="F115">
        <v>8362852</v>
      </c>
      <c r="G115">
        <v>9.32</v>
      </c>
      <c r="H115" t="s">
        <v>15</v>
      </c>
    </row>
    <row r="116" spans="1:8" ht="12.75">
      <c r="A116" t="s">
        <v>93</v>
      </c>
      <c r="B116" t="s">
        <v>13</v>
      </c>
      <c r="C116" s="2">
        <v>39721</v>
      </c>
      <c r="D116" t="s">
        <v>17</v>
      </c>
      <c r="E116" t="s">
        <v>48</v>
      </c>
      <c r="F116">
        <v>8362852</v>
      </c>
      <c r="G116">
        <v>9.82</v>
      </c>
      <c r="H116" t="s">
        <v>15</v>
      </c>
    </row>
    <row r="117" spans="1:8" ht="12.75">
      <c r="A117" t="s">
        <v>93</v>
      </c>
      <c r="B117" t="s">
        <v>13</v>
      </c>
      <c r="C117" s="2">
        <v>39721</v>
      </c>
      <c r="D117" t="s">
        <v>17</v>
      </c>
      <c r="E117" t="s">
        <v>48</v>
      </c>
      <c r="F117">
        <v>8362852</v>
      </c>
      <c r="G117">
        <v>10</v>
      </c>
      <c r="H117" t="s">
        <v>15</v>
      </c>
    </row>
    <row r="118" spans="1:8" ht="12.75">
      <c r="A118" t="s">
        <v>93</v>
      </c>
      <c r="B118" t="s">
        <v>13</v>
      </c>
      <c r="C118" s="2">
        <v>39721</v>
      </c>
      <c r="D118" t="s">
        <v>17</v>
      </c>
      <c r="E118" t="s">
        <v>48</v>
      </c>
      <c r="F118">
        <v>8362852</v>
      </c>
      <c r="G118">
        <v>10.5</v>
      </c>
      <c r="H118" t="s">
        <v>15</v>
      </c>
    </row>
    <row r="119" spans="1:8" ht="12.75">
      <c r="A119" t="s">
        <v>93</v>
      </c>
      <c r="B119" t="s">
        <v>13</v>
      </c>
      <c r="C119" s="2">
        <v>39721</v>
      </c>
      <c r="D119" t="s">
        <v>17</v>
      </c>
      <c r="E119" t="s">
        <v>48</v>
      </c>
      <c r="F119">
        <v>8362852</v>
      </c>
      <c r="G119">
        <v>11.44</v>
      </c>
      <c r="H119" t="s">
        <v>15</v>
      </c>
    </row>
    <row r="120" spans="1:8" ht="12.75">
      <c r="A120" t="s">
        <v>93</v>
      </c>
      <c r="B120" t="s">
        <v>13</v>
      </c>
      <c r="C120" s="2">
        <v>39721</v>
      </c>
      <c r="D120" t="s">
        <v>17</v>
      </c>
      <c r="E120" t="s">
        <v>48</v>
      </c>
      <c r="F120">
        <v>8362852</v>
      </c>
      <c r="G120">
        <v>12.36</v>
      </c>
      <c r="H120" t="s">
        <v>15</v>
      </c>
    </row>
    <row r="121" spans="1:8" ht="12.75">
      <c r="A121" t="s">
        <v>93</v>
      </c>
      <c r="B121" t="s">
        <v>13</v>
      </c>
      <c r="C121" s="2">
        <v>39721</v>
      </c>
      <c r="D121" t="s">
        <v>17</v>
      </c>
      <c r="E121" t="s">
        <v>48</v>
      </c>
      <c r="F121">
        <v>8362852</v>
      </c>
      <c r="G121">
        <v>13.6</v>
      </c>
      <c r="H121" t="s">
        <v>15</v>
      </c>
    </row>
    <row r="122" spans="1:8" ht="12.75">
      <c r="A122" t="s">
        <v>93</v>
      </c>
      <c r="B122" t="s">
        <v>13</v>
      </c>
      <c r="C122" s="2">
        <v>39721</v>
      </c>
      <c r="D122" t="s">
        <v>17</v>
      </c>
      <c r="E122" t="s">
        <v>48</v>
      </c>
      <c r="F122">
        <v>8362852</v>
      </c>
      <c r="G122">
        <v>14.07</v>
      </c>
      <c r="H122" t="s">
        <v>15</v>
      </c>
    </row>
    <row r="123" spans="1:8" ht="12.75">
      <c r="A123" t="s">
        <v>93</v>
      </c>
      <c r="B123" t="s">
        <v>13</v>
      </c>
      <c r="C123" s="2">
        <v>39721</v>
      </c>
      <c r="D123" t="s">
        <v>17</v>
      </c>
      <c r="E123" t="s">
        <v>48</v>
      </c>
      <c r="F123">
        <v>8362852</v>
      </c>
      <c r="G123">
        <v>14.1</v>
      </c>
      <c r="H123" t="s">
        <v>15</v>
      </c>
    </row>
    <row r="124" spans="1:8" ht="12.75">
      <c r="A124" t="s">
        <v>93</v>
      </c>
      <c r="B124" t="s">
        <v>13</v>
      </c>
      <c r="C124" s="2">
        <v>39721</v>
      </c>
      <c r="D124" t="s">
        <v>17</v>
      </c>
      <c r="E124" t="s">
        <v>48</v>
      </c>
      <c r="F124">
        <v>8362852</v>
      </c>
      <c r="G124">
        <v>14.16</v>
      </c>
      <c r="H124" t="s">
        <v>15</v>
      </c>
    </row>
    <row r="125" spans="1:8" ht="12.75">
      <c r="A125" t="s">
        <v>93</v>
      </c>
      <c r="B125" t="s">
        <v>13</v>
      </c>
      <c r="C125" s="2">
        <v>39721</v>
      </c>
      <c r="D125" t="s">
        <v>17</v>
      </c>
      <c r="E125" t="s">
        <v>48</v>
      </c>
      <c r="F125">
        <v>8362852</v>
      </c>
      <c r="G125">
        <v>14.55</v>
      </c>
      <c r="H125" t="s">
        <v>15</v>
      </c>
    </row>
    <row r="126" spans="1:8" ht="12.75">
      <c r="A126" t="s">
        <v>93</v>
      </c>
      <c r="B126" t="s">
        <v>13</v>
      </c>
      <c r="C126" s="2">
        <v>39721</v>
      </c>
      <c r="D126" t="s">
        <v>17</v>
      </c>
      <c r="E126" t="s">
        <v>48</v>
      </c>
      <c r="F126">
        <v>8362852</v>
      </c>
      <c r="G126">
        <v>14.76</v>
      </c>
      <c r="H126" t="s">
        <v>15</v>
      </c>
    </row>
    <row r="127" spans="1:8" ht="12.75">
      <c r="A127" t="s">
        <v>93</v>
      </c>
      <c r="B127" t="s">
        <v>13</v>
      </c>
      <c r="C127" s="2">
        <v>39721</v>
      </c>
      <c r="D127" t="s">
        <v>17</v>
      </c>
      <c r="E127" t="s">
        <v>48</v>
      </c>
      <c r="F127">
        <v>8362852</v>
      </c>
      <c r="G127">
        <v>14.82</v>
      </c>
      <c r="H127" t="s">
        <v>15</v>
      </c>
    </row>
    <row r="128" spans="1:8" ht="12.75">
      <c r="A128" t="s">
        <v>93</v>
      </c>
      <c r="B128" t="s">
        <v>13</v>
      </c>
      <c r="C128" s="2">
        <v>39721</v>
      </c>
      <c r="D128" t="s">
        <v>17</v>
      </c>
      <c r="E128" t="s">
        <v>48</v>
      </c>
      <c r="F128">
        <v>8362852</v>
      </c>
      <c r="G128">
        <v>15.62</v>
      </c>
      <c r="H128" t="s">
        <v>15</v>
      </c>
    </row>
    <row r="129" spans="1:8" ht="12.75">
      <c r="A129" t="s">
        <v>93</v>
      </c>
      <c r="B129" t="s">
        <v>13</v>
      </c>
      <c r="C129" s="2">
        <v>39721</v>
      </c>
      <c r="D129" t="s">
        <v>17</v>
      </c>
      <c r="E129" t="s">
        <v>48</v>
      </c>
      <c r="F129">
        <v>8362852</v>
      </c>
      <c r="G129">
        <v>16</v>
      </c>
      <c r="H129" t="s">
        <v>15</v>
      </c>
    </row>
    <row r="130" spans="1:8" ht="12.75">
      <c r="A130" t="s">
        <v>93</v>
      </c>
      <c r="B130" t="s">
        <v>13</v>
      </c>
      <c r="C130" s="2">
        <v>39721</v>
      </c>
      <c r="D130" t="s">
        <v>17</v>
      </c>
      <c r="E130" t="s">
        <v>48</v>
      </c>
      <c r="F130">
        <v>8362852</v>
      </c>
      <c r="G130">
        <v>16.25</v>
      </c>
      <c r="H130" t="s">
        <v>15</v>
      </c>
    </row>
    <row r="131" spans="1:8" ht="12.75">
      <c r="A131" t="s">
        <v>93</v>
      </c>
      <c r="B131" t="s">
        <v>13</v>
      </c>
      <c r="C131" s="2">
        <v>39721</v>
      </c>
      <c r="D131" t="s">
        <v>17</v>
      </c>
      <c r="E131" t="s">
        <v>48</v>
      </c>
      <c r="F131">
        <v>8362852</v>
      </c>
      <c r="G131">
        <v>16.5</v>
      </c>
      <c r="H131" t="s">
        <v>15</v>
      </c>
    </row>
    <row r="132" spans="1:8" ht="12.75">
      <c r="A132" t="s">
        <v>93</v>
      </c>
      <c r="B132" t="s">
        <v>13</v>
      </c>
      <c r="C132" s="2">
        <v>39721</v>
      </c>
      <c r="D132" t="s">
        <v>17</v>
      </c>
      <c r="E132" t="s">
        <v>48</v>
      </c>
      <c r="F132">
        <v>8362852</v>
      </c>
      <c r="G132">
        <v>16.8</v>
      </c>
      <c r="H132" t="s">
        <v>15</v>
      </c>
    </row>
    <row r="133" spans="1:8" ht="12.75">
      <c r="A133" t="s">
        <v>93</v>
      </c>
      <c r="B133" t="s">
        <v>13</v>
      </c>
      <c r="C133" s="2">
        <v>39721</v>
      </c>
      <c r="D133" t="s">
        <v>17</v>
      </c>
      <c r="E133" t="s">
        <v>48</v>
      </c>
      <c r="F133">
        <v>8362852</v>
      </c>
      <c r="G133">
        <v>17.25</v>
      </c>
      <c r="H133" t="s">
        <v>15</v>
      </c>
    </row>
    <row r="134" spans="1:8" ht="12.75">
      <c r="A134" t="s">
        <v>93</v>
      </c>
      <c r="B134" t="s">
        <v>13</v>
      </c>
      <c r="C134" s="2">
        <v>39721</v>
      </c>
      <c r="D134" t="s">
        <v>17</v>
      </c>
      <c r="E134" t="s">
        <v>48</v>
      </c>
      <c r="F134">
        <v>8362852</v>
      </c>
      <c r="G134">
        <v>18</v>
      </c>
      <c r="H134" t="s">
        <v>15</v>
      </c>
    </row>
    <row r="135" spans="1:8" ht="12.75">
      <c r="A135" t="s">
        <v>93</v>
      </c>
      <c r="B135" t="s">
        <v>13</v>
      </c>
      <c r="C135" s="2">
        <v>39721</v>
      </c>
      <c r="D135" t="s">
        <v>17</v>
      </c>
      <c r="E135" t="s">
        <v>48</v>
      </c>
      <c r="F135">
        <v>8362852</v>
      </c>
      <c r="G135">
        <v>19.23</v>
      </c>
      <c r="H135" t="s">
        <v>15</v>
      </c>
    </row>
    <row r="136" spans="1:8" ht="12.75">
      <c r="A136" t="s">
        <v>93</v>
      </c>
      <c r="B136" t="s">
        <v>13</v>
      </c>
      <c r="C136" s="2">
        <v>39721</v>
      </c>
      <c r="D136" t="s">
        <v>17</v>
      </c>
      <c r="E136" t="s">
        <v>48</v>
      </c>
      <c r="F136">
        <v>8362852</v>
      </c>
      <c r="G136">
        <v>19.5</v>
      </c>
      <c r="H136" t="s">
        <v>15</v>
      </c>
    </row>
    <row r="137" spans="1:8" ht="12.75">
      <c r="A137" t="s">
        <v>93</v>
      </c>
      <c r="B137" t="s">
        <v>13</v>
      </c>
      <c r="C137" s="2">
        <v>39721</v>
      </c>
      <c r="D137" t="s">
        <v>17</v>
      </c>
      <c r="E137" t="s">
        <v>48</v>
      </c>
      <c r="F137">
        <v>8362852</v>
      </c>
      <c r="G137">
        <v>19.6</v>
      </c>
      <c r="H137" t="s">
        <v>15</v>
      </c>
    </row>
    <row r="138" spans="1:8" ht="12.75">
      <c r="A138" t="s">
        <v>93</v>
      </c>
      <c r="B138" t="s">
        <v>13</v>
      </c>
      <c r="C138" s="2">
        <v>39721</v>
      </c>
      <c r="D138" t="s">
        <v>17</v>
      </c>
      <c r="E138" t="s">
        <v>48</v>
      </c>
      <c r="F138">
        <v>8362852</v>
      </c>
      <c r="G138">
        <v>19.94</v>
      </c>
      <c r="H138" t="s">
        <v>15</v>
      </c>
    </row>
    <row r="139" spans="1:8" ht="12.75">
      <c r="A139" t="s">
        <v>93</v>
      </c>
      <c r="B139" t="s">
        <v>13</v>
      </c>
      <c r="C139" s="2">
        <v>39721</v>
      </c>
      <c r="D139" t="s">
        <v>17</v>
      </c>
      <c r="E139" t="s">
        <v>48</v>
      </c>
      <c r="F139">
        <v>8362852</v>
      </c>
      <c r="G139">
        <v>20</v>
      </c>
      <c r="H139" t="s">
        <v>15</v>
      </c>
    </row>
    <row r="140" spans="1:8" ht="12.75">
      <c r="A140" t="s">
        <v>93</v>
      </c>
      <c r="B140" t="s">
        <v>13</v>
      </c>
      <c r="C140" s="2">
        <v>39721</v>
      </c>
      <c r="D140" t="s">
        <v>17</v>
      </c>
      <c r="E140" t="s">
        <v>48</v>
      </c>
      <c r="F140">
        <v>8362852</v>
      </c>
      <c r="G140">
        <v>20.64</v>
      </c>
      <c r="H140" t="s">
        <v>15</v>
      </c>
    </row>
    <row r="141" spans="1:8" ht="12.75">
      <c r="A141" t="s">
        <v>93</v>
      </c>
      <c r="B141" t="s">
        <v>13</v>
      </c>
      <c r="C141" s="2">
        <v>39721</v>
      </c>
      <c r="D141" t="s">
        <v>17</v>
      </c>
      <c r="E141" t="s">
        <v>48</v>
      </c>
      <c r="F141">
        <v>8362852</v>
      </c>
      <c r="G141">
        <v>20.8</v>
      </c>
      <c r="H141" t="s">
        <v>15</v>
      </c>
    </row>
    <row r="142" spans="1:8" ht="12.75">
      <c r="A142" t="s">
        <v>93</v>
      </c>
      <c r="B142" t="s">
        <v>13</v>
      </c>
      <c r="C142" s="2">
        <v>39721</v>
      </c>
      <c r="D142" t="s">
        <v>17</v>
      </c>
      <c r="E142" t="s">
        <v>48</v>
      </c>
      <c r="F142">
        <v>8362852</v>
      </c>
      <c r="G142">
        <v>22</v>
      </c>
      <c r="H142" t="s">
        <v>15</v>
      </c>
    </row>
    <row r="143" spans="1:8" ht="12.75">
      <c r="A143" t="s">
        <v>93</v>
      </c>
      <c r="B143" t="s">
        <v>13</v>
      </c>
      <c r="C143" s="2">
        <v>39721</v>
      </c>
      <c r="D143" t="s">
        <v>17</v>
      </c>
      <c r="E143" t="s">
        <v>48</v>
      </c>
      <c r="F143">
        <v>8362852</v>
      </c>
      <c r="G143">
        <v>22.56</v>
      </c>
      <c r="H143" t="s">
        <v>15</v>
      </c>
    </row>
    <row r="144" spans="1:8" ht="12.75">
      <c r="A144" t="s">
        <v>93</v>
      </c>
      <c r="B144" t="s">
        <v>13</v>
      </c>
      <c r="C144" s="2">
        <v>39721</v>
      </c>
      <c r="D144" t="s">
        <v>17</v>
      </c>
      <c r="E144" t="s">
        <v>48</v>
      </c>
      <c r="F144">
        <v>8362852</v>
      </c>
      <c r="G144">
        <v>23.34</v>
      </c>
      <c r="H144" t="s">
        <v>15</v>
      </c>
    </row>
    <row r="145" spans="1:8" ht="12.75">
      <c r="A145" t="s">
        <v>93</v>
      </c>
      <c r="B145" t="s">
        <v>13</v>
      </c>
      <c r="C145" s="2">
        <v>39721</v>
      </c>
      <c r="D145" t="s">
        <v>17</v>
      </c>
      <c r="E145" t="s">
        <v>48</v>
      </c>
      <c r="F145">
        <v>8362852</v>
      </c>
      <c r="G145">
        <v>24.07</v>
      </c>
      <c r="H145" t="s">
        <v>15</v>
      </c>
    </row>
    <row r="146" spans="1:8" ht="12.75">
      <c r="A146" t="s">
        <v>93</v>
      </c>
      <c r="B146" t="s">
        <v>13</v>
      </c>
      <c r="C146" s="2">
        <v>39721</v>
      </c>
      <c r="D146" t="s">
        <v>17</v>
      </c>
      <c r="E146" t="s">
        <v>48</v>
      </c>
      <c r="F146">
        <v>8362852</v>
      </c>
      <c r="G146">
        <v>25.46</v>
      </c>
      <c r="H146" t="s">
        <v>15</v>
      </c>
    </row>
    <row r="147" spans="1:8" ht="12.75">
      <c r="A147" t="s">
        <v>93</v>
      </c>
      <c r="B147" t="s">
        <v>13</v>
      </c>
      <c r="C147" s="2">
        <v>39721</v>
      </c>
      <c r="D147" t="s">
        <v>17</v>
      </c>
      <c r="E147" t="s">
        <v>48</v>
      </c>
      <c r="F147">
        <v>8362852</v>
      </c>
      <c r="G147">
        <v>25.84</v>
      </c>
      <c r="H147" t="s">
        <v>15</v>
      </c>
    </row>
    <row r="148" spans="1:8" ht="12.75">
      <c r="A148" t="s">
        <v>93</v>
      </c>
      <c r="B148" t="s">
        <v>13</v>
      </c>
      <c r="C148" s="2">
        <v>39721</v>
      </c>
      <c r="D148" t="s">
        <v>17</v>
      </c>
      <c r="E148" t="s">
        <v>48</v>
      </c>
      <c r="F148">
        <v>8362852</v>
      </c>
      <c r="G148">
        <v>28.74</v>
      </c>
      <c r="H148" t="s">
        <v>15</v>
      </c>
    </row>
    <row r="149" spans="1:8" ht="12.75">
      <c r="A149" t="s">
        <v>93</v>
      </c>
      <c r="B149" t="s">
        <v>13</v>
      </c>
      <c r="C149" s="2">
        <v>39721</v>
      </c>
      <c r="D149" t="s">
        <v>17</v>
      </c>
      <c r="E149" t="s">
        <v>48</v>
      </c>
      <c r="F149">
        <v>8362852</v>
      </c>
      <c r="G149">
        <v>29.44</v>
      </c>
      <c r="H149" t="s">
        <v>15</v>
      </c>
    </row>
    <row r="150" spans="1:8" ht="12.75">
      <c r="A150" t="s">
        <v>93</v>
      </c>
      <c r="B150" t="s">
        <v>13</v>
      </c>
      <c r="C150" s="2">
        <v>39721</v>
      </c>
      <c r="D150" t="s">
        <v>17</v>
      </c>
      <c r="E150" t="s">
        <v>48</v>
      </c>
      <c r="F150">
        <v>8362852</v>
      </c>
      <c r="G150">
        <v>29.58</v>
      </c>
      <c r="H150" t="s">
        <v>15</v>
      </c>
    </row>
    <row r="151" spans="1:8" ht="12.75">
      <c r="A151" t="s">
        <v>93</v>
      </c>
      <c r="B151" t="s">
        <v>13</v>
      </c>
      <c r="C151" s="2">
        <v>39721</v>
      </c>
      <c r="D151" t="s">
        <v>17</v>
      </c>
      <c r="E151" t="s">
        <v>48</v>
      </c>
      <c r="F151">
        <v>8362852</v>
      </c>
      <c r="G151">
        <v>30</v>
      </c>
      <c r="H151" t="s">
        <v>15</v>
      </c>
    </row>
    <row r="152" spans="1:8" ht="12.75">
      <c r="A152" t="s">
        <v>93</v>
      </c>
      <c r="B152" t="s">
        <v>13</v>
      </c>
      <c r="C152" s="2">
        <v>39721</v>
      </c>
      <c r="D152" t="s">
        <v>17</v>
      </c>
      <c r="E152" t="s">
        <v>48</v>
      </c>
      <c r="F152">
        <v>8362852</v>
      </c>
      <c r="G152">
        <v>32.1</v>
      </c>
      <c r="H152" t="s">
        <v>15</v>
      </c>
    </row>
    <row r="153" spans="1:8" ht="12.75">
      <c r="A153" t="s">
        <v>93</v>
      </c>
      <c r="B153" t="s">
        <v>13</v>
      </c>
      <c r="C153" s="2">
        <v>39721</v>
      </c>
      <c r="D153" t="s">
        <v>17</v>
      </c>
      <c r="E153" t="s">
        <v>48</v>
      </c>
      <c r="F153">
        <v>8362852</v>
      </c>
      <c r="G153">
        <v>32.13</v>
      </c>
      <c r="H153" t="s">
        <v>15</v>
      </c>
    </row>
    <row r="154" spans="1:8" ht="12.75">
      <c r="A154" t="s">
        <v>93</v>
      </c>
      <c r="B154" t="s">
        <v>13</v>
      </c>
      <c r="C154" s="2">
        <v>39721</v>
      </c>
      <c r="D154" t="s">
        <v>17</v>
      </c>
      <c r="E154" t="s">
        <v>48</v>
      </c>
      <c r="F154">
        <v>8362852</v>
      </c>
      <c r="G154">
        <v>39.84</v>
      </c>
      <c r="H154" t="s">
        <v>15</v>
      </c>
    </row>
    <row r="155" spans="1:8" ht="12.75">
      <c r="A155" t="s">
        <v>93</v>
      </c>
      <c r="B155" t="s">
        <v>13</v>
      </c>
      <c r="C155" s="2">
        <v>39721</v>
      </c>
      <c r="D155" t="s">
        <v>17</v>
      </c>
      <c r="E155" t="s">
        <v>48</v>
      </c>
      <c r="F155">
        <v>8362852</v>
      </c>
      <c r="G155">
        <v>40</v>
      </c>
      <c r="H155" t="s">
        <v>15</v>
      </c>
    </row>
    <row r="156" spans="1:8" ht="12.75">
      <c r="A156" t="s">
        <v>93</v>
      </c>
      <c r="B156" t="s">
        <v>13</v>
      </c>
      <c r="C156" s="2">
        <v>39721</v>
      </c>
      <c r="D156" t="s">
        <v>17</v>
      </c>
      <c r="E156" t="s">
        <v>48</v>
      </c>
      <c r="F156">
        <v>8362852</v>
      </c>
      <c r="G156">
        <v>40.97</v>
      </c>
      <c r="H156" t="s">
        <v>15</v>
      </c>
    </row>
    <row r="157" spans="1:8" ht="12.75">
      <c r="A157" t="s">
        <v>93</v>
      </c>
      <c r="B157" t="s">
        <v>13</v>
      </c>
      <c r="C157" s="2">
        <v>39721</v>
      </c>
      <c r="D157" t="s">
        <v>17</v>
      </c>
      <c r="E157" t="s">
        <v>48</v>
      </c>
      <c r="F157">
        <v>8362852</v>
      </c>
      <c r="G157">
        <v>41.6</v>
      </c>
      <c r="H157" t="s">
        <v>15</v>
      </c>
    </row>
    <row r="158" spans="1:8" ht="12.75">
      <c r="A158" t="s">
        <v>93</v>
      </c>
      <c r="B158" t="s">
        <v>13</v>
      </c>
      <c r="C158" s="2">
        <v>39721</v>
      </c>
      <c r="D158" t="s">
        <v>17</v>
      </c>
      <c r="E158" t="s">
        <v>48</v>
      </c>
      <c r="F158">
        <v>8362852</v>
      </c>
      <c r="G158">
        <v>42</v>
      </c>
      <c r="H158" t="s">
        <v>15</v>
      </c>
    </row>
    <row r="159" spans="1:8" ht="12.75">
      <c r="A159" t="s">
        <v>93</v>
      </c>
      <c r="B159" t="s">
        <v>13</v>
      </c>
      <c r="C159" s="2">
        <v>39721</v>
      </c>
      <c r="D159" t="s">
        <v>17</v>
      </c>
      <c r="E159" t="s">
        <v>48</v>
      </c>
      <c r="F159">
        <v>8362852</v>
      </c>
      <c r="G159">
        <v>42.35</v>
      </c>
      <c r="H159" t="s">
        <v>15</v>
      </c>
    </row>
    <row r="160" spans="1:8" ht="12.75">
      <c r="A160" t="s">
        <v>93</v>
      </c>
      <c r="B160" t="s">
        <v>13</v>
      </c>
      <c r="C160" s="2">
        <v>39721</v>
      </c>
      <c r="D160" t="s">
        <v>17</v>
      </c>
      <c r="E160" t="s">
        <v>48</v>
      </c>
      <c r="F160">
        <v>8362852</v>
      </c>
      <c r="G160">
        <v>42.9</v>
      </c>
      <c r="H160" t="s">
        <v>15</v>
      </c>
    </row>
    <row r="161" spans="1:8" ht="12.75">
      <c r="A161" t="s">
        <v>93</v>
      </c>
      <c r="B161" t="s">
        <v>13</v>
      </c>
      <c r="C161" s="2">
        <v>39721</v>
      </c>
      <c r="D161" t="s">
        <v>17</v>
      </c>
      <c r="E161" t="s">
        <v>48</v>
      </c>
      <c r="F161">
        <v>8362852</v>
      </c>
      <c r="G161">
        <v>43.19</v>
      </c>
      <c r="H161" t="s">
        <v>15</v>
      </c>
    </row>
    <row r="162" spans="1:8" ht="12.75">
      <c r="A162" t="s">
        <v>93</v>
      </c>
      <c r="B162" t="s">
        <v>13</v>
      </c>
      <c r="C162" s="2">
        <v>39721</v>
      </c>
      <c r="D162" t="s">
        <v>17</v>
      </c>
      <c r="E162" t="s">
        <v>48</v>
      </c>
      <c r="F162">
        <v>8362852</v>
      </c>
      <c r="G162">
        <v>46.68</v>
      </c>
      <c r="H162" t="s">
        <v>15</v>
      </c>
    </row>
    <row r="163" spans="1:8" ht="12.75">
      <c r="A163" t="s">
        <v>93</v>
      </c>
      <c r="B163" t="s">
        <v>13</v>
      </c>
      <c r="C163" s="2">
        <v>39721</v>
      </c>
      <c r="D163" t="s">
        <v>17</v>
      </c>
      <c r="E163" t="s">
        <v>48</v>
      </c>
      <c r="F163">
        <v>8362852</v>
      </c>
      <c r="G163">
        <v>47.76</v>
      </c>
      <c r="H163" t="s">
        <v>15</v>
      </c>
    </row>
    <row r="164" spans="1:8" ht="12.75">
      <c r="A164" t="s">
        <v>93</v>
      </c>
      <c r="B164" t="s">
        <v>13</v>
      </c>
      <c r="C164" s="2">
        <v>39721</v>
      </c>
      <c r="D164" t="s">
        <v>17</v>
      </c>
      <c r="E164" t="s">
        <v>48</v>
      </c>
      <c r="F164">
        <v>8362852</v>
      </c>
      <c r="G164">
        <v>48.99</v>
      </c>
      <c r="H164" t="s">
        <v>15</v>
      </c>
    </row>
    <row r="165" spans="1:8" ht="12.75">
      <c r="A165" t="s">
        <v>93</v>
      </c>
      <c r="B165" t="s">
        <v>13</v>
      </c>
      <c r="C165" s="2">
        <v>39721</v>
      </c>
      <c r="D165" t="s">
        <v>17</v>
      </c>
      <c r="E165" t="s">
        <v>48</v>
      </c>
      <c r="F165">
        <v>8362852</v>
      </c>
      <c r="G165">
        <v>49</v>
      </c>
      <c r="H165" t="s">
        <v>15</v>
      </c>
    </row>
    <row r="166" spans="1:8" ht="12.75">
      <c r="A166" t="s">
        <v>93</v>
      </c>
      <c r="B166" t="s">
        <v>13</v>
      </c>
      <c r="C166" s="2">
        <v>39721</v>
      </c>
      <c r="D166" t="s">
        <v>17</v>
      </c>
      <c r="E166" t="s">
        <v>48</v>
      </c>
      <c r="F166">
        <v>8362852</v>
      </c>
      <c r="G166">
        <v>49.4</v>
      </c>
      <c r="H166" t="s">
        <v>15</v>
      </c>
    </row>
    <row r="167" spans="1:8" ht="12.75">
      <c r="A167" t="s">
        <v>93</v>
      </c>
      <c r="B167" t="s">
        <v>13</v>
      </c>
      <c r="C167" s="2">
        <v>39721</v>
      </c>
      <c r="D167" t="s">
        <v>17</v>
      </c>
      <c r="E167" t="s">
        <v>48</v>
      </c>
      <c r="F167">
        <v>8362852</v>
      </c>
      <c r="G167">
        <v>51.8</v>
      </c>
      <c r="H167" t="s">
        <v>15</v>
      </c>
    </row>
    <row r="168" spans="1:8" ht="12.75">
      <c r="A168" t="s">
        <v>93</v>
      </c>
      <c r="B168" t="s">
        <v>13</v>
      </c>
      <c r="C168" s="2">
        <v>39721</v>
      </c>
      <c r="D168" t="s">
        <v>17</v>
      </c>
      <c r="E168" t="s">
        <v>48</v>
      </c>
      <c r="F168">
        <v>8362852</v>
      </c>
      <c r="G168">
        <v>52.3</v>
      </c>
      <c r="H168" t="s">
        <v>15</v>
      </c>
    </row>
    <row r="169" spans="1:8" ht="12.75">
      <c r="A169" t="s">
        <v>93</v>
      </c>
      <c r="B169" t="s">
        <v>13</v>
      </c>
      <c r="C169" s="2">
        <v>39721</v>
      </c>
      <c r="D169" t="s">
        <v>17</v>
      </c>
      <c r="E169" t="s">
        <v>48</v>
      </c>
      <c r="F169">
        <v>8362852</v>
      </c>
      <c r="G169">
        <v>52.7</v>
      </c>
      <c r="H169" t="s">
        <v>15</v>
      </c>
    </row>
    <row r="170" spans="1:8" ht="12.75">
      <c r="A170" t="s">
        <v>93</v>
      </c>
      <c r="B170" t="s">
        <v>13</v>
      </c>
      <c r="C170" s="2">
        <v>39721</v>
      </c>
      <c r="D170" t="s">
        <v>17</v>
      </c>
      <c r="E170" t="s">
        <v>48</v>
      </c>
      <c r="F170">
        <v>8362852</v>
      </c>
      <c r="G170">
        <v>52.8</v>
      </c>
      <c r="H170" t="s">
        <v>15</v>
      </c>
    </row>
    <row r="171" spans="1:8" ht="12.75">
      <c r="A171" t="s">
        <v>93</v>
      </c>
      <c r="B171" t="s">
        <v>13</v>
      </c>
      <c r="C171" s="2">
        <v>39721</v>
      </c>
      <c r="D171" t="s">
        <v>17</v>
      </c>
      <c r="E171" t="s">
        <v>48</v>
      </c>
      <c r="F171">
        <v>8362852</v>
      </c>
      <c r="G171">
        <v>54</v>
      </c>
      <c r="H171" t="s">
        <v>15</v>
      </c>
    </row>
    <row r="172" spans="1:8" ht="12.75">
      <c r="A172" t="s">
        <v>93</v>
      </c>
      <c r="B172" t="s">
        <v>13</v>
      </c>
      <c r="C172" s="2">
        <v>39721</v>
      </c>
      <c r="D172" t="s">
        <v>17</v>
      </c>
      <c r="E172" t="s">
        <v>48</v>
      </c>
      <c r="F172">
        <v>8362852</v>
      </c>
      <c r="G172">
        <v>54.9</v>
      </c>
      <c r="H172" t="s">
        <v>15</v>
      </c>
    </row>
    <row r="173" spans="1:8" ht="12.75">
      <c r="A173" t="s">
        <v>93</v>
      </c>
      <c r="B173" t="s">
        <v>13</v>
      </c>
      <c r="C173" s="2">
        <v>39721</v>
      </c>
      <c r="D173" t="s">
        <v>17</v>
      </c>
      <c r="E173" t="s">
        <v>48</v>
      </c>
      <c r="F173">
        <v>8362852</v>
      </c>
      <c r="G173">
        <v>57.6</v>
      </c>
      <c r="H173" t="s">
        <v>15</v>
      </c>
    </row>
    <row r="174" spans="1:8" ht="12.75">
      <c r="A174" t="s">
        <v>93</v>
      </c>
      <c r="B174" t="s">
        <v>13</v>
      </c>
      <c r="C174" s="2">
        <v>39721</v>
      </c>
      <c r="D174" t="s">
        <v>17</v>
      </c>
      <c r="E174" t="s">
        <v>48</v>
      </c>
      <c r="F174">
        <v>8362852</v>
      </c>
      <c r="G174">
        <v>59.18</v>
      </c>
      <c r="H174" t="s">
        <v>15</v>
      </c>
    </row>
    <row r="175" spans="1:8" ht="12.75">
      <c r="A175" t="s">
        <v>93</v>
      </c>
      <c r="B175" t="s">
        <v>13</v>
      </c>
      <c r="C175" s="2">
        <v>39721</v>
      </c>
      <c r="D175" t="s">
        <v>17</v>
      </c>
      <c r="E175" t="s">
        <v>48</v>
      </c>
      <c r="F175">
        <v>8362852</v>
      </c>
      <c r="G175">
        <v>59.84</v>
      </c>
      <c r="H175" t="s">
        <v>15</v>
      </c>
    </row>
    <row r="176" spans="1:8" ht="12.75">
      <c r="A176" t="s">
        <v>93</v>
      </c>
      <c r="B176" t="s">
        <v>13</v>
      </c>
      <c r="C176" s="2">
        <v>39721</v>
      </c>
      <c r="D176" t="s">
        <v>17</v>
      </c>
      <c r="E176" t="s">
        <v>48</v>
      </c>
      <c r="F176">
        <v>8362852</v>
      </c>
      <c r="G176">
        <v>60</v>
      </c>
      <c r="H176" t="s">
        <v>15</v>
      </c>
    </row>
    <row r="177" spans="1:8" ht="12.75">
      <c r="A177" t="s">
        <v>93</v>
      </c>
      <c r="B177" t="s">
        <v>13</v>
      </c>
      <c r="C177" s="2">
        <v>39721</v>
      </c>
      <c r="D177" t="s">
        <v>17</v>
      </c>
      <c r="E177" t="s">
        <v>48</v>
      </c>
      <c r="F177">
        <v>8362852</v>
      </c>
      <c r="G177">
        <v>61.44</v>
      </c>
      <c r="H177" t="s">
        <v>15</v>
      </c>
    </row>
    <row r="178" spans="1:8" ht="12.75">
      <c r="A178" t="s">
        <v>93</v>
      </c>
      <c r="B178" t="s">
        <v>13</v>
      </c>
      <c r="C178" s="2">
        <v>39721</v>
      </c>
      <c r="D178" t="s">
        <v>17</v>
      </c>
      <c r="E178" t="s">
        <v>48</v>
      </c>
      <c r="F178">
        <v>8362852</v>
      </c>
      <c r="G178">
        <v>62.54</v>
      </c>
      <c r="H178" t="s">
        <v>15</v>
      </c>
    </row>
    <row r="179" spans="1:8" ht="12.75">
      <c r="A179" t="s">
        <v>93</v>
      </c>
      <c r="B179" t="s">
        <v>13</v>
      </c>
      <c r="C179" s="2">
        <v>39721</v>
      </c>
      <c r="D179" t="s">
        <v>17</v>
      </c>
      <c r="E179" t="s">
        <v>48</v>
      </c>
      <c r="F179">
        <v>8362852</v>
      </c>
      <c r="G179">
        <v>62.8</v>
      </c>
      <c r="H179" t="s">
        <v>15</v>
      </c>
    </row>
    <row r="180" spans="1:8" ht="12.75">
      <c r="A180" t="s">
        <v>93</v>
      </c>
      <c r="B180" t="s">
        <v>13</v>
      </c>
      <c r="C180" s="2">
        <v>39721</v>
      </c>
      <c r="D180" t="s">
        <v>17</v>
      </c>
      <c r="E180" t="s">
        <v>48</v>
      </c>
      <c r="F180">
        <v>8362852</v>
      </c>
      <c r="G180">
        <v>65.85</v>
      </c>
      <c r="H180" t="s">
        <v>15</v>
      </c>
    </row>
    <row r="181" spans="1:8" ht="12.75">
      <c r="A181" t="s">
        <v>93</v>
      </c>
      <c r="B181" t="s">
        <v>13</v>
      </c>
      <c r="C181" s="2">
        <v>39721</v>
      </c>
      <c r="D181" t="s">
        <v>17</v>
      </c>
      <c r="E181" t="s">
        <v>48</v>
      </c>
      <c r="F181">
        <v>8362852</v>
      </c>
      <c r="G181">
        <v>70.8</v>
      </c>
      <c r="H181" t="s">
        <v>15</v>
      </c>
    </row>
    <row r="182" spans="1:8" ht="12.75">
      <c r="A182" t="s">
        <v>93</v>
      </c>
      <c r="B182" t="s">
        <v>13</v>
      </c>
      <c r="C182" s="2">
        <v>39721</v>
      </c>
      <c r="D182" t="s">
        <v>17</v>
      </c>
      <c r="E182" t="s">
        <v>48</v>
      </c>
      <c r="F182">
        <v>8362852</v>
      </c>
      <c r="G182">
        <v>71.4</v>
      </c>
      <c r="H182" t="s">
        <v>15</v>
      </c>
    </row>
    <row r="183" spans="1:8" ht="12.75">
      <c r="A183" t="s">
        <v>93</v>
      </c>
      <c r="B183" t="s">
        <v>13</v>
      </c>
      <c r="C183" s="2">
        <v>39721</v>
      </c>
      <c r="D183" t="s">
        <v>17</v>
      </c>
      <c r="E183" t="s">
        <v>48</v>
      </c>
      <c r="F183">
        <v>8362852</v>
      </c>
      <c r="G183">
        <v>71.52</v>
      </c>
      <c r="H183" t="s">
        <v>15</v>
      </c>
    </row>
    <row r="184" spans="1:8" ht="12.75">
      <c r="A184" t="s">
        <v>93</v>
      </c>
      <c r="B184" t="s">
        <v>13</v>
      </c>
      <c r="C184" s="2">
        <v>39721</v>
      </c>
      <c r="D184" t="s">
        <v>17</v>
      </c>
      <c r="E184" t="s">
        <v>48</v>
      </c>
      <c r="F184">
        <v>8362852</v>
      </c>
      <c r="G184">
        <v>72.45</v>
      </c>
      <c r="H184" t="s">
        <v>15</v>
      </c>
    </row>
    <row r="185" spans="1:8" ht="12.75">
      <c r="A185" t="s">
        <v>93</v>
      </c>
      <c r="B185" t="s">
        <v>13</v>
      </c>
      <c r="C185" s="2">
        <v>39721</v>
      </c>
      <c r="D185" t="s">
        <v>17</v>
      </c>
      <c r="E185" t="s">
        <v>48</v>
      </c>
      <c r="F185">
        <v>8362852</v>
      </c>
      <c r="G185">
        <v>76.08</v>
      </c>
      <c r="H185" t="s">
        <v>15</v>
      </c>
    </row>
    <row r="186" spans="1:8" ht="12.75">
      <c r="A186" t="s">
        <v>93</v>
      </c>
      <c r="B186" t="s">
        <v>13</v>
      </c>
      <c r="C186" s="2">
        <v>39721</v>
      </c>
      <c r="D186" t="s">
        <v>17</v>
      </c>
      <c r="E186" t="s">
        <v>48</v>
      </c>
      <c r="F186">
        <v>8362852</v>
      </c>
      <c r="G186">
        <v>76.56</v>
      </c>
      <c r="H186" t="s">
        <v>15</v>
      </c>
    </row>
    <row r="187" spans="1:8" ht="12.75">
      <c r="A187" t="s">
        <v>93</v>
      </c>
      <c r="B187" t="s">
        <v>13</v>
      </c>
      <c r="C187" s="2">
        <v>39721</v>
      </c>
      <c r="D187" t="s">
        <v>17</v>
      </c>
      <c r="E187" t="s">
        <v>48</v>
      </c>
      <c r="F187">
        <v>8362852</v>
      </c>
      <c r="G187">
        <v>77.76</v>
      </c>
      <c r="H187" t="s">
        <v>15</v>
      </c>
    </row>
    <row r="188" spans="1:8" ht="12.75">
      <c r="A188" t="s">
        <v>93</v>
      </c>
      <c r="B188" t="s">
        <v>13</v>
      </c>
      <c r="C188" s="2">
        <v>39721</v>
      </c>
      <c r="D188" t="s">
        <v>17</v>
      </c>
      <c r="E188" t="s">
        <v>48</v>
      </c>
      <c r="F188">
        <v>8362852</v>
      </c>
      <c r="G188">
        <v>78.8</v>
      </c>
      <c r="H188" t="s">
        <v>15</v>
      </c>
    </row>
    <row r="189" spans="1:8" ht="12.75">
      <c r="A189" t="s">
        <v>93</v>
      </c>
      <c r="B189" t="s">
        <v>13</v>
      </c>
      <c r="C189" s="2">
        <v>39721</v>
      </c>
      <c r="D189" t="s">
        <v>17</v>
      </c>
      <c r="E189" t="s">
        <v>48</v>
      </c>
      <c r="F189">
        <v>8362852</v>
      </c>
      <c r="G189">
        <v>85.98</v>
      </c>
      <c r="H189" t="s">
        <v>15</v>
      </c>
    </row>
    <row r="190" spans="1:8" ht="12.75">
      <c r="A190" t="s">
        <v>93</v>
      </c>
      <c r="B190" t="s">
        <v>13</v>
      </c>
      <c r="C190" s="2">
        <v>39721</v>
      </c>
      <c r="D190" t="s">
        <v>17</v>
      </c>
      <c r="E190" t="s">
        <v>48</v>
      </c>
      <c r="F190">
        <v>8362852</v>
      </c>
      <c r="G190">
        <v>86.64</v>
      </c>
      <c r="H190" t="s">
        <v>15</v>
      </c>
    </row>
    <row r="191" spans="1:8" ht="12.75">
      <c r="A191" t="s">
        <v>93</v>
      </c>
      <c r="B191" t="s">
        <v>13</v>
      </c>
      <c r="C191" s="2">
        <v>39721</v>
      </c>
      <c r="D191" t="s">
        <v>17</v>
      </c>
      <c r="E191" t="s">
        <v>48</v>
      </c>
      <c r="F191">
        <v>8362852</v>
      </c>
      <c r="G191">
        <v>87</v>
      </c>
      <c r="H191" t="s">
        <v>15</v>
      </c>
    </row>
    <row r="192" spans="1:8" ht="12.75">
      <c r="A192" t="s">
        <v>93</v>
      </c>
      <c r="B192" t="s">
        <v>13</v>
      </c>
      <c r="C192" s="2">
        <v>39721</v>
      </c>
      <c r="D192" t="s">
        <v>17</v>
      </c>
      <c r="E192" t="s">
        <v>48</v>
      </c>
      <c r="F192">
        <v>8362852</v>
      </c>
      <c r="G192">
        <v>87.65</v>
      </c>
      <c r="H192" t="s">
        <v>15</v>
      </c>
    </row>
    <row r="193" spans="1:8" ht="12.75">
      <c r="A193" t="s">
        <v>93</v>
      </c>
      <c r="B193" t="s">
        <v>13</v>
      </c>
      <c r="C193" s="2">
        <v>39721</v>
      </c>
      <c r="D193" t="s">
        <v>17</v>
      </c>
      <c r="E193" t="s">
        <v>48</v>
      </c>
      <c r="F193">
        <v>8362852</v>
      </c>
      <c r="G193">
        <v>87.9</v>
      </c>
      <c r="H193" t="s">
        <v>15</v>
      </c>
    </row>
    <row r="194" spans="1:8" ht="12.75">
      <c r="A194" t="s">
        <v>93</v>
      </c>
      <c r="B194" t="s">
        <v>13</v>
      </c>
      <c r="C194" s="2">
        <v>39721</v>
      </c>
      <c r="D194" t="s">
        <v>17</v>
      </c>
      <c r="E194" t="s">
        <v>48</v>
      </c>
      <c r="F194">
        <v>8362852</v>
      </c>
      <c r="G194">
        <v>91.08</v>
      </c>
      <c r="H194" t="s">
        <v>15</v>
      </c>
    </row>
    <row r="195" spans="1:8" ht="12.75">
      <c r="A195" t="s">
        <v>93</v>
      </c>
      <c r="B195" t="s">
        <v>13</v>
      </c>
      <c r="C195" s="2">
        <v>39721</v>
      </c>
      <c r="D195" t="s">
        <v>17</v>
      </c>
      <c r="E195" t="s">
        <v>48</v>
      </c>
      <c r="F195">
        <v>8362852</v>
      </c>
      <c r="G195">
        <v>92</v>
      </c>
      <c r="H195" t="s">
        <v>15</v>
      </c>
    </row>
    <row r="196" spans="1:8" ht="12.75">
      <c r="A196" t="s">
        <v>93</v>
      </c>
      <c r="B196" t="s">
        <v>13</v>
      </c>
      <c r="C196" s="2">
        <v>39721</v>
      </c>
      <c r="D196" t="s">
        <v>17</v>
      </c>
      <c r="E196" t="s">
        <v>48</v>
      </c>
      <c r="F196">
        <v>8362852</v>
      </c>
      <c r="G196">
        <v>93.12</v>
      </c>
      <c r="H196" t="s">
        <v>15</v>
      </c>
    </row>
    <row r="197" spans="1:8" ht="12.75">
      <c r="A197" t="s">
        <v>93</v>
      </c>
      <c r="B197" t="s">
        <v>13</v>
      </c>
      <c r="C197" s="2">
        <v>39721</v>
      </c>
      <c r="D197" t="s">
        <v>17</v>
      </c>
      <c r="E197" t="s">
        <v>48</v>
      </c>
      <c r="F197">
        <v>8362852</v>
      </c>
      <c r="G197">
        <v>98</v>
      </c>
      <c r="H197" t="s">
        <v>15</v>
      </c>
    </row>
    <row r="198" spans="1:8" ht="12.75">
      <c r="A198" t="s">
        <v>93</v>
      </c>
      <c r="B198" t="s">
        <v>13</v>
      </c>
      <c r="C198" s="2">
        <v>39721</v>
      </c>
      <c r="D198" t="s">
        <v>17</v>
      </c>
      <c r="E198" t="s">
        <v>48</v>
      </c>
      <c r="F198">
        <v>8362852</v>
      </c>
      <c r="G198">
        <v>120.69</v>
      </c>
      <c r="H198" t="s">
        <v>15</v>
      </c>
    </row>
    <row r="199" spans="1:8" ht="12.75">
      <c r="A199" t="s">
        <v>93</v>
      </c>
      <c r="B199" t="s">
        <v>13</v>
      </c>
      <c r="C199" s="2">
        <v>39721</v>
      </c>
      <c r="D199" t="s">
        <v>17</v>
      </c>
      <c r="E199" t="s">
        <v>48</v>
      </c>
      <c r="F199">
        <v>8362852</v>
      </c>
      <c r="G199">
        <v>129.78</v>
      </c>
      <c r="H199" t="s">
        <v>15</v>
      </c>
    </row>
    <row r="200" spans="1:8" ht="12.75">
      <c r="A200" t="s">
        <v>93</v>
      </c>
      <c r="B200" t="s">
        <v>13</v>
      </c>
      <c r="C200" s="2">
        <v>39721</v>
      </c>
      <c r="D200" t="s">
        <v>17</v>
      </c>
      <c r="E200" t="s">
        <v>48</v>
      </c>
      <c r="F200">
        <v>8362852</v>
      </c>
      <c r="G200">
        <v>130.34</v>
      </c>
      <c r="H200" t="s">
        <v>15</v>
      </c>
    </row>
    <row r="201" spans="1:8" ht="12.75">
      <c r="A201" t="s">
        <v>93</v>
      </c>
      <c r="B201" t="s">
        <v>13</v>
      </c>
      <c r="C201" s="2">
        <v>39721</v>
      </c>
      <c r="D201" t="s">
        <v>17</v>
      </c>
      <c r="E201" t="s">
        <v>48</v>
      </c>
      <c r="F201">
        <v>8362852</v>
      </c>
      <c r="G201">
        <v>138</v>
      </c>
      <c r="H201" t="s">
        <v>15</v>
      </c>
    </row>
    <row r="202" spans="1:8" ht="12.75">
      <c r="A202" t="s">
        <v>93</v>
      </c>
      <c r="B202" t="s">
        <v>13</v>
      </c>
      <c r="C202" s="2">
        <v>39721</v>
      </c>
      <c r="D202" t="s">
        <v>17</v>
      </c>
      <c r="E202" t="s">
        <v>48</v>
      </c>
      <c r="F202">
        <v>8362852</v>
      </c>
      <c r="G202">
        <v>141</v>
      </c>
      <c r="H202" t="s">
        <v>15</v>
      </c>
    </row>
    <row r="203" spans="1:8" ht="12.75">
      <c r="A203" t="s">
        <v>93</v>
      </c>
      <c r="B203" t="s">
        <v>13</v>
      </c>
      <c r="C203" s="2">
        <v>39721</v>
      </c>
      <c r="D203" t="s">
        <v>17</v>
      </c>
      <c r="E203" t="s">
        <v>48</v>
      </c>
      <c r="F203">
        <v>8362852</v>
      </c>
      <c r="G203">
        <v>160</v>
      </c>
      <c r="H203" t="s">
        <v>15</v>
      </c>
    </row>
    <row r="204" spans="1:8" ht="12.75">
      <c r="A204" t="s">
        <v>93</v>
      </c>
      <c r="B204" t="s">
        <v>13</v>
      </c>
      <c r="C204" s="2">
        <v>39721</v>
      </c>
      <c r="D204" t="s">
        <v>17</v>
      </c>
      <c r="E204" t="s">
        <v>48</v>
      </c>
      <c r="F204">
        <v>8362852</v>
      </c>
      <c r="G204">
        <v>161.64</v>
      </c>
      <c r="H204" t="s">
        <v>15</v>
      </c>
    </row>
    <row r="205" spans="1:8" ht="12.75">
      <c r="A205" t="s">
        <v>93</v>
      </c>
      <c r="B205" t="s">
        <v>13</v>
      </c>
      <c r="C205" s="2">
        <v>39721</v>
      </c>
      <c r="D205" t="s">
        <v>17</v>
      </c>
      <c r="E205" t="s">
        <v>48</v>
      </c>
      <c r="F205">
        <v>8362852</v>
      </c>
      <c r="G205">
        <v>162</v>
      </c>
      <c r="H205" t="s">
        <v>15</v>
      </c>
    </row>
    <row r="206" spans="1:8" ht="12.75">
      <c r="A206" t="s">
        <v>93</v>
      </c>
      <c r="B206" t="s">
        <v>13</v>
      </c>
      <c r="C206" s="2">
        <v>39721</v>
      </c>
      <c r="D206" t="s">
        <v>17</v>
      </c>
      <c r="E206" t="s">
        <v>48</v>
      </c>
      <c r="F206">
        <v>8362852</v>
      </c>
      <c r="G206">
        <v>164.6</v>
      </c>
      <c r="H206" t="s">
        <v>15</v>
      </c>
    </row>
    <row r="207" spans="1:8" ht="12.75">
      <c r="A207" t="s">
        <v>93</v>
      </c>
      <c r="B207" t="s">
        <v>13</v>
      </c>
      <c r="C207" s="2">
        <v>39721</v>
      </c>
      <c r="D207" t="s">
        <v>17</v>
      </c>
      <c r="E207" t="s">
        <v>48</v>
      </c>
      <c r="F207">
        <v>8362852</v>
      </c>
      <c r="G207">
        <v>172</v>
      </c>
      <c r="H207" t="s">
        <v>15</v>
      </c>
    </row>
    <row r="208" spans="1:8" ht="12.75">
      <c r="A208" t="s">
        <v>93</v>
      </c>
      <c r="B208" t="s">
        <v>13</v>
      </c>
      <c r="C208" s="2">
        <v>39721</v>
      </c>
      <c r="D208" t="s">
        <v>17</v>
      </c>
      <c r="E208" t="s">
        <v>48</v>
      </c>
      <c r="F208">
        <v>8362852</v>
      </c>
      <c r="G208">
        <v>180</v>
      </c>
      <c r="H208" t="s">
        <v>15</v>
      </c>
    </row>
    <row r="209" spans="1:8" ht="12.75">
      <c r="A209" t="s">
        <v>93</v>
      </c>
      <c r="B209" t="s">
        <v>13</v>
      </c>
      <c r="C209" s="2">
        <v>39721</v>
      </c>
      <c r="D209" t="s">
        <v>17</v>
      </c>
      <c r="E209" t="s">
        <v>48</v>
      </c>
      <c r="F209">
        <v>8362852</v>
      </c>
      <c r="G209">
        <v>182.6</v>
      </c>
      <c r="H209" t="s">
        <v>15</v>
      </c>
    </row>
    <row r="210" spans="1:8" ht="12.75">
      <c r="A210" t="s">
        <v>93</v>
      </c>
      <c r="B210" t="s">
        <v>13</v>
      </c>
      <c r="C210" s="2">
        <v>39721</v>
      </c>
      <c r="D210" t="s">
        <v>17</v>
      </c>
      <c r="E210" t="s">
        <v>48</v>
      </c>
      <c r="F210">
        <v>8362852</v>
      </c>
      <c r="G210">
        <v>183.12</v>
      </c>
      <c r="H210" t="s">
        <v>15</v>
      </c>
    </row>
    <row r="211" spans="1:8" ht="12.75">
      <c r="A211" t="s">
        <v>93</v>
      </c>
      <c r="B211" t="s">
        <v>13</v>
      </c>
      <c r="C211" s="2">
        <v>39721</v>
      </c>
      <c r="D211" t="s">
        <v>17</v>
      </c>
      <c r="E211" t="s">
        <v>48</v>
      </c>
      <c r="F211">
        <v>8362852</v>
      </c>
      <c r="G211">
        <v>192</v>
      </c>
      <c r="H211" t="s">
        <v>15</v>
      </c>
    </row>
    <row r="212" spans="1:8" ht="12.75">
      <c r="A212" t="s">
        <v>93</v>
      </c>
      <c r="B212" t="s">
        <v>13</v>
      </c>
      <c r="C212" s="2">
        <v>39721</v>
      </c>
      <c r="D212" t="s">
        <v>17</v>
      </c>
      <c r="E212" t="s">
        <v>48</v>
      </c>
      <c r="F212">
        <v>8362852</v>
      </c>
      <c r="G212">
        <v>194.87</v>
      </c>
      <c r="H212" t="s">
        <v>15</v>
      </c>
    </row>
    <row r="213" spans="1:8" ht="12.75">
      <c r="A213" t="s">
        <v>93</v>
      </c>
      <c r="B213" t="s">
        <v>13</v>
      </c>
      <c r="C213" s="2">
        <v>39721</v>
      </c>
      <c r="D213" t="s">
        <v>17</v>
      </c>
      <c r="E213" t="s">
        <v>48</v>
      </c>
      <c r="F213">
        <v>8362852</v>
      </c>
      <c r="G213">
        <v>200</v>
      </c>
      <c r="H213" t="s">
        <v>15</v>
      </c>
    </row>
    <row r="214" spans="1:8" ht="12.75">
      <c r="A214" t="s">
        <v>93</v>
      </c>
      <c r="B214" t="s">
        <v>13</v>
      </c>
      <c r="C214" s="2">
        <v>39721</v>
      </c>
      <c r="D214" t="s">
        <v>17</v>
      </c>
      <c r="E214" t="s">
        <v>48</v>
      </c>
      <c r="F214">
        <v>8362852</v>
      </c>
      <c r="G214">
        <v>200.8</v>
      </c>
      <c r="H214" t="s">
        <v>15</v>
      </c>
    </row>
    <row r="215" spans="1:8" ht="12.75">
      <c r="A215" t="s">
        <v>93</v>
      </c>
      <c r="B215" t="s">
        <v>13</v>
      </c>
      <c r="C215" s="2">
        <v>39721</v>
      </c>
      <c r="D215" t="s">
        <v>17</v>
      </c>
      <c r="E215" t="s">
        <v>48</v>
      </c>
      <c r="F215">
        <v>8362852</v>
      </c>
      <c r="G215">
        <v>211.68</v>
      </c>
      <c r="H215" t="s">
        <v>15</v>
      </c>
    </row>
    <row r="216" spans="1:8" ht="12.75">
      <c r="A216" t="s">
        <v>93</v>
      </c>
      <c r="B216" t="s">
        <v>13</v>
      </c>
      <c r="C216" s="2">
        <v>39721</v>
      </c>
      <c r="D216" t="s">
        <v>17</v>
      </c>
      <c r="E216" t="s">
        <v>48</v>
      </c>
      <c r="F216">
        <v>8362852</v>
      </c>
      <c r="G216">
        <v>227.58</v>
      </c>
      <c r="H216" t="s">
        <v>15</v>
      </c>
    </row>
    <row r="217" spans="1:8" ht="12.75">
      <c r="A217" t="s">
        <v>93</v>
      </c>
      <c r="B217" t="s">
        <v>13</v>
      </c>
      <c r="C217" s="2">
        <v>39721</v>
      </c>
      <c r="D217" t="s">
        <v>17</v>
      </c>
      <c r="E217" t="s">
        <v>48</v>
      </c>
      <c r="F217">
        <v>8362852</v>
      </c>
      <c r="G217">
        <v>242</v>
      </c>
      <c r="H217" t="s">
        <v>15</v>
      </c>
    </row>
    <row r="218" spans="1:8" ht="12.75">
      <c r="A218" t="s">
        <v>93</v>
      </c>
      <c r="B218" t="s">
        <v>13</v>
      </c>
      <c r="C218" s="2">
        <v>39721</v>
      </c>
      <c r="D218" t="s">
        <v>17</v>
      </c>
      <c r="E218" t="s">
        <v>48</v>
      </c>
      <c r="F218">
        <v>8362852</v>
      </c>
      <c r="G218">
        <v>266.3</v>
      </c>
      <c r="H218" t="s">
        <v>15</v>
      </c>
    </row>
    <row r="219" spans="1:8" ht="12.75">
      <c r="A219" t="s">
        <v>93</v>
      </c>
      <c r="B219" t="s">
        <v>13</v>
      </c>
      <c r="C219" s="2">
        <v>39721</v>
      </c>
      <c r="D219" t="s">
        <v>17</v>
      </c>
      <c r="E219" t="s">
        <v>48</v>
      </c>
      <c r="F219">
        <v>8362852</v>
      </c>
      <c r="G219">
        <v>269.92</v>
      </c>
      <c r="H219" t="s">
        <v>15</v>
      </c>
    </row>
    <row r="220" spans="1:8" ht="12.75">
      <c r="A220" t="s">
        <v>93</v>
      </c>
      <c r="B220" t="s">
        <v>13</v>
      </c>
      <c r="C220" s="2">
        <v>39721</v>
      </c>
      <c r="D220" t="s">
        <v>17</v>
      </c>
      <c r="E220" t="s">
        <v>48</v>
      </c>
      <c r="F220">
        <v>8362852</v>
      </c>
      <c r="G220">
        <v>278</v>
      </c>
      <c r="H220" t="s">
        <v>15</v>
      </c>
    </row>
    <row r="221" spans="1:8" ht="12.75">
      <c r="A221" t="s">
        <v>93</v>
      </c>
      <c r="B221" t="s">
        <v>13</v>
      </c>
      <c r="C221" s="2">
        <v>39721</v>
      </c>
      <c r="D221" t="s">
        <v>17</v>
      </c>
      <c r="E221" t="s">
        <v>48</v>
      </c>
      <c r="F221">
        <v>8362852</v>
      </c>
      <c r="G221">
        <v>285.5</v>
      </c>
      <c r="H221" t="s">
        <v>15</v>
      </c>
    </row>
    <row r="222" spans="1:8" ht="12.75">
      <c r="A222" t="s">
        <v>93</v>
      </c>
      <c r="B222" t="s">
        <v>13</v>
      </c>
      <c r="C222" s="2">
        <v>39721</v>
      </c>
      <c r="D222" t="s">
        <v>17</v>
      </c>
      <c r="E222" t="s">
        <v>48</v>
      </c>
      <c r="F222">
        <v>8362852</v>
      </c>
      <c r="G222">
        <v>288</v>
      </c>
      <c r="H222" t="s">
        <v>15</v>
      </c>
    </row>
    <row r="223" spans="1:8" ht="12.75">
      <c r="A223" t="s">
        <v>93</v>
      </c>
      <c r="B223" t="s">
        <v>13</v>
      </c>
      <c r="C223" s="2">
        <v>39721</v>
      </c>
      <c r="D223" t="s">
        <v>17</v>
      </c>
      <c r="E223" t="s">
        <v>48</v>
      </c>
      <c r="F223">
        <v>8362852</v>
      </c>
      <c r="G223">
        <v>291.18</v>
      </c>
      <c r="H223" t="s">
        <v>15</v>
      </c>
    </row>
    <row r="224" spans="1:8" ht="12.75">
      <c r="A224" t="s">
        <v>93</v>
      </c>
      <c r="B224" t="s">
        <v>13</v>
      </c>
      <c r="C224" s="2">
        <v>39721</v>
      </c>
      <c r="D224" t="s">
        <v>17</v>
      </c>
      <c r="E224" t="s">
        <v>48</v>
      </c>
      <c r="F224">
        <v>8362852</v>
      </c>
      <c r="G224">
        <v>340.08</v>
      </c>
      <c r="H224" t="s">
        <v>15</v>
      </c>
    </row>
    <row r="225" spans="1:8" ht="12.75">
      <c r="A225" t="s">
        <v>93</v>
      </c>
      <c r="B225" t="s">
        <v>13</v>
      </c>
      <c r="C225" s="2">
        <v>39721</v>
      </c>
      <c r="D225" t="s">
        <v>17</v>
      </c>
      <c r="E225" t="s">
        <v>48</v>
      </c>
      <c r="F225">
        <v>8362852</v>
      </c>
      <c r="G225">
        <v>353.65</v>
      </c>
      <c r="H225" t="s">
        <v>15</v>
      </c>
    </row>
    <row r="226" spans="1:8" ht="12.75">
      <c r="A226" t="s">
        <v>93</v>
      </c>
      <c r="B226" t="s">
        <v>13</v>
      </c>
      <c r="C226" s="2">
        <v>39721</v>
      </c>
      <c r="D226" t="s">
        <v>17</v>
      </c>
      <c r="E226" t="s">
        <v>48</v>
      </c>
      <c r="F226">
        <v>8362852</v>
      </c>
      <c r="G226">
        <v>378.24</v>
      </c>
      <c r="H226" t="s">
        <v>15</v>
      </c>
    </row>
    <row r="227" spans="1:8" ht="12.75">
      <c r="A227" t="s">
        <v>93</v>
      </c>
      <c r="B227" t="s">
        <v>13</v>
      </c>
      <c r="C227" s="2">
        <v>39721</v>
      </c>
      <c r="D227" t="s">
        <v>17</v>
      </c>
      <c r="E227" t="s">
        <v>48</v>
      </c>
      <c r="F227">
        <v>8362852</v>
      </c>
      <c r="G227">
        <v>384</v>
      </c>
      <c r="H227" t="s">
        <v>15</v>
      </c>
    </row>
    <row r="228" spans="1:8" ht="12.75">
      <c r="A228" t="s">
        <v>93</v>
      </c>
      <c r="B228" t="s">
        <v>13</v>
      </c>
      <c r="C228" s="2">
        <v>39721</v>
      </c>
      <c r="D228" t="s">
        <v>17</v>
      </c>
      <c r="E228" t="s">
        <v>48</v>
      </c>
      <c r="F228">
        <v>8362852</v>
      </c>
      <c r="G228">
        <v>390</v>
      </c>
      <c r="H228" t="s">
        <v>15</v>
      </c>
    </row>
    <row r="229" spans="1:8" ht="12.75">
      <c r="A229" t="s">
        <v>93</v>
      </c>
      <c r="B229" t="s">
        <v>13</v>
      </c>
      <c r="C229" s="2">
        <v>39721</v>
      </c>
      <c r="D229" t="s">
        <v>17</v>
      </c>
      <c r="E229" t="s">
        <v>48</v>
      </c>
      <c r="F229">
        <v>8362852</v>
      </c>
      <c r="G229">
        <v>470.4</v>
      </c>
      <c r="H229" t="s">
        <v>15</v>
      </c>
    </row>
    <row r="230" spans="1:8" ht="12.75">
      <c r="A230" t="s">
        <v>93</v>
      </c>
      <c r="B230" t="s">
        <v>13</v>
      </c>
      <c r="C230" s="2">
        <v>39721</v>
      </c>
      <c r="D230" t="s">
        <v>17</v>
      </c>
      <c r="E230" t="s">
        <v>48</v>
      </c>
      <c r="F230">
        <v>8362852</v>
      </c>
      <c r="G230">
        <v>510.52</v>
      </c>
      <c r="H230" t="s">
        <v>15</v>
      </c>
    </row>
    <row r="231" spans="1:8" ht="12.75">
      <c r="A231" t="s">
        <v>93</v>
      </c>
      <c r="B231" t="s">
        <v>13</v>
      </c>
      <c r="C231" s="2">
        <v>39721</v>
      </c>
      <c r="D231" t="s">
        <v>17</v>
      </c>
      <c r="E231" t="s">
        <v>48</v>
      </c>
      <c r="F231">
        <v>8362852</v>
      </c>
      <c r="G231">
        <v>573.89</v>
      </c>
      <c r="H231" t="s">
        <v>15</v>
      </c>
    </row>
    <row r="232" spans="1:8" ht="12.75">
      <c r="A232" t="s">
        <v>93</v>
      </c>
      <c r="B232" t="s">
        <v>13</v>
      </c>
      <c r="C232" s="2">
        <v>39721</v>
      </c>
      <c r="D232" t="s">
        <v>17</v>
      </c>
      <c r="E232" t="s">
        <v>48</v>
      </c>
      <c r="F232">
        <v>8362852</v>
      </c>
      <c r="G232">
        <v>771</v>
      </c>
      <c r="H232" t="s">
        <v>15</v>
      </c>
    </row>
    <row r="233" spans="1:8" ht="12.75">
      <c r="A233" t="s">
        <v>93</v>
      </c>
      <c r="B233" t="s">
        <v>13</v>
      </c>
      <c r="C233" s="2">
        <v>39721</v>
      </c>
      <c r="D233" t="s">
        <v>17</v>
      </c>
      <c r="E233" t="s">
        <v>48</v>
      </c>
      <c r="F233">
        <v>8362852</v>
      </c>
      <c r="G233">
        <v>886</v>
      </c>
      <c r="H233" t="s">
        <v>15</v>
      </c>
    </row>
    <row r="234" spans="1:8" ht="12.75">
      <c r="A234" t="s">
        <v>93</v>
      </c>
      <c r="B234" t="s">
        <v>13</v>
      </c>
      <c r="C234" s="2">
        <v>39721</v>
      </c>
      <c r="D234" t="s">
        <v>17</v>
      </c>
      <c r="E234" t="s">
        <v>48</v>
      </c>
      <c r="F234">
        <v>8362852</v>
      </c>
      <c r="G234">
        <v>916.6</v>
      </c>
      <c r="H234" t="s">
        <v>15</v>
      </c>
    </row>
    <row r="235" spans="1:8" ht="12.75">
      <c r="A235" t="s">
        <v>93</v>
      </c>
      <c r="B235" t="s">
        <v>13</v>
      </c>
      <c r="C235" s="2">
        <v>39721</v>
      </c>
      <c r="D235" t="s">
        <v>17</v>
      </c>
      <c r="E235" t="s">
        <v>48</v>
      </c>
      <c r="F235">
        <v>8362852</v>
      </c>
      <c r="G235">
        <v>938.66</v>
      </c>
      <c r="H235" t="s">
        <v>15</v>
      </c>
    </row>
    <row r="236" spans="1:8" ht="12.75">
      <c r="A236" t="s">
        <v>93</v>
      </c>
      <c r="B236" t="s">
        <v>13</v>
      </c>
      <c r="C236" s="2">
        <v>39721</v>
      </c>
      <c r="D236" t="s">
        <v>17</v>
      </c>
      <c r="E236" t="s">
        <v>48</v>
      </c>
      <c r="F236">
        <v>8362852</v>
      </c>
      <c r="G236">
        <v>948</v>
      </c>
      <c r="H236" t="s">
        <v>15</v>
      </c>
    </row>
    <row r="237" spans="1:8" ht="12.75">
      <c r="A237" t="s">
        <v>93</v>
      </c>
      <c r="B237" t="s">
        <v>13</v>
      </c>
      <c r="C237" s="2">
        <v>39721</v>
      </c>
      <c r="D237" t="s">
        <v>17</v>
      </c>
      <c r="E237" t="s">
        <v>48</v>
      </c>
      <c r="F237">
        <v>8362852</v>
      </c>
      <c r="G237" s="3">
        <v>1118.64</v>
      </c>
      <c r="H237" t="s">
        <v>15</v>
      </c>
    </row>
    <row r="238" spans="1:8" ht="12.75">
      <c r="A238" t="s">
        <v>93</v>
      </c>
      <c r="B238" t="s">
        <v>13</v>
      </c>
      <c r="C238" s="2">
        <v>39721</v>
      </c>
      <c r="D238" t="s">
        <v>17</v>
      </c>
      <c r="E238" t="s">
        <v>48</v>
      </c>
      <c r="F238">
        <v>8362852</v>
      </c>
      <c r="G238" s="3">
        <v>2315.08</v>
      </c>
      <c r="H238" t="s">
        <v>15</v>
      </c>
    </row>
    <row r="239" spans="1:8" ht="12.75">
      <c r="A239" t="s">
        <v>93</v>
      </c>
      <c r="B239" t="s">
        <v>13</v>
      </c>
      <c r="C239" s="2">
        <v>39721</v>
      </c>
      <c r="D239" t="s">
        <v>17</v>
      </c>
      <c r="E239" t="s">
        <v>48</v>
      </c>
      <c r="F239">
        <v>8362852</v>
      </c>
      <c r="G239" s="3">
        <v>2448</v>
      </c>
      <c r="H239" t="s">
        <v>15</v>
      </c>
    </row>
    <row r="240" spans="1:8" ht="12.75">
      <c r="A240" t="s">
        <v>93</v>
      </c>
      <c r="B240" t="s">
        <v>13</v>
      </c>
      <c r="C240" s="2">
        <v>39721</v>
      </c>
      <c r="D240" t="s">
        <v>17</v>
      </c>
      <c r="E240" t="s">
        <v>48</v>
      </c>
      <c r="F240">
        <v>8362852</v>
      </c>
      <c r="G240" s="3">
        <v>3252.9</v>
      </c>
      <c r="H240" t="s">
        <v>15</v>
      </c>
    </row>
    <row r="241" spans="1:8" ht="12.75">
      <c r="A241" t="s">
        <v>94</v>
      </c>
      <c r="B241" t="s">
        <v>13</v>
      </c>
      <c r="C241" s="2">
        <v>39721</v>
      </c>
      <c r="D241" t="s">
        <v>17</v>
      </c>
      <c r="E241" t="s">
        <v>48</v>
      </c>
      <c r="F241">
        <v>8362853</v>
      </c>
      <c r="G241">
        <v>1.26</v>
      </c>
      <c r="H241" t="s">
        <v>15</v>
      </c>
    </row>
    <row r="242" spans="1:8" ht="12.75">
      <c r="A242" t="s">
        <v>94</v>
      </c>
      <c r="B242" t="s">
        <v>13</v>
      </c>
      <c r="C242" s="2">
        <v>39721</v>
      </c>
      <c r="D242" t="s">
        <v>17</v>
      </c>
      <c r="E242" t="s">
        <v>48</v>
      </c>
      <c r="F242">
        <v>8362853</v>
      </c>
      <c r="G242">
        <v>1.75</v>
      </c>
      <c r="H242" t="s">
        <v>15</v>
      </c>
    </row>
    <row r="243" spans="1:8" ht="12.75">
      <c r="A243" t="s">
        <v>94</v>
      </c>
      <c r="B243" t="s">
        <v>13</v>
      </c>
      <c r="C243" s="2">
        <v>39721</v>
      </c>
      <c r="D243" t="s">
        <v>17</v>
      </c>
      <c r="E243" t="s">
        <v>48</v>
      </c>
      <c r="F243">
        <v>8362853</v>
      </c>
      <c r="G243">
        <v>2.45</v>
      </c>
      <c r="H243" t="s">
        <v>15</v>
      </c>
    </row>
    <row r="244" spans="1:8" ht="12.75">
      <c r="A244" t="s">
        <v>94</v>
      </c>
      <c r="B244" t="s">
        <v>13</v>
      </c>
      <c r="C244" s="2">
        <v>39721</v>
      </c>
      <c r="D244" t="s">
        <v>17</v>
      </c>
      <c r="E244" t="s">
        <v>48</v>
      </c>
      <c r="F244">
        <v>8362853</v>
      </c>
      <c r="G244">
        <v>3</v>
      </c>
      <c r="H244" t="s">
        <v>15</v>
      </c>
    </row>
    <row r="245" spans="1:8" ht="12.75">
      <c r="A245" t="s">
        <v>94</v>
      </c>
      <c r="B245" t="s">
        <v>13</v>
      </c>
      <c r="C245" s="2">
        <v>39721</v>
      </c>
      <c r="D245" t="s">
        <v>17</v>
      </c>
      <c r="E245" t="s">
        <v>48</v>
      </c>
      <c r="F245">
        <v>8362853</v>
      </c>
      <c r="G245">
        <v>3.8</v>
      </c>
      <c r="H245" t="s">
        <v>15</v>
      </c>
    </row>
    <row r="246" spans="1:8" ht="12.75">
      <c r="A246" t="s">
        <v>94</v>
      </c>
      <c r="B246" t="s">
        <v>13</v>
      </c>
      <c r="C246" s="2">
        <v>39721</v>
      </c>
      <c r="D246" t="s">
        <v>17</v>
      </c>
      <c r="E246" t="s">
        <v>48</v>
      </c>
      <c r="F246">
        <v>8362853</v>
      </c>
      <c r="G246">
        <v>3.92</v>
      </c>
      <c r="H246" t="s">
        <v>15</v>
      </c>
    </row>
    <row r="247" spans="1:8" ht="12.75">
      <c r="A247" t="s">
        <v>94</v>
      </c>
      <c r="B247" t="s">
        <v>13</v>
      </c>
      <c r="C247" s="2">
        <v>39721</v>
      </c>
      <c r="D247" t="s">
        <v>17</v>
      </c>
      <c r="E247" t="s">
        <v>48</v>
      </c>
      <c r="F247">
        <v>8362853</v>
      </c>
      <c r="G247">
        <v>3.96</v>
      </c>
      <c r="H247" t="s">
        <v>15</v>
      </c>
    </row>
    <row r="248" spans="1:8" ht="12.75">
      <c r="A248" t="s">
        <v>94</v>
      </c>
      <c r="B248" t="s">
        <v>13</v>
      </c>
      <c r="C248" s="2">
        <v>39721</v>
      </c>
      <c r="D248" t="s">
        <v>17</v>
      </c>
      <c r="E248" t="s">
        <v>48</v>
      </c>
      <c r="F248">
        <v>8362853</v>
      </c>
      <c r="G248">
        <v>4.78</v>
      </c>
      <c r="H248" t="s">
        <v>15</v>
      </c>
    </row>
    <row r="249" spans="1:8" ht="12.75">
      <c r="A249" t="s">
        <v>94</v>
      </c>
      <c r="B249" t="s">
        <v>13</v>
      </c>
      <c r="C249" s="2">
        <v>39721</v>
      </c>
      <c r="D249" t="s">
        <v>17</v>
      </c>
      <c r="E249" t="s">
        <v>48</v>
      </c>
      <c r="F249">
        <v>8362853</v>
      </c>
      <c r="G249">
        <v>4.79</v>
      </c>
      <c r="H249" t="s">
        <v>15</v>
      </c>
    </row>
    <row r="250" spans="1:8" ht="12.75">
      <c r="A250" t="s">
        <v>94</v>
      </c>
      <c r="B250" t="s">
        <v>13</v>
      </c>
      <c r="C250" s="2">
        <v>39721</v>
      </c>
      <c r="D250" t="s">
        <v>17</v>
      </c>
      <c r="E250" t="s">
        <v>48</v>
      </c>
      <c r="F250">
        <v>8362853</v>
      </c>
      <c r="G250">
        <v>6.44</v>
      </c>
      <c r="H250" t="s">
        <v>15</v>
      </c>
    </row>
    <row r="251" spans="1:8" ht="12.75">
      <c r="A251" t="s">
        <v>94</v>
      </c>
      <c r="B251" t="s">
        <v>13</v>
      </c>
      <c r="C251" s="2">
        <v>39721</v>
      </c>
      <c r="D251" t="s">
        <v>17</v>
      </c>
      <c r="E251" t="s">
        <v>48</v>
      </c>
      <c r="F251">
        <v>8362853</v>
      </c>
      <c r="G251">
        <v>7.48</v>
      </c>
      <c r="H251" t="s">
        <v>15</v>
      </c>
    </row>
    <row r="252" spans="1:8" ht="12.75">
      <c r="A252" t="s">
        <v>94</v>
      </c>
      <c r="B252" t="s">
        <v>13</v>
      </c>
      <c r="C252" s="2">
        <v>39721</v>
      </c>
      <c r="D252" t="s">
        <v>17</v>
      </c>
      <c r="E252" t="s">
        <v>48</v>
      </c>
      <c r="F252">
        <v>8362853</v>
      </c>
      <c r="G252">
        <v>7.74</v>
      </c>
      <c r="H252" t="s">
        <v>15</v>
      </c>
    </row>
    <row r="253" spans="1:8" ht="12.75">
      <c r="A253" t="s">
        <v>94</v>
      </c>
      <c r="B253" t="s">
        <v>13</v>
      </c>
      <c r="C253" s="2">
        <v>39721</v>
      </c>
      <c r="D253" t="s">
        <v>17</v>
      </c>
      <c r="E253" t="s">
        <v>48</v>
      </c>
      <c r="F253">
        <v>8362853</v>
      </c>
      <c r="G253">
        <v>8.96</v>
      </c>
      <c r="H253" t="s">
        <v>15</v>
      </c>
    </row>
    <row r="254" spans="1:8" ht="12.75">
      <c r="A254" t="s">
        <v>94</v>
      </c>
      <c r="B254" t="s">
        <v>13</v>
      </c>
      <c r="C254" s="2">
        <v>39721</v>
      </c>
      <c r="D254" t="s">
        <v>17</v>
      </c>
      <c r="E254" t="s">
        <v>48</v>
      </c>
      <c r="F254">
        <v>8362853</v>
      </c>
      <c r="G254">
        <v>10.18</v>
      </c>
      <c r="H254" t="s">
        <v>15</v>
      </c>
    </row>
    <row r="255" spans="1:8" ht="12.75">
      <c r="A255" t="s">
        <v>94</v>
      </c>
      <c r="B255" t="s">
        <v>13</v>
      </c>
      <c r="C255" s="2">
        <v>39721</v>
      </c>
      <c r="D255" t="s">
        <v>17</v>
      </c>
      <c r="E255" t="s">
        <v>48</v>
      </c>
      <c r="F255">
        <v>8362853</v>
      </c>
      <c r="G255">
        <v>11.36</v>
      </c>
      <c r="H255" t="s">
        <v>15</v>
      </c>
    </row>
    <row r="256" spans="1:8" ht="12.75">
      <c r="A256" t="s">
        <v>94</v>
      </c>
      <c r="B256" t="s">
        <v>13</v>
      </c>
      <c r="C256" s="2">
        <v>39721</v>
      </c>
      <c r="D256" t="s">
        <v>17</v>
      </c>
      <c r="E256" t="s">
        <v>48</v>
      </c>
      <c r="F256">
        <v>8362853</v>
      </c>
      <c r="G256">
        <v>12.96</v>
      </c>
      <c r="H256" t="s">
        <v>15</v>
      </c>
    </row>
    <row r="257" spans="1:8" ht="12.75">
      <c r="A257" t="s">
        <v>94</v>
      </c>
      <c r="B257" t="s">
        <v>13</v>
      </c>
      <c r="C257" s="2">
        <v>39721</v>
      </c>
      <c r="D257" t="s">
        <v>17</v>
      </c>
      <c r="E257" t="s">
        <v>48</v>
      </c>
      <c r="F257">
        <v>8362853</v>
      </c>
      <c r="G257">
        <v>14.64</v>
      </c>
      <c r="H257" t="s">
        <v>15</v>
      </c>
    </row>
    <row r="258" spans="1:8" ht="12.75">
      <c r="A258" t="s">
        <v>94</v>
      </c>
      <c r="B258" t="s">
        <v>13</v>
      </c>
      <c r="C258" s="2">
        <v>39721</v>
      </c>
      <c r="D258" t="s">
        <v>17</v>
      </c>
      <c r="E258" t="s">
        <v>48</v>
      </c>
      <c r="F258">
        <v>8362853</v>
      </c>
      <c r="G258">
        <v>17.12</v>
      </c>
      <c r="H258" t="s">
        <v>15</v>
      </c>
    </row>
    <row r="259" spans="1:8" ht="12.75">
      <c r="A259" t="s">
        <v>94</v>
      </c>
      <c r="B259" t="s">
        <v>13</v>
      </c>
      <c r="C259" s="2">
        <v>39721</v>
      </c>
      <c r="D259" t="s">
        <v>17</v>
      </c>
      <c r="E259" t="s">
        <v>48</v>
      </c>
      <c r="F259">
        <v>8362853</v>
      </c>
      <c r="G259">
        <v>19.05</v>
      </c>
      <c r="H259" t="s">
        <v>15</v>
      </c>
    </row>
    <row r="260" spans="1:8" ht="12.75">
      <c r="A260" t="s">
        <v>94</v>
      </c>
      <c r="B260" t="s">
        <v>13</v>
      </c>
      <c r="C260" s="2">
        <v>39721</v>
      </c>
      <c r="D260" t="s">
        <v>17</v>
      </c>
      <c r="E260" t="s">
        <v>48</v>
      </c>
      <c r="F260">
        <v>8362853</v>
      </c>
      <c r="G260">
        <v>19.86</v>
      </c>
      <c r="H260" t="s">
        <v>15</v>
      </c>
    </row>
    <row r="261" spans="1:8" ht="12.75">
      <c r="A261" t="s">
        <v>94</v>
      </c>
      <c r="B261" t="s">
        <v>13</v>
      </c>
      <c r="C261" s="2">
        <v>39721</v>
      </c>
      <c r="D261" t="s">
        <v>17</v>
      </c>
      <c r="E261" t="s">
        <v>48</v>
      </c>
      <c r="F261">
        <v>8362853</v>
      </c>
      <c r="G261">
        <v>21.58</v>
      </c>
      <c r="H261" t="s">
        <v>15</v>
      </c>
    </row>
    <row r="262" spans="1:8" ht="12.75">
      <c r="A262" t="s">
        <v>94</v>
      </c>
      <c r="B262" t="s">
        <v>13</v>
      </c>
      <c r="C262" s="2">
        <v>39721</v>
      </c>
      <c r="D262" t="s">
        <v>17</v>
      </c>
      <c r="E262" t="s">
        <v>48</v>
      </c>
      <c r="F262">
        <v>8362853</v>
      </c>
      <c r="G262">
        <v>23.34</v>
      </c>
      <c r="H262" t="s">
        <v>15</v>
      </c>
    </row>
    <row r="263" spans="1:8" ht="12.75">
      <c r="A263" t="s">
        <v>94</v>
      </c>
      <c r="B263" t="s">
        <v>13</v>
      </c>
      <c r="C263" s="2">
        <v>39721</v>
      </c>
      <c r="D263" t="s">
        <v>17</v>
      </c>
      <c r="E263" t="s">
        <v>48</v>
      </c>
      <c r="F263">
        <v>8362853</v>
      </c>
      <c r="G263">
        <v>24.4</v>
      </c>
      <c r="H263" t="s">
        <v>15</v>
      </c>
    </row>
    <row r="264" spans="1:8" ht="12.75">
      <c r="A264" t="s">
        <v>94</v>
      </c>
      <c r="B264" t="s">
        <v>13</v>
      </c>
      <c r="C264" s="2">
        <v>39721</v>
      </c>
      <c r="D264" t="s">
        <v>17</v>
      </c>
      <c r="E264" t="s">
        <v>48</v>
      </c>
      <c r="F264">
        <v>8362853</v>
      </c>
      <c r="G264">
        <v>24.84</v>
      </c>
      <c r="H264" t="s">
        <v>15</v>
      </c>
    </row>
    <row r="265" spans="1:8" ht="12.75">
      <c r="A265" t="s">
        <v>94</v>
      </c>
      <c r="B265" t="s">
        <v>13</v>
      </c>
      <c r="C265" s="2">
        <v>39721</v>
      </c>
      <c r="D265" t="s">
        <v>17</v>
      </c>
      <c r="E265" t="s">
        <v>48</v>
      </c>
      <c r="F265">
        <v>8362853</v>
      </c>
      <c r="G265">
        <v>28.52</v>
      </c>
      <c r="H265" t="s">
        <v>15</v>
      </c>
    </row>
    <row r="266" spans="1:8" ht="12.75">
      <c r="A266" t="s">
        <v>94</v>
      </c>
      <c r="B266" t="s">
        <v>13</v>
      </c>
      <c r="C266" s="2">
        <v>39721</v>
      </c>
      <c r="D266" t="s">
        <v>17</v>
      </c>
      <c r="E266" t="s">
        <v>48</v>
      </c>
      <c r="F266">
        <v>8362853</v>
      </c>
      <c r="G266">
        <v>29.59</v>
      </c>
      <c r="H266" t="s">
        <v>15</v>
      </c>
    </row>
    <row r="267" spans="1:8" ht="12.75">
      <c r="A267" t="s">
        <v>94</v>
      </c>
      <c r="B267" t="s">
        <v>13</v>
      </c>
      <c r="C267" s="2">
        <v>39721</v>
      </c>
      <c r="D267" t="s">
        <v>17</v>
      </c>
      <c r="E267" t="s">
        <v>48</v>
      </c>
      <c r="F267">
        <v>8362853</v>
      </c>
      <c r="G267">
        <v>31.04</v>
      </c>
      <c r="H267" t="s">
        <v>15</v>
      </c>
    </row>
    <row r="268" spans="1:8" ht="12.75">
      <c r="A268" t="s">
        <v>94</v>
      </c>
      <c r="B268" t="s">
        <v>13</v>
      </c>
      <c r="C268" s="2">
        <v>39721</v>
      </c>
      <c r="D268" t="s">
        <v>17</v>
      </c>
      <c r="E268" t="s">
        <v>48</v>
      </c>
      <c r="F268">
        <v>8362853</v>
      </c>
      <c r="G268">
        <v>35.18</v>
      </c>
      <c r="H268" t="s">
        <v>15</v>
      </c>
    </row>
    <row r="269" spans="1:8" ht="12.75">
      <c r="A269" t="s">
        <v>94</v>
      </c>
      <c r="B269" t="s">
        <v>13</v>
      </c>
      <c r="C269" s="2">
        <v>39721</v>
      </c>
      <c r="D269" t="s">
        <v>17</v>
      </c>
      <c r="E269" t="s">
        <v>48</v>
      </c>
      <c r="F269">
        <v>8362853</v>
      </c>
      <c r="G269">
        <v>37.4</v>
      </c>
      <c r="H269" t="s">
        <v>15</v>
      </c>
    </row>
    <row r="270" spans="1:8" ht="12.75">
      <c r="A270" t="s">
        <v>94</v>
      </c>
      <c r="B270" t="s">
        <v>13</v>
      </c>
      <c r="C270" s="2">
        <v>39721</v>
      </c>
      <c r="D270" t="s">
        <v>17</v>
      </c>
      <c r="E270" t="s">
        <v>48</v>
      </c>
      <c r="F270">
        <v>8362853</v>
      </c>
      <c r="G270">
        <v>39.2</v>
      </c>
      <c r="H270" t="s">
        <v>15</v>
      </c>
    </row>
    <row r="271" spans="1:8" ht="12.75">
      <c r="A271" t="s">
        <v>94</v>
      </c>
      <c r="B271" t="s">
        <v>13</v>
      </c>
      <c r="C271" s="2">
        <v>39721</v>
      </c>
      <c r="D271" t="s">
        <v>17</v>
      </c>
      <c r="E271" t="s">
        <v>48</v>
      </c>
      <c r="F271">
        <v>8362853</v>
      </c>
      <c r="G271">
        <v>42.1</v>
      </c>
      <c r="H271" t="s">
        <v>15</v>
      </c>
    </row>
    <row r="272" spans="1:8" ht="12.75">
      <c r="A272" t="s">
        <v>94</v>
      </c>
      <c r="B272" t="s">
        <v>13</v>
      </c>
      <c r="C272" s="2">
        <v>39721</v>
      </c>
      <c r="D272" t="s">
        <v>17</v>
      </c>
      <c r="E272" t="s">
        <v>48</v>
      </c>
      <c r="F272">
        <v>8362853</v>
      </c>
      <c r="G272">
        <v>44</v>
      </c>
      <c r="H272" t="s">
        <v>15</v>
      </c>
    </row>
    <row r="273" spans="1:8" ht="12.75">
      <c r="A273" t="s">
        <v>94</v>
      </c>
      <c r="B273" t="s">
        <v>13</v>
      </c>
      <c r="C273" s="2">
        <v>39721</v>
      </c>
      <c r="D273" t="s">
        <v>17</v>
      </c>
      <c r="E273" t="s">
        <v>48</v>
      </c>
      <c r="F273">
        <v>8362853</v>
      </c>
      <c r="G273">
        <v>45.44</v>
      </c>
      <c r="H273" t="s">
        <v>15</v>
      </c>
    </row>
    <row r="274" spans="1:8" ht="12.75">
      <c r="A274" t="s">
        <v>94</v>
      </c>
      <c r="B274" t="s">
        <v>13</v>
      </c>
      <c r="C274" s="2">
        <v>39721</v>
      </c>
      <c r="D274" t="s">
        <v>17</v>
      </c>
      <c r="E274" t="s">
        <v>48</v>
      </c>
      <c r="F274">
        <v>8362853</v>
      </c>
      <c r="G274">
        <v>57.6</v>
      </c>
      <c r="H274" t="s">
        <v>15</v>
      </c>
    </row>
    <row r="275" spans="1:8" ht="12.75">
      <c r="A275" t="s">
        <v>94</v>
      </c>
      <c r="B275" t="s">
        <v>13</v>
      </c>
      <c r="C275" s="2">
        <v>39721</v>
      </c>
      <c r="D275" t="s">
        <v>17</v>
      </c>
      <c r="E275" t="s">
        <v>48</v>
      </c>
      <c r="F275">
        <v>8362853</v>
      </c>
      <c r="G275">
        <v>58.8</v>
      </c>
      <c r="H275" t="s">
        <v>15</v>
      </c>
    </row>
    <row r="276" spans="1:8" ht="12.75">
      <c r="A276" t="s">
        <v>94</v>
      </c>
      <c r="B276" t="s">
        <v>13</v>
      </c>
      <c r="C276" s="2">
        <v>39721</v>
      </c>
      <c r="D276" t="s">
        <v>17</v>
      </c>
      <c r="E276" t="s">
        <v>48</v>
      </c>
      <c r="F276">
        <v>8362853</v>
      </c>
      <c r="G276">
        <v>59.18</v>
      </c>
      <c r="H276" t="s">
        <v>15</v>
      </c>
    </row>
    <row r="277" spans="1:8" ht="12.75">
      <c r="A277" t="s">
        <v>94</v>
      </c>
      <c r="B277" t="s">
        <v>13</v>
      </c>
      <c r="C277" s="2">
        <v>39721</v>
      </c>
      <c r="D277" t="s">
        <v>17</v>
      </c>
      <c r="E277" t="s">
        <v>48</v>
      </c>
      <c r="F277">
        <v>8362853</v>
      </c>
      <c r="G277">
        <v>62.7</v>
      </c>
      <c r="H277" t="s">
        <v>15</v>
      </c>
    </row>
    <row r="278" spans="1:8" ht="12.75">
      <c r="A278" t="s">
        <v>94</v>
      </c>
      <c r="B278" t="s">
        <v>13</v>
      </c>
      <c r="C278" s="2">
        <v>39721</v>
      </c>
      <c r="D278" t="s">
        <v>17</v>
      </c>
      <c r="E278" t="s">
        <v>48</v>
      </c>
      <c r="F278">
        <v>8362853</v>
      </c>
      <c r="G278">
        <v>73.84</v>
      </c>
      <c r="H278" t="s">
        <v>15</v>
      </c>
    </row>
    <row r="279" spans="1:8" ht="12.75">
      <c r="A279" t="s">
        <v>94</v>
      </c>
      <c r="B279" t="s">
        <v>13</v>
      </c>
      <c r="C279" s="2">
        <v>39721</v>
      </c>
      <c r="D279" t="s">
        <v>17</v>
      </c>
      <c r="E279" t="s">
        <v>48</v>
      </c>
      <c r="F279">
        <v>8362853</v>
      </c>
      <c r="G279">
        <v>80.6</v>
      </c>
      <c r="H279" t="s">
        <v>15</v>
      </c>
    </row>
    <row r="280" spans="1:8" ht="12.75">
      <c r="A280" t="s">
        <v>94</v>
      </c>
      <c r="B280" t="s">
        <v>13</v>
      </c>
      <c r="C280" s="2">
        <v>39721</v>
      </c>
      <c r="D280" t="s">
        <v>17</v>
      </c>
      <c r="E280" t="s">
        <v>48</v>
      </c>
      <c r="F280">
        <v>8362853</v>
      </c>
      <c r="G280">
        <v>84.4</v>
      </c>
      <c r="H280" t="s">
        <v>15</v>
      </c>
    </row>
    <row r="281" spans="1:8" ht="12.75">
      <c r="A281" t="s">
        <v>94</v>
      </c>
      <c r="B281" t="s">
        <v>13</v>
      </c>
      <c r="C281" s="2">
        <v>39721</v>
      </c>
      <c r="D281" t="s">
        <v>17</v>
      </c>
      <c r="E281" t="s">
        <v>48</v>
      </c>
      <c r="F281">
        <v>8362853</v>
      </c>
      <c r="G281">
        <v>96</v>
      </c>
      <c r="H281" t="s">
        <v>15</v>
      </c>
    </row>
    <row r="282" spans="1:8" ht="12.75">
      <c r="A282" t="s">
        <v>94</v>
      </c>
      <c r="B282" t="s">
        <v>13</v>
      </c>
      <c r="C282" s="2">
        <v>39721</v>
      </c>
      <c r="D282" t="s">
        <v>17</v>
      </c>
      <c r="E282" t="s">
        <v>48</v>
      </c>
      <c r="F282">
        <v>8362853</v>
      </c>
      <c r="G282">
        <v>98.86</v>
      </c>
      <c r="H282" t="s">
        <v>15</v>
      </c>
    </row>
    <row r="283" spans="1:8" ht="12.75">
      <c r="A283" t="s">
        <v>94</v>
      </c>
      <c r="B283" t="s">
        <v>13</v>
      </c>
      <c r="C283" s="2">
        <v>39721</v>
      </c>
      <c r="D283" t="s">
        <v>17</v>
      </c>
      <c r="E283" t="s">
        <v>48</v>
      </c>
      <c r="F283">
        <v>8362853</v>
      </c>
      <c r="G283">
        <v>102.36</v>
      </c>
      <c r="H283" t="s">
        <v>15</v>
      </c>
    </row>
    <row r="284" spans="1:8" ht="12.75">
      <c r="A284" t="s">
        <v>94</v>
      </c>
      <c r="B284" t="s">
        <v>13</v>
      </c>
      <c r="C284" s="2">
        <v>39721</v>
      </c>
      <c r="D284" t="s">
        <v>17</v>
      </c>
      <c r="E284" t="s">
        <v>48</v>
      </c>
      <c r="F284">
        <v>8362853</v>
      </c>
      <c r="G284">
        <v>117.12</v>
      </c>
      <c r="H284" t="s">
        <v>15</v>
      </c>
    </row>
    <row r="285" spans="1:8" ht="12.75">
      <c r="A285" t="s">
        <v>94</v>
      </c>
      <c r="B285" t="s">
        <v>13</v>
      </c>
      <c r="C285" s="2">
        <v>39721</v>
      </c>
      <c r="D285" t="s">
        <v>17</v>
      </c>
      <c r="E285" t="s">
        <v>48</v>
      </c>
      <c r="F285">
        <v>8362853</v>
      </c>
      <c r="G285">
        <v>128.25</v>
      </c>
      <c r="H285" t="s">
        <v>15</v>
      </c>
    </row>
    <row r="286" spans="1:8" ht="12.75">
      <c r="A286" t="s">
        <v>94</v>
      </c>
      <c r="B286" t="s">
        <v>13</v>
      </c>
      <c r="C286" s="2">
        <v>39721</v>
      </c>
      <c r="D286" t="s">
        <v>17</v>
      </c>
      <c r="E286" t="s">
        <v>48</v>
      </c>
      <c r="F286">
        <v>8362853</v>
      </c>
      <c r="G286">
        <v>158.82</v>
      </c>
      <c r="H286" t="s">
        <v>15</v>
      </c>
    </row>
    <row r="287" spans="1:8" ht="12.75">
      <c r="A287" t="s">
        <v>94</v>
      </c>
      <c r="B287" t="s">
        <v>13</v>
      </c>
      <c r="C287" s="2">
        <v>39721</v>
      </c>
      <c r="D287" t="s">
        <v>17</v>
      </c>
      <c r="E287" t="s">
        <v>48</v>
      </c>
      <c r="F287">
        <v>8362853</v>
      </c>
      <c r="G287">
        <v>159.94</v>
      </c>
      <c r="H287" t="s">
        <v>15</v>
      </c>
    </row>
    <row r="288" spans="1:8" ht="12.75">
      <c r="A288" t="s">
        <v>94</v>
      </c>
      <c r="B288" t="s">
        <v>13</v>
      </c>
      <c r="C288" s="2">
        <v>39721</v>
      </c>
      <c r="D288" t="s">
        <v>17</v>
      </c>
      <c r="E288" t="s">
        <v>48</v>
      </c>
      <c r="F288">
        <v>8362853</v>
      </c>
      <c r="G288">
        <v>166.25</v>
      </c>
      <c r="H288" t="s">
        <v>15</v>
      </c>
    </row>
    <row r="289" spans="1:8" ht="12.75">
      <c r="A289" t="s">
        <v>94</v>
      </c>
      <c r="B289" t="s">
        <v>13</v>
      </c>
      <c r="C289" s="2">
        <v>39721</v>
      </c>
      <c r="D289" t="s">
        <v>17</v>
      </c>
      <c r="E289" t="s">
        <v>48</v>
      </c>
      <c r="F289">
        <v>8362853</v>
      </c>
      <c r="G289">
        <v>278.08</v>
      </c>
      <c r="H289" t="s">
        <v>15</v>
      </c>
    </row>
    <row r="290" spans="1:8" ht="12.75">
      <c r="A290" t="s">
        <v>94</v>
      </c>
      <c r="B290" t="s">
        <v>13</v>
      </c>
      <c r="C290" s="2">
        <v>39721</v>
      </c>
      <c r="D290" t="s">
        <v>17</v>
      </c>
      <c r="E290" t="s">
        <v>48</v>
      </c>
      <c r="F290">
        <v>8362853</v>
      </c>
      <c r="G290">
        <v>352.44</v>
      </c>
      <c r="H290" t="s">
        <v>15</v>
      </c>
    </row>
    <row r="291" spans="1:8" ht="12.75">
      <c r="A291" t="s">
        <v>94</v>
      </c>
      <c r="B291" t="s">
        <v>13</v>
      </c>
      <c r="C291" s="2">
        <v>39721</v>
      </c>
      <c r="D291" t="s">
        <v>17</v>
      </c>
      <c r="E291" t="s">
        <v>48</v>
      </c>
      <c r="F291">
        <v>8362853</v>
      </c>
      <c r="G291">
        <v>398.16</v>
      </c>
      <c r="H291" t="s">
        <v>15</v>
      </c>
    </row>
    <row r="292" spans="1:8" ht="12.75">
      <c r="A292" t="s">
        <v>94</v>
      </c>
      <c r="B292" t="s">
        <v>13</v>
      </c>
      <c r="C292" s="2">
        <v>39721</v>
      </c>
      <c r="D292" t="s">
        <v>17</v>
      </c>
      <c r="E292" t="s">
        <v>48</v>
      </c>
      <c r="F292">
        <v>8362853</v>
      </c>
      <c r="G292">
        <v>576</v>
      </c>
      <c r="H292" t="s">
        <v>15</v>
      </c>
    </row>
    <row r="293" spans="1:8" ht="12.75">
      <c r="A293" t="s">
        <v>94</v>
      </c>
      <c r="B293" t="s">
        <v>13</v>
      </c>
      <c r="C293" s="2">
        <v>39721</v>
      </c>
      <c r="D293" t="s">
        <v>17</v>
      </c>
      <c r="E293" t="s">
        <v>48</v>
      </c>
      <c r="F293">
        <v>8362853</v>
      </c>
      <c r="G293" s="3">
        <v>6312.79</v>
      </c>
      <c r="H293" t="s">
        <v>15</v>
      </c>
    </row>
    <row r="294" spans="1:8" ht="12.75">
      <c r="A294" t="s">
        <v>95</v>
      </c>
      <c r="B294" t="s">
        <v>13</v>
      </c>
      <c r="C294" s="2">
        <v>39721</v>
      </c>
      <c r="D294" t="s">
        <v>17</v>
      </c>
      <c r="E294" t="s">
        <v>96</v>
      </c>
      <c r="F294">
        <v>8324936</v>
      </c>
      <c r="G294">
        <v>1.01</v>
      </c>
      <c r="H294" t="s">
        <v>15</v>
      </c>
    </row>
    <row r="295" spans="1:8" ht="12.75">
      <c r="A295" t="s">
        <v>97</v>
      </c>
      <c r="B295" t="s">
        <v>13</v>
      </c>
      <c r="C295" s="2">
        <v>39721</v>
      </c>
      <c r="E295" t="s">
        <v>98</v>
      </c>
      <c r="F295">
        <v>8375160</v>
      </c>
      <c r="G295" s="3">
        <v>18002.24</v>
      </c>
      <c r="H295" t="s">
        <v>15</v>
      </c>
    </row>
    <row r="296" spans="1:8" ht="12.75">
      <c r="A296" t="s">
        <v>99</v>
      </c>
      <c r="B296" t="s">
        <v>13</v>
      </c>
      <c r="C296" s="2">
        <v>39721</v>
      </c>
      <c r="D296" t="s">
        <v>17</v>
      </c>
      <c r="E296" t="s">
        <v>100</v>
      </c>
      <c r="F296">
        <v>8375798</v>
      </c>
      <c r="G296">
        <v>1</v>
      </c>
      <c r="H296" t="s">
        <v>15</v>
      </c>
    </row>
    <row r="297" spans="1:8" ht="12.75">
      <c r="A297" t="s">
        <v>101</v>
      </c>
      <c r="B297" t="s">
        <v>13</v>
      </c>
      <c r="C297" s="2">
        <v>39721</v>
      </c>
      <c r="D297" t="s">
        <v>17</v>
      </c>
      <c r="E297" t="s">
        <v>102</v>
      </c>
      <c r="F297">
        <v>8320972</v>
      </c>
      <c r="G297">
        <v>1</v>
      </c>
      <c r="H297" t="s">
        <v>15</v>
      </c>
    </row>
    <row r="298" spans="1:8" ht="12.75">
      <c r="A298" t="s">
        <v>103</v>
      </c>
      <c r="B298" t="s">
        <v>13</v>
      </c>
      <c r="C298" s="2">
        <v>39721</v>
      </c>
      <c r="D298" t="s">
        <v>17</v>
      </c>
      <c r="E298" t="s">
        <v>104</v>
      </c>
      <c r="F298">
        <v>8320597</v>
      </c>
      <c r="G298">
        <v>1</v>
      </c>
      <c r="H298" t="s">
        <v>15</v>
      </c>
    </row>
    <row r="299" spans="1:8" ht="12.75">
      <c r="A299" t="s">
        <v>105</v>
      </c>
      <c r="B299" t="s">
        <v>13</v>
      </c>
      <c r="C299" s="2">
        <v>39721</v>
      </c>
      <c r="D299" t="s">
        <v>33</v>
      </c>
      <c r="E299" t="s">
        <v>106</v>
      </c>
      <c r="F299">
        <v>8340266</v>
      </c>
      <c r="G299">
        <v>1.8</v>
      </c>
      <c r="H299" t="s">
        <v>15</v>
      </c>
    </row>
    <row r="300" spans="1:8" ht="12.75">
      <c r="A300" t="s">
        <v>107</v>
      </c>
      <c r="B300" t="s">
        <v>13</v>
      </c>
      <c r="C300" s="2">
        <v>39721</v>
      </c>
      <c r="E300" t="s">
        <v>35</v>
      </c>
      <c r="F300">
        <v>8325291</v>
      </c>
      <c r="G300">
        <v>1</v>
      </c>
      <c r="H300" t="s">
        <v>15</v>
      </c>
    </row>
    <row r="301" spans="1:8" ht="12.75">
      <c r="A301" t="s">
        <v>108</v>
      </c>
      <c r="B301" t="s">
        <v>13</v>
      </c>
      <c r="C301" s="2">
        <v>39721</v>
      </c>
      <c r="D301" t="s">
        <v>17</v>
      </c>
      <c r="E301" t="s">
        <v>35</v>
      </c>
      <c r="F301">
        <v>8334872</v>
      </c>
      <c r="G301">
        <v>1</v>
      </c>
      <c r="H301" t="s">
        <v>15</v>
      </c>
    </row>
    <row r="302" spans="1:8" ht="12.75">
      <c r="A302" t="s">
        <v>109</v>
      </c>
      <c r="B302" t="s">
        <v>13</v>
      </c>
      <c r="C302" s="2">
        <v>39721</v>
      </c>
      <c r="D302" t="s">
        <v>17</v>
      </c>
      <c r="E302" t="s">
        <v>35</v>
      </c>
      <c r="F302">
        <v>8334872</v>
      </c>
      <c r="G302">
        <v>1</v>
      </c>
      <c r="H302" t="s">
        <v>15</v>
      </c>
    </row>
    <row r="303" spans="1:8" ht="12.75">
      <c r="A303" t="s">
        <v>110</v>
      </c>
      <c r="B303" t="s">
        <v>13</v>
      </c>
      <c r="C303" s="2">
        <v>39721</v>
      </c>
      <c r="D303" t="s">
        <v>17</v>
      </c>
      <c r="E303" t="s">
        <v>35</v>
      </c>
      <c r="F303">
        <v>8367485</v>
      </c>
      <c r="G303">
        <v>1</v>
      </c>
      <c r="H303" t="s">
        <v>15</v>
      </c>
    </row>
    <row r="304" spans="1:8" ht="12.75">
      <c r="A304" t="s">
        <v>111</v>
      </c>
      <c r="B304" t="s">
        <v>13</v>
      </c>
      <c r="C304" s="2">
        <v>39721</v>
      </c>
      <c r="D304" t="s">
        <v>17</v>
      </c>
      <c r="E304" t="s">
        <v>35</v>
      </c>
      <c r="F304">
        <v>8373480</v>
      </c>
      <c r="G304">
        <v>1</v>
      </c>
      <c r="H304" t="s">
        <v>15</v>
      </c>
    </row>
    <row r="305" spans="1:8" ht="12.75">
      <c r="A305" t="s">
        <v>112</v>
      </c>
      <c r="B305" t="s">
        <v>13</v>
      </c>
      <c r="C305" s="2">
        <v>39721</v>
      </c>
      <c r="D305" t="s">
        <v>17</v>
      </c>
      <c r="E305" t="s">
        <v>35</v>
      </c>
      <c r="F305">
        <v>8363681</v>
      </c>
      <c r="G305">
        <v>1</v>
      </c>
      <c r="H305" t="s">
        <v>15</v>
      </c>
    </row>
    <row r="306" spans="1:8" ht="12.75">
      <c r="A306" t="s">
        <v>113</v>
      </c>
      <c r="B306" t="s">
        <v>13</v>
      </c>
      <c r="C306" s="2">
        <v>39721</v>
      </c>
      <c r="D306" t="s">
        <v>17</v>
      </c>
      <c r="E306" t="s">
        <v>31</v>
      </c>
      <c r="F306">
        <v>8321747</v>
      </c>
      <c r="G306">
        <v>11.7</v>
      </c>
      <c r="H306" t="s">
        <v>15</v>
      </c>
    </row>
    <row r="307" spans="1:8" ht="12.75">
      <c r="A307" t="s">
        <v>114</v>
      </c>
      <c r="B307" t="s">
        <v>13</v>
      </c>
      <c r="C307" s="2">
        <v>39721</v>
      </c>
      <c r="D307" t="s">
        <v>17</v>
      </c>
      <c r="E307" t="s">
        <v>28</v>
      </c>
      <c r="F307">
        <v>8337682</v>
      </c>
      <c r="G307">
        <v>1</v>
      </c>
      <c r="H307" t="s">
        <v>15</v>
      </c>
    </row>
    <row r="308" spans="1:8" ht="12.75">
      <c r="A308" t="s">
        <v>115</v>
      </c>
      <c r="B308" t="s">
        <v>13</v>
      </c>
      <c r="C308" s="2">
        <v>39721</v>
      </c>
      <c r="D308" t="s">
        <v>17</v>
      </c>
      <c r="E308" t="s">
        <v>100</v>
      </c>
      <c r="F308">
        <v>8324108</v>
      </c>
      <c r="G308">
        <v>1</v>
      </c>
      <c r="H308" t="s">
        <v>15</v>
      </c>
    </row>
    <row r="309" spans="1:8" ht="12.75">
      <c r="A309" t="s">
        <v>116</v>
      </c>
      <c r="B309" t="s">
        <v>13</v>
      </c>
      <c r="C309" s="2">
        <v>39721</v>
      </c>
      <c r="E309" t="s">
        <v>100</v>
      </c>
      <c r="F309">
        <v>8334109</v>
      </c>
      <c r="G309">
        <v>1</v>
      </c>
      <c r="H309" t="s">
        <v>15</v>
      </c>
    </row>
    <row r="310" spans="1:8" ht="12.75">
      <c r="A310" t="s">
        <v>116</v>
      </c>
      <c r="B310" t="s">
        <v>13</v>
      </c>
      <c r="C310" s="2">
        <v>39721</v>
      </c>
      <c r="D310" t="s">
        <v>17</v>
      </c>
      <c r="E310" t="s">
        <v>100</v>
      </c>
      <c r="F310">
        <v>8334109</v>
      </c>
      <c r="G310" s="3">
        <v>44999.16</v>
      </c>
      <c r="H310" t="s">
        <v>15</v>
      </c>
    </row>
    <row r="311" spans="1:8" ht="12.75">
      <c r="A311" t="s">
        <v>117</v>
      </c>
      <c r="B311" t="s">
        <v>13</v>
      </c>
      <c r="C311" s="2">
        <v>39721</v>
      </c>
      <c r="D311" t="s">
        <v>17</v>
      </c>
      <c r="E311" t="s">
        <v>100</v>
      </c>
      <c r="F311">
        <v>8334109</v>
      </c>
      <c r="G311">
        <v>1</v>
      </c>
      <c r="H311" t="s">
        <v>15</v>
      </c>
    </row>
    <row r="312" spans="1:8" ht="12.75">
      <c r="A312" t="s">
        <v>118</v>
      </c>
      <c r="B312" t="s">
        <v>13</v>
      </c>
      <c r="C312" s="2">
        <v>39721</v>
      </c>
      <c r="E312" t="s">
        <v>31</v>
      </c>
      <c r="F312">
        <v>8377588</v>
      </c>
      <c r="G312" s="3">
        <v>100000</v>
      </c>
      <c r="H312" t="s">
        <v>15</v>
      </c>
    </row>
    <row r="313" spans="1:8" ht="12.75">
      <c r="A313" t="s">
        <v>118</v>
      </c>
      <c r="B313" t="s">
        <v>13</v>
      </c>
      <c r="C313" s="2">
        <v>39721</v>
      </c>
      <c r="D313" t="s">
        <v>17</v>
      </c>
      <c r="E313" t="s">
        <v>31</v>
      </c>
      <c r="F313">
        <v>8375078</v>
      </c>
      <c r="G313">
        <v>-1</v>
      </c>
      <c r="H313" t="s">
        <v>15</v>
      </c>
    </row>
    <row r="314" spans="1:8" ht="12.75">
      <c r="A314" t="s">
        <v>119</v>
      </c>
      <c r="B314" t="s">
        <v>13</v>
      </c>
      <c r="C314" s="2">
        <v>39721</v>
      </c>
      <c r="D314" t="s">
        <v>17</v>
      </c>
      <c r="E314" t="s">
        <v>10</v>
      </c>
      <c r="F314">
        <v>8325801</v>
      </c>
      <c r="G314">
        <v>1</v>
      </c>
      <c r="H314" t="s">
        <v>15</v>
      </c>
    </row>
    <row r="315" spans="1:8" ht="12.75">
      <c r="A315" t="s">
        <v>120</v>
      </c>
      <c r="B315" t="s">
        <v>13</v>
      </c>
      <c r="C315" s="2">
        <v>39721</v>
      </c>
      <c r="E315" t="s">
        <v>121</v>
      </c>
      <c r="F315">
        <v>8362452</v>
      </c>
      <c r="G315" s="3">
        <v>1351.68</v>
      </c>
      <c r="H315" t="s">
        <v>15</v>
      </c>
    </row>
    <row r="316" spans="1:8" ht="12.75">
      <c r="A316" t="s">
        <v>122</v>
      </c>
      <c r="B316" t="s">
        <v>13</v>
      </c>
      <c r="C316" s="2">
        <v>39721</v>
      </c>
      <c r="D316" t="s">
        <v>17</v>
      </c>
      <c r="E316" t="s">
        <v>10</v>
      </c>
      <c r="F316">
        <v>8335606</v>
      </c>
      <c r="G316">
        <v>1.01</v>
      </c>
      <c r="H316" t="s">
        <v>15</v>
      </c>
    </row>
    <row r="317" spans="1:8" ht="12.75">
      <c r="A317" t="s">
        <v>123</v>
      </c>
      <c r="B317" t="s">
        <v>13</v>
      </c>
      <c r="C317" s="2">
        <v>39721</v>
      </c>
      <c r="D317" t="s">
        <v>17</v>
      </c>
      <c r="E317" t="s">
        <v>10</v>
      </c>
      <c r="F317">
        <v>8335613</v>
      </c>
      <c r="G317">
        <v>1</v>
      </c>
      <c r="H317" t="s">
        <v>15</v>
      </c>
    </row>
    <row r="318" spans="1:8" ht="12.75">
      <c r="A318" t="s">
        <v>124</v>
      </c>
      <c r="B318" t="s">
        <v>13</v>
      </c>
      <c r="C318" s="2">
        <v>39721</v>
      </c>
      <c r="E318" t="s">
        <v>106</v>
      </c>
      <c r="F318">
        <v>8368788</v>
      </c>
      <c r="G318" s="3">
        <v>16897.88</v>
      </c>
      <c r="H318" t="s">
        <v>15</v>
      </c>
    </row>
    <row r="319" spans="1:8" ht="12.75">
      <c r="A319" t="s">
        <v>124</v>
      </c>
      <c r="B319" t="s">
        <v>13</v>
      </c>
      <c r="C319" s="2">
        <v>39721</v>
      </c>
      <c r="D319" t="s">
        <v>17</v>
      </c>
      <c r="E319" t="s">
        <v>106</v>
      </c>
      <c r="F319">
        <v>8367986</v>
      </c>
      <c r="G319">
        <v>-1</v>
      </c>
      <c r="H319" t="s">
        <v>15</v>
      </c>
    </row>
    <row r="320" spans="1:8" ht="12.75">
      <c r="A320" t="s">
        <v>124</v>
      </c>
      <c r="B320" t="s">
        <v>13</v>
      </c>
      <c r="C320" s="2">
        <v>39721</v>
      </c>
      <c r="D320" t="s">
        <v>17</v>
      </c>
      <c r="E320" t="s">
        <v>106</v>
      </c>
      <c r="F320">
        <v>8367986</v>
      </c>
      <c r="G320">
        <v>1</v>
      </c>
      <c r="H320" t="s">
        <v>15</v>
      </c>
    </row>
    <row r="321" spans="1:8" ht="12.75">
      <c r="A321" t="s">
        <v>125</v>
      </c>
      <c r="B321" t="s">
        <v>13</v>
      </c>
      <c r="C321" s="2">
        <v>39721</v>
      </c>
      <c r="E321" t="s">
        <v>106</v>
      </c>
      <c r="F321">
        <v>8330214</v>
      </c>
      <c r="G321">
        <v>1</v>
      </c>
      <c r="H321" t="s">
        <v>15</v>
      </c>
    </row>
    <row r="322" spans="1:8" ht="12.75">
      <c r="A322" t="s">
        <v>126</v>
      </c>
      <c r="B322" t="s">
        <v>13</v>
      </c>
      <c r="C322" s="2">
        <v>39721</v>
      </c>
      <c r="D322" t="s">
        <v>33</v>
      </c>
      <c r="E322" t="s">
        <v>106</v>
      </c>
      <c r="F322">
        <v>8330214</v>
      </c>
      <c r="G322">
        <v>1</v>
      </c>
      <c r="H322" t="s">
        <v>15</v>
      </c>
    </row>
    <row r="323" spans="1:8" ht="12.75">
      <c r="A323" t="s">
        <v>127</v>
      </c>
      <c r="B323" t="s">
        <v>13</v>
      </c>
      <c r="C323" s="2">
        <v>39721</v>
      </c>
      <c r="E323" t="s">
        <v>106</v>
      </c>
      <c r="F323">
        <v>8331358</v>
      </c>
      <c r="G323" s="3">
        <v>85000</v>
      </c>
      <c r="H323" t="s">
        <v>15</v>
      </c>
    </row>
    <row r="324" spans="1:8" ht="12.75">
      <c r="A324" t="s">
        <v>127</v>
      </c>
      <c r="B324" t="s">
        <v>13</v>
      </c>
      <c r="C324" s="2">
        <v>39721</v>
      </c>
      <c r="D324" t="s">
        <v>17</v>
      </c>
      <c r="E324" t="s">
        <v>106</v>
      </c>
      <c r="F324">
        <v>8378040</v>
      </c>
      <c r="G324">
        <v>-1</v>
      </c>
      <c r="H324" t="s">
        <v>15</v>
      </c>
    </row>
    <row r="325" spans="1:8" ht="12.75">
      <c r="A325" t="s">
        <v>127</v>
      </c>
      <c r="B325" t="s">
        <v>13</v>
      </c>
      <c r="C325" s="2">
        <v>39721</v>
      </c>
      <c r="D325" t="s">
        <v>17</v>
      </c>
      <c r="E325" t="s">
        <v>106</v>
      </c>
      <c r="F325">
        <v>8378040</v>
      </c>
      <c r="G325">
        <v>1</v>
      </c>
      <c r="H325" t="s">
        <v>15</v>
      </c>
    </row>
    <row r="326" spans="1:8" ht="12.75">
      <c r="A326" t="s">
        <v>128</v>
      </c>
      <c r="B326" t="s">
        <v>129</v>
      </c>
      <c r="C326" s="2">
        <v>39721</v>
      </c>
      <c r="D326" t="s">
        <v>130</v>
      </c>
      <c r="E326" t="s">
        <v>37</v>
      </c>
      <c r="F326">
        <v>8326417</v>
      </c>
      <c r="G326">
        <v>816.81</v>
      </c>
      <c r="H326" t="s">
        <v>131</v>
      </c>
    </row>
    <row r="327" spans="1:8" ht="12.75">
      <c r="A327" t="s">
        <v>132</v>
      </c>
      <c r="B327" t="s">
        <v>129</v>
      </c>
      <c r="C327" s="2">
        <v>39721</v>
      </c>
      <c r="D327" t="s">
        <v>130</v>
      </c>
      <c r="E327" t="s">
        <v>121</v>
      </c>
      <c r="F327">
        <v>8362417</v>
      </c>
      <c r="G327">
        <v>55</v>
      </c>
      <c r="H327" t="s">
        <v>131</v>
      </c>
    </row>
    <row r="328" spans="1:8" ht="12.75">
      <c r="A328" t="s">
        <v>133</v>
      </c>
      <c r="B328" t="s">
        <v>129</v>
      </c>
      <c r="C328" s="2">
        <v>39721</v>
      </c>
      <c r="D328" t="s">
        <v>134</v>
      </c>
      <c r="E328" t="s">
        <v>10</v>
      </c>
      <c r="F328">
        <v>8325789</v>
      </c>
      <c r="G328">
        <v>64.4</v>
      </c>
      <c r="H328" t="s">
        <v>135</v>
      </c>
    </row>
    <row r="329" spans="1:8" ht="12.75">
      <c r="A329" t="s">
        <v>136</v>
      </c>
      <c r="B329" t="s">
        <v>129</v>
      </c>
      <c r="C329" s="2">
        <v>39721</v>
      </c>
      <c r="D329" t="s">
        <v>134</v>
      </c>
      <c r="E329" t="s">
        <v>10</v>
      </c>
      <c r="F329">
        <v>8335389</v>
      </c>
      <c r="G329">
        <v>543.75</v>
      </c>
      <c r="H329" t="s">
        <v>131</v>
      </c>
    </row>
    <row r="330" spans="1:8" ht="12.75">
      <c r="A330" t="s">
        <v>137</v>
      </c>
      <c r="B330" t="s">
        <v>129</v>
      </c>
      <c r="C330" s="2">
        <v>39721</v>
      </c>
      <c r="D330" t="s">
        <v>134</v>
      </c>
      <c r="E330" t="s">
        <v>51</v>
      </c>
      <c r="F330">
        <v>8327362</v>
      </c>
      <c r="G330" s="3">
        <v>1084.86</v>
      </c>
      <c r="H330" t="s">
        <v>135</v>
      </c>
    </row>
    <row r="331" spans="1:8" ht="12.75">
      <c r="A331" t="s">
        <v>138</v>
      </c>
      <c r="B331" t="s">
        <v>129</v>
      </c>
      <c r="C331" s="2">
        <v>39721</v>
      </c>
      <c r="D331" t="s">
        <v>134</v>
      </c>
      <c r="E331" t="s">
        <v>102</v>
      </c>
      <c r="F331">
        <v>8321139</v>
      </c>
      <c r="G331">
        <v>24</v>
      </c>
      <c r="H331" t="s">
        <v>135</v>
      </c>
    </row>
    <row r="332" spans="1:8" ht="12.75">
      <c r="A332" t="s">
        <v>139</v>
      </c>
      <c r="B332" t="s">
        <v>129</v>
      </c>
      <c r="C332" s="2">
        <v>39721</v>
      </c>
      <c r="D332" t="s">
        <v>134</v>
      </c>
      <c r="E332" t="s">
        <v>140</v>
      </c>
      <c r="F332">
        <v>8363272</v>
      </c>
      <c r="G332">
        <v>192.5</v>
      </c>
      <c r="H332" t="s">
        <v>135</v>
      </c>
    </row>
    <row r="333" spans="1:8" ht="12.75">
      <c r="A333" t="s">
        <v>141</v>
      </c>
      <c r="B333" t="s">
        <v>129</v>
      </c>
      <c r="C333" s="2">
        <v>39721</v>
      </c>
      <c r="D333" t="s">
        <v>142</v>
      </c>
      <c r="E333" t="s">
        <v>100</v>
      </c>
      <c r="F333">
        <v>8367686</v>
      </c>
      <c r="G333">
        <v>112.5</v>
      </c>
      <c r="H333" t="s">
        <v>143</v>
      </c>
    </row>
    <row r="334" spans="1:8" ht="12.75">
      <c r="A334" t="s">
        <v>144</v>
      </c>
      <c r="B334" t="s">
        <v>129</v>
      </c>
      <c r="C334" s="2">
        <v>39721</v>
      </c>
      <c r="D334" t="s">
        <v>142</v>
      </c>
      <c r="E334" t="s">
        <v>51</v>
      </c>
      <c r="F334">
        <v>8327301</v>
      </c>
      <c r="G334">
        <v>330</v>
      </c>
      <c r="H334" t="s">
        <v>135</v>
      </c>
    </row>
    <row r="335" spans="1:8" ht="12.75">
      <c r="A335" t="s">
        <v>145</v>
      </c>
      <c r="B335" t="s">
        <v>129</v>
      </c>
      <c r="C335" s="2">
        <v>39721</v>
      </c>
      <c r="D335" t="s">
        <v>142</v>
      </c>
      <c r="E335" t="s">
        <v>106</v>
      </c>
      <c r="F335">
        <v>8332857</v>
      </c>
      <c r="G335">
        <v>670.35</v>
      </c>
      <c r="H335" t="s">
        <v>135</v>
      </c>
    </row>
    <row r="336" spans="1:8" ht="12.75">
      <c r="A336" t="s">
        <v>146</v>
      </c>
      <c r="B336" t="s">
        <v>129</v>
      </c>
      <c r="C336" s="2">
        <v>39721</v>
      </c>
      <c r="D336" t="s">
        <v>142</v>
      </c>
      <c r="E336" t="s">
        <v>10</v>
      </c>
      <c r="F336">
        <v>8335293</v>
      </c>
      <c r="G336">
        <v>487.5</v>
      </c>
      <c r="H336" t="s">
        <v>135</v>
      </c>
    </row>
    <row r="337" spans="1:8" ht="12.75">
      <c r="A337" t="s">
        <v>147</v>
      </c>
      <c r="B337" t="s">
        <v>129</v>
      </c>
      <c r="C337" s="2">
        <v>39721</v>
      </c>
      <c r="D337" t="s">
        <v>142</v>
      </c>
      <c r="E337" t="s">
        <v>102</v>
      </c>
      <c r="F337">
        <v>8321153</v>
      </c>
      <c r="G337">
        <v>24</v>
      </c>
      <c r="H337" t="s">
        <v>135</v>
      </c>
    </row>
    <row r="338" spans="1:8" ht="12.75">
      <c r="A338" t="s">
        <v>148</v>
      </c>
      <c r="B338" t="s">
        <v>129</v>
      </c>
      <c r="C338" s="2">
        <v>39721</v>
      </c>
      <c r="D338" t="s">
        <v>142</v>
      </c>
      <c r="E338" t="s">
        <v>35</v>
      </c>
      <c r="F338">
        <v>8325347</v>
      </c>
      <c r="G338">
        <v>110</v>
      </c>
      <c r="H338" t="s">
        <v>143</v>
      </c>
    </row>
    <row r="339" spans="1:8" ht="12.75">
      <c r="A339" t="s">
        <v>149</v>
      </c>
      <c r="B339" t="s">
        <v>129</v>
      </c>
      <c r="C339" s="2">
        <v>39721</v>
      </c>
      <c r="D339" t="s">
        <v>142</v>
      </c>
      <c r="E339" t="s">
        <v>150</v>
      </c>
      <c r="F339">
        <v>8366829</v>
      </c>
      <c r="G339">
        <v>305</v>
      </c>
      <c r="H339" t="s">
        <v>143</v>
      </c>
    </row>
    <row r="340" spans="1:8" ht="12.75">
      <c r="A340" t="s">
        <v>151</v>
      </c>
      <c r="B340" t="s">
        <v>129</v>
      </c>
      <c r="C340" s="2">
        <v>39721</v>
      </c>
      <c r="D340" t="s">
        <v>142</v>
      </c>
      <c r="E340" t="s">
        <v>121</v>
      </c>
      <c r="F340">
        <v>8362455</v>
      </c>
      <c r="G340" s="3">
        <v>5460</v>
      </c>
      <c r="H340" t="s">
        <v>135</v>
      </c>
    </row>
    <row r="341" spans="1:8" ht="12.75">
      <c r="A341" t="s">
        <v>152</v>
      </c>
      <c r="B341" t="s">
        <v>129</v>
      </c>
      <c r="C341" s="2">
        <v>39721</v>
      </c>
      <c r="D341" t="s">
        <v>142</v>
      </c>
      <c r="E341" t="s">
        <v>121</v>
      </c>
      <c r="F341">
        <v>8362467</v>
      </c>
      <c r="G341">
        <v>220</v>
      </c>
      <c r="H341" t="s">
        <v>131</v>
      </c>
    </row>
    <row r="342" spans="1:8" ht="12.75">
      <c r="A342" t="s">
        <v>153</v>
      </c>
      <c r="B342" t="s">
        <v>129</v>
      </c>
      <c r="C342" s="2">
        <v>39721</v>
      </c>
      <c r="D342" t="s">
        <v>142</v>
      </c>
      <c r="E342" t="s">
        <v>31</v>
      </c>
      <c r="F342">
        <v>8331539</v>
      </c>
      <c r="G342">
        <v>228.89</v>
      </c>
      <c r="H342" t="s">
        <v>135</v>
      </c>
    </row>
    <row r="343" spans="1:8" ht="12.75">
      <c r="A343" t="s">
        <v>154</v>
      </c>
      <c r="B343" t="s">
        <v>129</v>
      </c>
      <c r="C343" s="2">
        <v>39721</v>
      </c>
      <c r="D343" t="s">
        <v>142</v>
      </c>
      <c r="E343" t="s">
        <v>51</v>
      </c>
      <c r="F343">
        <v>8327346</v>
      </c>
      <c r="G343">
        <v>103.75</v>
      </c>
      <c r="H343" t="s">
        <v>135</v>
      </c>
    </row>
    <row r="344" spans="1:8" ht="12.75">
      <c r="A344" t="s">
        <v>155</v>
      </c>
      <c r="B344" t="s">
        <v>129</v>
      </c>
      <c r="C344" s="2">
        <v>39721</v>
      </c>
      <c r="D344" t="s">
        <v>142</v>
      </c>
      <c r="E344" t="s">
        <v>106</v>
      </c>
      <c r="F344">
        <v>8378079</v>
      </c>
      <c r="G344">
        <v>700.24</v>
      </c>
      <c r="H344" t="s">
        <v>135</v>
      </c>
    </row>
    <row r="345" spans="1:8" ht="12.75">
      <c r="A345" t="s">
        <v>156</v>
      </c>
      <c r="B345" t="s">
        <v>157</v>
      </c>
      <c r="C345" s="2">
        <v>39721</v>
      </c>
      <c r="D345" t="s">
        <v>158</v>
      </c>
      <c r="E345" t="s">
        <v>10</v>
      </c>
      <c r="F345">
        <v>8325890</v>
      </c>
      <c r="G345">
        <v>400</v>
      </c>
      <c r="H345">
        <v>2421</v>
      </c>
    </row>
    <row r="346" spans="1:8" ht="12.75">
      <c r="A346" t="s">
        <v>159</v>
      </c>
      <c r="B346" t="s">
        <v>157</v>
      </c>
      <c r="C346" s="2">
        <v>39721</v>
      </c>
      <c r="D346" t="s">
        <v>158</v>
      </c>
      <c r="E346" t="s">
        <v>98</v>
      </c>
      <c r="F346">
        <v>8337401</v>
      </c>
      <c r="G346">
        <v>35</v>
      </c>
      <c r="H346">
        <v>2421</v>
      </c>
    </row>
    <row r="347" spans="1:8" ht="12.75">
      <c r="A347" t="s">
        <v>160</v>
      </c>
      <c r="B347" t="s">
        <v>157</v>
      </c>
      <c r="C347" s="2">
        <v>39721</v>
      </c>
      <c r="D347" t="s">
        <v>158</v>
      </c>
      <c r="E347" t="s">
        <v>98</v>
      </c>
      <c r="F347">
        <v>8337401</v>
      </c>
      <c r="G347">
        <v>86.04</v>
      </c>
      <c r="H347">
        <v>2421</v>
      </c>
    </row>
    <row r="348" spans="1:8" ht="12.75">
      <c r="A348" t="s">
        <v>161</v>
      </c>
      <c r="B348" t="s">
        <v>157</v>
      </c>
      <c r="C348" s="2">
        <v>39721</v>
      </c>
      <c r="D348" t="s">
        <v>158</v>
      </c>
      <c r="E348" t="s">
        <v>98</v>
      </c>
      <c r="F348">
        <v>8337401</v>
      </c>
      <c r="G348">
        <v>812.6</v>
      </c>
      <c r="H348">
        <v>2421</v>
      </c>
    </row>
    <row r="349" spans="1:8" ht="12.75">
      <c r="A349" t="s">
        <v>162</v>
      </c>
      <c r="B349" t="s">
        <v>157</v>
      </c>
      <c r="C349" s="2">
        <v>39721</v>
      </c>
      <c r="D349" t="s">
        <v>158</v>
      </c>
      <c r="E349" t="s">
        <v>10</v>
      </c>
      <c r="F349">
        <v>8363880</v>
      </c>
      <c r="G349">
        <v>474.6</v>
      </c>
      <c r="H349">
        <v>2421</v>
      </c>
    </row>
    <row r="350" spans="1:8" ht="12.75">
      <c r="A350" t="s">
        <v>163</v>
      </c>
      <c r="B350" t="s">
        <v>157</v>
      </c>
      <c r="C350" s="2">
        <v>39721</v>
      </c>
      <c r="D350" t="s">
        <v>158</v>
      </c>
      <c r="E350" t="s">
        <v>35</v>
      </c>
      <c r="F350">
        <v>8325422</v>
      </c>
      <c r="G350">
        <v>-11.3</v>
      </c>
      <c r="H350">
        <v>2421</v>
      </c>
    </row>
    <row r="351" spans="1:8" ht="12.75">
      <c r="A351" t="s">
        <v>164</v>
      </c>
      <c r="B351" t="s">
        <v>157</v>
      </c>
      <c r="C351" s="2">
        <v>39721</v>
      </c>
      <c r="D351" t="s">
        <v>158</v>
      </c>
      <c r="E351" t="s">
        <v>51</v>
      </c>
      <c r="F351">
        <v>8338941</v>
      </c>
      <c r="G351">
        <v>-23.53</v>
      </c>
      <c r="H351">
        <v>2421</v>
      </c>
    </row>
    <row r="352" spans="1:8" ht="12.75">
      <c r="A352" t="s">
        <v>165</v>
      </c>
      <c r="B352" t="s">
        <v>157</v>
      </c>
      <c r="C352" s="2">
        <v>39721</v>
      </c>
      <c r="D352" t="s">
        <v>158</v>
      </c>
      <c r="E352" t="s">
        <v>35</v>
      </c>
      <c r="F352">
        <v>8325308</v>
      </c>
      <c r="G352">
        <v>38.4</v>
      </c>
      <c r="H352">
        <v>2421</v>
      </c>
    </row>
    <row r="353" spans="1:8" ht="12.75">
      <c r="A353" t="s">
        <v>166</v>
      </c>
      <c r="B353" t="s">
        <v>157</v>
      </c>
      <c r="C353" s="2">
        <v>39721</v>
      </c>
      <c r="D353" t="s">
        <v>158</v>
      </c>
      <c r="E353" t="s">
        <v>35</v>
      </c>
      <c r="F353">
        <v>8325308</v>
      </c>
      <c r="G353">
        <v>1</v>
      </c>
      <c r="H353">
        <v>2421</v>
      </c>
    </row>
    <row r="354" spans="1:8" ht="12.75">
      <c r="A354" t="s">
        <v>167</v>
      </c>
      <c r="B354" t="s">
        <v>157</v>
      </c>
      <c r="C354" s="2">
        <v>39721</v>
      </c>
      <c r="D354" t="s">
        <v>158</v>
      </c>
      <c r="E354" t="s">
        <v>35</v>
      </c>
      <c r="F354">
        <v>8325308</v>
      </c>
      <c r="G354">
        <v>7.2</v>
      </c>
      <c r="H354">
        <v>2421</v>
      </c>
    </row>
    <row r="355" spans="1:8" ht="12.75">
      <c r="A355" t="s">
        <v>168</v>
      </c>
      <c r="B355" t="s">
        <v>157</v>
      </c>
      <c r="C355" s="2">
        <v>39721</v>
      </c>
      <c r="D355" t="s">
        <v>158</v>
      </c>
      <c r="E355" t="s">
        <v>35</v>
      </c>
      <c r="F355">
        <v>8325308</v>
      </c>
      <c r="G355">
        <v>3.8</v>
      </c>
      <c r="H355">
        <v>2421</v>
      </c>
    </row>
    <row r="356" spans="1:8" ht="12.75">
      <c r="A356" t="s">
        <v>169</v>
      </c>
      <c r="B356" t="s">
        <v>157</v>
      </c>
      <c r="C356" s="2">
        <v>39721</v>
      </c>
      <c r="D356" t="s">
        <v>158</v>
      </c>
      <c r="E356" t="s">
        <v>35</v>
      </c>
      <c r="F356">
        <v>8325308</v>
      </c>
      <c r="G356">
        <v>138.6</v>
      </c>
      <c r="H356">
        <v>2421</v>
      </c>
    </row>
    <row r="357" spans="1:8" ht="12.75">
      <c r="A357" t="s">
        <v>170</v>
      </c>
      <c r="B357" t="s">
        <v>157</v>
      </c>
      <c r="C357" s="2">
        <v>39721</v>
      </c>
      <c r="D357" t="s">
        <v>158</v>
      </c>
      <c r="E357" t="s">
        <v>35</v>
      </c>
      <c r="F357">
        <v>8325308</v>
      </c>
      <c r="G357">
        <v>32.55</v>
      </c>
      <c r="H357">
        <v>2421</v>
      </c>
    </row>
    <row r="358" spans="1:8" ht="12.75">
      <c r="A358" t="s">
        <v>171</v>
      </c>
      <c r="B358" t="s">
        <v>157</v>
      </c>
      <c r="C358" s="2">
        <v>39721</v>
      </c>
      <c r="D358" t="s">
        <v>158</v>
      </c>
      <c r="E358" t="s">
        <v>35</v>
      </c>
      <c r="F358">
        <v>8325308</v>
      </c>
      <c r="G358">
        <v>40.95</v>
      </c>
      <c r="H358">
        <v>2421</v>
      </c>
    </row>
    <row r="359" spans="1:8" ht="12.75">
      <c r="A359" t="s">
        <v>172</v>
      </c>
      <c r="B359" t="s">
        <v>157</v>
      </c>
      <c r="C359" s="2">
        <v>39721</v>
      </c>
      <c r="D359" t="s">
        <v>158</v>
      </c>
      <c r="E359" t="s">
        <v>35</v>
      </c>
      <c r="F359">
        <v>8325308</v>
      </c>
      <c r="G359">
        <v>25.2</v>
      </c>
      <c r="H359">
        <v>2421</v>
      </c>
    </row>
    <row r="360" spans="1:8" ht="12.75">
      <c r="A360" t="s">
        <v>173</v>
      </c>
      <c r="B360" t="s">
        <v>157</v>
      </c>
      <c r="C360" s="2">
        <v>39721</v>
      </c>
      <c r="D360" t="s">
        <v>158</v>
      </c>
      <c r="E360" t="s">
        <v>35</v>
      </c>
      <c r="F360">
        <v>8325308</v>
      </c>
      <c r="G360">
        <v>52.5</v>
      </c>
      <c r="H360">
        <v>2421</v>
      </c>
    </row>
    <row r="361" spans="1:8" ht="12.75">
      <c r="A361" t="s">
        <v>174</v>
      </c>
      <c r="B361" t="s">
        <v>157</v>
      </c>
      <c r="C361" s="2">
        <v>39721</v>
      </c>
      <c r="D361" t="s">
        <v>158</v>
      </c>
      <c r="E361" t="s">
        <v>35</v>
      </c>
      <c r="F361">
        <v>8325308</v>
      </c>
      <c r="G361">
        <v>37.8</v>
      </c>
      <c r="H361">
        <v>2421</v>
      </c>
    </row>
    <row r="362" spans="1:8" ht="12.75">
      <c r="A362" t="s">
        <v>175</v>
      </c>
      <c r="B362" t="s">
        <v>157</v>
      </c>
      <c r="C362" s="2">
        <v>39721</v>
      </c>
      <c r="D362" t="s">
        <v>158</v>
      </c>
      <c r="E362" t="s">
        <v>35</v>
      </c>
      <c r="F362">
        <v>8325308</v>
      </c>
      <c r="G362">
        <v>44.1</v>
      </c>
      <c r="H362">
        <v>2421</v>
      </c>
    </row>
    <row r="363" spans="1:8" ht="12.75">
      <c r="A363" t="s">
        <v>176</v>
      </c>
      <c r="B363" t="s">
        <v>157</v>
      </c>
      <c r="C363" s="2">
        <v>39721</v>
      </c>
      <c r="D363" t="s">
        <v>158</v>
      </c>
      <c r="E363" t="s">
        <v>35</v>
      </c>
      <c r="F363">
        <v>8325308</v>
      </c>
      <c r="G363">
        <v>63</v>
      </c>
      <c r="H363">
        <v>2421</v>
      </c>
    </row>
    <row r="364" spans="1:8" ht="12.75">
      <c r="A364" t="s">
        <v>177</v>
      </c>
      <c r="B364" t="s">
        <v>157</v>
      </c>
      <c r="C364" s="2">
        <v>39721</v>
      </c>
      <c r="D364" t="s">
        <v>158</v>
      </c>
      <c r="E364" t="s">
        <v>35</v>
      </c>
      <c r="F364">
        <v>8325308</v>
      </c>
      <c r="G364">
        <v>63</v>
      </c>
      <c r="H364">
        <v>2421</v>
      </c>
    </row>
    <row r="365" spans="1:8" ht="12.75">
      <c r="A365" t="s">
        <v>178</v>
      </c>
      <c r="B365" t="s">
        <v>157</v>
      </c>
      <c r="C365" s="2">
        <v>39721</v>
      </c>
      <c r="D365" t="s">
        <v>158</v>
      </c>
      <c r="E365" t="s">
        <v>35</v>
      </c>
      <c r="F365">
        <v>8325308</v>
      </c>
      <c r="G365">
        <v>68.25</v>
      </c>
      <c r="H365">
        <v>2421</v>
      </c>
    </row>
    <row r="366" spans="1:8" ht="12.75">
      <c r="A366" t="s">
        <v>179</v>
      </c>
      <c r="B366" t="s">
        <v>157</v>
      </c>
      <c r="C366" s="2">
        <v>39721</v>
      </c>
      <c r="D366" t="s">
        <v>158</v>
      </c>
      <c r="E366" t="s">
        <v>35</v>
      </c>
      <c r="F366">
        <v>8325308</v>
      </c>
      <c r="G366">
        <v>50.4</v>
      </c>
      <c r="H366">
        <v>2421</v>
      </c>
    </row>
    <row r="367" spans="1:8" ht="12.75">
      <c r="A367" t="s">
        <v>180</v>
      </c>
      <c r="B367" t="s">
        <v>157</v>
      </c>
      <c r="C367" s="2">
        <v>39721</v>
      </c>
      <c r="D367" t="s">
        <v>158</v>
      </c>
      <c r="E367" t="s">
        <v>35</v>
      </c>
      <c r="F367">
        <v>8325308</v>
      </c>
      <c r="G367">
        <v>33.6</v>
      </c>
      <c r="H367">
        <v>2421</v>
      </c>
    </row>
    <row r="368" spans="1:8" ht="12.75">
      <c r="A368" t="s">
        <v>181</v>
      </c>
      <c r="B368" t="s">
        <v>157</v>
      </c>
      <c r="C368" s="2">
        <v>39721</v>
      </c>
      <c r="D368" t="s">
        <v>158</v>
      </c>
      <c r="E368" t="s">
        <v>35</v>
      </c>
      <c r="F368">
        <v>8325308</v>
      </c>
      <c r="G368">
        <v>50.4</v>
      </c>
      <c r="H368">
        <v>2421</v>
      </c>
    </row>
    <row r="369" spans="1:8" ht="12.75">
      <c r="A369" t="s">
        <v>182</v>
      </c>
      <c r="B369" t="s">
        <v>157</v>
      </c>
      <c r="C369" s="2">
        <v>39721</v>
      </c>
      <c r="D369" t="s">
        <v>158</v>
      </c>
      <c r="E369" t="s">
        <v>35</v>
      </c>
      <c r="F369">
        <v>8325308</v>
      </c>
      <c r="G369">
        <v>34.65</v>
      </c>
      <c r="H369">
        <v>2421</v>
      </c>
    </row>
    <row r="370" spans="1:8" ht="12.75">
      <c r="A370" t="s">
        <v>183</v>
      </c>
      <c r="B370" t="s">
        <v>157</v>
      </c>
      <c r="C370" s="2">
        <v>39721</v>
      </c>
      <c r="D370" t="s">
        <v>158</v>
      </c>
      <c r="E370" t="s">
        <v>35</v>
      </c>
      <c r="F370">
        <v>8325308</v>
      </c>
      <c r="G370">
        <v>50.4</v>
      </c>
      <c r="H370">
        <v>2421</v>
      </c>
    </row>
    <row r="371" spans="1:8" ht="12.75">
      <c r="A371" t="s">
        <v>184</v>
      </c>
      <c r="B371" t="s">
        <v>157</v>
      </c>
      <c r="C371" s="2">
        <v>39721</v>
      </c>
      <c r="D371" t="s">
        <v>158</v>
      </c>
      <c r="E371" t="s">
        <v>35</v>
      </c>
      <c r="F371">
        <v>8325308</v>
      </c>
      <c r="G371">
        <v>32.55</v>
      </c>
      <c r="H371">
        <v>2421</v>
      </c>
    </row>
    <row r="372" spans="1:8" ht="12.75">
      <c r="A372" t="s">
        <v>185</v>
      </c>
      <c r="B372" t="s">
        <v>157</v>
      </c>
      <c r="C372" s="2">
        <v>39721</v>
      </c>
      <c r="D372" t="s">
        <v>158</v>
      </c>
      <c r="E372" t="s">
        <v>35</v>
      </c>
      <c r="F372">
        <v>8325308</v>
      </c>
      <c r="G372">
        <v>60.9</v>
      </c>
      <c r="H372">
        <v>2421</v>
      </c>
    </row>
    <row r="373" spans="1:8" ht="12.75">
      <c r="A373" t="s">
        <v>186</v>
      </c>
      <c r="B373" t="s">
        <v>157</v>
      </c>
      <c r="C373" s="2">
        <v>39721</v>
      </c>
      <c r="D373" t="s">
        <v>158</v>
      </c>
      <c r="E373" t="s">
        <v>35</v>
      </c>
      <c r="F373">
        <v>8325308</v>
      </c>
      <c r="G373">
        <v>50.4</v>
      </c>
      <c r="H373">
        <v>2421</v>
      </c>
    </row>
    <row r="374" spans="1:8" ht="12.75">
      <c r="A374" t="s">
        <v>187</v>
      </c>
      <c r="B374" t="s">
        <v>157</v>
      </c>
      <c r="C374" s="2">
        <v>39721</v>
      </c>
      <c r="D374" t="s">
        <v>158</v>
      </c>
      <c r="E374" t="s">
        <v>35</v>
      </c>
      <c r="F374">
        <v>8325308</v>
      </c>
      <c r="G374">
        <v>29.4</v>
      </c>
      <c r="H374">
        <v>2421</v>
      </c>
    </row>
    <row r="375" spans="1:8" ht="12.75">
      <c r="A375" t="s">
        <v>188</v>
      </c>
      <c r="B375" t="s">
        <v>157</v>
      </c>
      <c r="C375" s="2">
        <v>39721</v>
      </c>
      <c r="D375" t="s">
        <v>158</v>
      </c>
      <c r="E375" t="s">
        <v>35</v>
      </c>
      <c r="F375">
        <v>8325308</v>
      </c>
      <c r="G375">
        <v>63</v>
      </c>
      <c r="H375">
        <v>2421</v>
      </c>
    </row>
    <row r="376" spans="1:8" ht="12.75">
      <c r="A376" t="s">
        <v>189</v>
      </c>
      <c r="B376" t="s">
        <v>157</v>
      </c>
      <c r="C376" s="2">
        <v>39721</v>
      </c>
      <c r="D376" t="s">
        <v>158</v>
      </c>
      <c r="E376" t="s">
        <v>35</v>
      </c>
      <c r="F376">
        <v>8325308</v>
      </c>
      <c r="G376">
        <v>61.95</v>
      </c>
      <c r="H376">
        <v>2421</v>
      </c>
    </row>
    <row r="377" spans="1:8" ht="12.75">
      <c r="A377" t="s">
        <v>190</v>
      </c>
      <c r="B377" t="s">
        <v>157</v>
      </c>
      <c r="C377" s="2">
        <v>39721</v>
      </c>
      <c r="D377" t="s">
        <v>158</v>
      </c>
      <c r="E377" t="s">
        <v>35</v>
      </c>
      <c r="F377">
        <v>8325308</v>
      </c>
      <c r="G377">
        <v>100.8</v>
      </c>
      <c r="H377">
        <v>2421</v>
      </c>
    </row>
    <row r="378" spans="1:8" ht="12.75">
      <c r="A378" t="s">
        <v>191</v>
      </c>
      <c r="B378" t="s">
        <v>157</v>
      </c>
      <c r="C378" s="2">
        <v>39721</v>
      </c>
      <c r="D378" t="s">
        <v>158</v>
      </c>
      <c r="E378" t="s">
        <v>35</v>
      </c>
      <c r="F378">
        <v>8325308</v>
      </c>
      <c r="G378">
        <v>75.6</v>
      </c>
      <c r="H378">
        <v>2421</v>
      </c>
    </row>
    <row r="379" spans="1:8" ht="12.75">
      <c r="A379" t="s">
        <v>192</v>
      </c>
      <c r="B379" t="s">
        <v>157</v>
      </c>
      <c r="C379" s="2">
        <v>39721</v>
      </c>
      <c r="D379" t="s">
        <v>158</v>
      </c>
      <c r="E379" t="s">
        <v>35</v>
      </c>
      <c r="F379">
        <v>8325308</v>
      </c>
      <c r="G379">
        <v>63</v>
      </c>
      <c r="H379">
        <v>2421</v>
      </c>
    </row>
    <row r="380" spans="1:8" ht="12.75">
      <c r="A380" t="s">
        <v>193</v>
      </c>
      <c r="B380" t="s">
        <v>157</v>
      </c>
      <c r="C380" s="2">
        <v>39721</v>
      </c>
      <c r="D380" t="s">
        <v>158</v>
      </c>
      <c r="E380" t="s">
        <v>35</v>
      </c>
      <c r="F380">
        <v>8325308</v>
      </c>
      <c r="G380">
        <v>50.4</v>
      </c>
      <c r="H380">
        <v>2421</v>
      </c>
    </row>
    <row r="381" spans="1:8" ht="12.75">
      <c r="A381" t="s">
        <v>194</v>
      </c>
      <c r="B381" t="s">
        <v>157</v>
      </c>
      <c r="C381" s="2">
        <v>39721</v>
      </c>
      <c r="D381" t="s">
        <v>158</v>
      </c>
      <c r="E381" t="s">
        <v>35</v>
      </c>
      <c r="F381">
        <v>8325308</v>
      </c>
      <c r="G381">
        <v>96.6</v>
      </c>
      <c r="H381">
        <v>2421</v>
      </c>
    </row>
    <row r="382" spans="1:8" ht="12.75">
      <c r="A382" t="s">
        <v>195</v>
      </c>
      <c r="B382" t="s">
        <v>157</v>
      </c>
      <c r="C382" s="2">
        <v>39721</v>
      </c>
      <c r="D382" t="s">
        <v>158</v>
      </c>
      <c r="E382" t="s">
        <v>35</v>
      </c>
      <c r="F382">
        <v>8325308</v>
      </c>
      <c r="G382">
        <v>3.6</v>
      </c>
      <c r="H382">
        <v>2421</v>
      </c>
    </row>
    <row r="383" spans="1:8" ht="12.75">
      <c r="A383" t="s">
        <v>196</v>
      </c>
      <c r="B383" t="s">
        <v>157</v>
      </c>
      <c r="C383" s="2">
        <v>39721</v>
      </c>
      <c r="D383" t="s">
        <v>158</v>
      </c>
      <c r="E383" t="s">
        <v>35</v>
      </c>
      <c r="F383">
        <v>8325308</v>
      </c>
      <c r="G383">
        <v>49.2</v>
      </c>
      <c r="H383">
        <v>2421</v>
      </c>
    </row>
    <row r="384" spans="1:8" ht="12.75">
      <c r="A384" t="s">
        <v>197</v>
      </c>
      <c r="B384" t="s">
        <v>157</v>
      </c>
      <c r="C384" s="2">
        <v>39721</v>
      </c>
      <c r="D384" t="s">
        <v>158</v>
      </c>
      <c r="E384" t="s">
        <v>35</v>
      </c>
      <c r="F384">
        <v>8325308</v>
      </c>
      <c r="G384">
        <v>4.1</v>
      </c>
      <c r="H384">
        <v>2421</v>
      </c>
    </row>
    <row r="385" spans="1:8" ht="12.75">
      <c r="A385" t="s">
        <v>198</v>
      </c>
      <c r="B385" t="s">
        <v>157</v>
      </c>
      <c r="C385" s="2">
        <v>39721</v>
      </c>
      <c r="D385" t="s">
        <v>158</v>
      </c>
      <c r="E385" t="s">
        <v>35</v>
      </c>
      <c r="F385">
        <v>8325308</v>
      </c>
      <c r="G385">
        <v>44.4</v>
      </c>
      <c r="H385">
        <v>2421</v>
      </c>
    </row>
    <row r="386" spans="1:8" ht="12.75">
      <c r="A386" t="s">
        <v>199</v>
      </c>
      <c r="B386" t="s">
        <v>157</v>
      </c>
      <c r="C386" s="2">
        <v>39721</v>
      </c>
      <c r="D386" t="s">
        <v>158</v>
      </c>
      <c r="E386" t="s">
        <v>35</v>
      </c>
      <c r="F386">
        <v>8325308</v>
      </c>
      <c r="G386">
        <v>3.9</v>
      </c>
      <c r="H386">
        <v>2421</v>
      </c>
    </row>
    <row r="387" spans="1:8" ht="12.75">
      <c r="A387" t="s">
        <v>200</v>
      </c>
      <c r="B387" t="s">
        <v>157</v>
      </c>
      <c r="C387" s="2">
        <v>39721</v>
      </c>
      <c r="D387" t="s">
        <v>158</v>
      </c>
      <c r="E387" t="s">
        <v>35</v>
      </c>
      <c r="F387">
        <v>8325308</v>
      </c>
      <c r="G387">
        <v>42</v>
      </c>
      <c r="H387">
        <v>2421</v>
      </c>
    </row>
    <row r="388" spans="1:8" ht="12.75">
      <c r="A388" t="s">
        <v>201</v>
      </c>
      <c r="B388" t="s">
        <v>157</v>
      </c>
      <c r="C388" s="2">
        <v>39721</v>
      </c>
      <c r="D388" t="s">
        <v>158</v>
      </c>
      <c r="E388" t="s">
        <v>35</v>
      </c>
      <c r="F388">
        <v>8325308</v>
      </c>
      <c r="G388">
        <v>14.4</v>
      </c>
      <c r="H388">
        <v>2421</v>
      </c>
    </row>
    <row r="389" spans="1:8" ht="12.75">
      <c r="A389" t="s">
        <v>202</v>
      </c>
      <c r="B389" t="s">
        <v>157</v>
      </c>
      <c r="C389" s="2">
        <v>39721</v>
      </c>
      <c r="D389" t="s">
        <v>158</v>
      </c>
      <c r="E389" t="s">
        <v>35</v>
      </c>
      <c r="F389">
        <v>8325308</v>
      </c>
      <c r="G389">
        <v>9.4</v>
      </c>
      <c r="H389">
        <v>2421</v>
      </c>
    </row>
    <row r="390" spans="1:8" ht="12.75">
      <c r="A390" t="s">
        <v>203</v>
      </c>
      <c r="B390" t="s">
        <v>157</v>
      </c>
      <c r="C390" s="2">
        <v>39721</v>
      </c>
      <c r="D390" t="s">
        <v>158</v>
      </c>
      <c r="E390" t="s">
        <v>35</v>
      </c>
      <c r="F390">
        <v>8325308</v>
      </c>
      <c r="G390">
        <v>30</v>
      </c>
      <c r="H390">
        <v>2421</v>
      </c>
    </row>
    <row r="391" spans="1:8" ht="12.75">
      <c r="A391" t="s">
        <v>204</v>
      </c>
      <c r="B391" t="s">
        <v>157</v>
      </c>
      <c r="C391" s="2">
        <v>39721</v>
      </c>
      <c r="D391" t="s">
        <v>158</v>
      </c>
      <c r="E391" t="s">
        <v>35</v>
      </c>
      <c r="F391">
        <v>8325308</v>
      </c>
      <c r="G391">
        <v>6.3</v>
      </c>
      <c r="H391">
        <v>2421</v>
      </c>
    </row>
    <row r="392" spans="1:8" ht="12.75">
      <c r="A392" t="s">
        <v>205</v>
      </c>
      <c r="B392" t="s">
        <v>157</v>
      </c>
      <c r="C392" s="2">
        <v>39721</v>
      </c>
      <c r="D392" t="s">
        <v>158</v>
      </c>
      <c r="E392" t="s">
        <v>35</v>
      </c>
      <c r="F392">
        <v>8325308</v>
      </c>
      <c r="G392">
        <v>56.4</v>
      </c>
      <c r="H392">
        <v>2421</v>
      </c>
    </row>
    <row r="393" spans="1:8" ht="12.75">
      <c r="A393" t="s">
        <v>206</v>
      </c>
      <c r="B393" t="s">
        <v>157</v>
      </c>
      <c r="C393" s="2">
        <v>39721</v>
      </c>
      <c r="D393" t="s">
        <v>158</v>
      </c>
      <c r="E393" t="s">
        <v>35</v>
      </c>
      <c r="F393">
        <v>8325308</v>
      </c>
      <c r="G393">
        <v>6.5</v>
      </c>
      <c r="H393">
        <v>2421</v>
      </c>
    </row>
    <row r="394" spans="1:8" ht="12.75">
      <c r="A394" t="s">
        <v>207</v>
      </c>
      <c r="B394" t="s">
        <v>157</v>
      </c>
      <c r="C394" s="2">
        <v>39721</v>
      </c>
      <c r="D394" t="s">
        <v>158</v>
      </c>
      <c r="E394" t="s">
        <v>35</v>
      </c>
      <c r="F394">
        <v>8325308</v>
      </c>
      <c r="G394">
        <v>5.2</v>
      </c>
      <c r="H394">
        <v>2421</v>
      </c>
    </row>
    <row r="395" spans="1:8" ht="12.75">
      <c r="A395" t="s">
        <v>208</v>
      </c>
      <c r="B395" t="s">
        <v>157</v>
      </c>
      <c r="C395" s="2">
        <v>39721</v>
      </c>
      <c r="D395" t="s">
        <v>158</v>
      </c>
      <c r="E395" t="s">
        <v>35</v>
      </c>
      <c r="F395">
        <v>8325308</v>
      </c>
      <c r="G395">
        <v>48</v>
      </c>
      <c r="H395">
        <v>2421</v>
      </c>
    </row>
    <row r="396" spans="1:8" ht="12.75">
      <c r="A396" t="s">
        <v>209</v>
      </c>
      <c r="B396" t="s">
        <v>157</v>
      </c>
      <c r="C396" s="2">
        <v>39721</v>
      </c>
      <c r="D396" t="s">
        <v>158</v>
      </c>
      <c r="E396" t="s">
        <v>35</v>
      </c>
      <c r="F396">
        <v>8325308</v>
      </c>
      <c r="G396">
        <v>3</v>
      </c>
      <c r="H396">
        <v>2421</v>
      </c>
    </row>
    <row r="397" spans="1:8" ht="12.75">
      <c r="A397" t="s">
        <v>210</v>
      </c>
      <c r="B397" t="s">
        <v>157</v>
      </c>
      <c r="C397" s="2">
        <v>39721</v>
      </c>
      <c r="D397" t="s">
        <v>158</v>
      </c>
      <c r="E397" t="s">
        <v>35</v>
      </c>
      <c r="F397">
        <v>8325308</v>
      </c>
      <c r="G397">
        <v>16.8</v>
      </c>
      <c r="H397">
        <v>2421</v>
      </c>
    </row>
    <row r="398" spans="1:8" ht="12.75">
      <c r="A398" t="s">
        <v>211</v>
      </c>
      <c r="B398" t="s">
        <v>157</v>
      </c>
      <c r="C398" s="2">
        <v>39721</v>
      </c>
      <c r="D398" t="s">
        <v>158</v>
      </c>
      <c r="E398" t="s">
        <v>35</v>
      </c>
      <c r="F398">
        <v>8325308</v>
      </c>
      <c r="G398">
        <v>4.5</v>
      </c>
      <c r="H398">
        <v>2421</v>
      </c>
    </row>
    <row r="399" spans="1:8" ht="12.75">
      <c r="A399" t="s">
        <v>212</v>
      </c>
      <c r="B399" t="s">
        <v>157</v>
      </c>
      <c r="C399" s="2">
        <v>39721</v>
      </c>
      <c r="D399" t="s">
        <v>158</v>
      </c>
      <c r="E399" t="s">
        <v>35</v>
      </c>
      <c r="F399">
        <v>8325308</v>
      </c>
      <c r="G399">
        <v>4.8</v>
      </c>
      <c r="H399">
        <v>2421</v>
      </c>
    </row>
    <row r="400" spans="1:8" ht="12.75">
      <c r="A400" t="s">
        <v>213</v>
      </c>
      <c r="B400" t="s">
        <v>157</v>
      </c>
      <c r="C400" s="2">
        <v>39721</v>
      </c>
      <c r="D400" t="s">
        <v>158</v>
      </c>
      <c r="E400" t="s">
        <v>35</v>
      </c>
      <c r="F400">
        <v>8325308</v>
      </c>
      <c r="G400">
        <v>19.2</v>
      </c>
      <c r="H400">
        <v>2421</v>
      </c>
    </row>
    <row r="401" spans="1:8" ht="12.75">
      <c r="A401" t="s">
        <v>214</v>
      </c>
      <c r="B401" t="s">
        <v>157</v>
      </c>
      <c r="C401" s="2">
        <v>39721</v>
      </c>
      <c r="D401" t="s">
        <v>158</v>
      </c>
      <c r="E401" t="s">
        <v>31</v>
      </c>
      <c r="F401">
        <v>8321749</v>
      </c>
      <c r="G401">
        <v>182.4</v>
      </c>
      <c r="H401">
        <v>2421</v>
      </c>
    </row>
    <row r="402" spans="1:8" ht="12.75">
      <c r="A402" t="s">
        <v>215</v>
      </c>
      <c r="B402" t="s">
        <v>157</v>
      </c>
      <c r="C402" s="2">
        <v>39721</v>
      </c>
      <c r="D402" t="s">
        <v>158</v>
      </c>
      <c r="E402" t="s">
        <v>31</v>
      </c>
      <c r="F402">
        <v>8321434</v>
      </c>
      <c r="G402">
        <v>-137.93</v>
      </c>
      <c r="H402">
        <v>2421</v>
      </c>
    </row>
    <row r="403" spans="1:8" ht="12.75">
      <c r="A403" t="s">
        <v>216</v>
      </c>
      <c r="B403" t="s">
        <v>157</v>
      </c>
      <c r="C403" s="2">
        <v>39721</v>
      </c>
      <c r="D403" t="s">
        <v>158</v>
      </c>
      <c r="E403" t="s">
        <v>217</v>
      </c>
      <c r="F403">
        <v>8371204</v>
      </c>
      <c r="G403">
        <v>35</v>
      </c>
      <c r="H403">
        <v>2421</v>
      </c>
    </row>
    <row r="404" spans="1:8" ht="12.75">
      <c r="A404" t="s">
        <v>218</v>
      </c>
      <c r="B404" t="s">
        <v>157</v>
      </c>
      <c r="C404" s="2">
        <v>39721</v>
      </c>
      <c r="D404" t="s">
        <v>158</v>
      </c>
      <c r="E404" t="s">
        <v>217</v>
      </c>
      <c r="F404">
        <v>8371204</v>
      </c>
      <c r="G404">
        <v>7.02</v>
      </c>
      <c r="H404">
        <v>2421</v>
      </c>
    </row>
    <row r="405" spans="1:8" ht="12.75">
      <c r="A405" t="s">
        <v>219</v>
      </c>
      <c r="B405" t="s">
        <v>157</v>
      </c>
      <c r="C405" s="2">
        <v>39721</v>
      </c>
      <c r="D405" t="s">
        <v>158</v>
      </c>
      <c r="E405" t="s">
        <v>217</v>
      </c>
      <c r="F405">
        <v>8371204</v>
      </c>
      <c r="G405">
        <v>11.7</v>
      </c>
      <c r="H405">
        <v>2421</v>
      </c>
    </row>
    <row r="406" spans="1:8" ht="12.75">
      <c r="A406" t="s">
        <v>220</v>
      </c>
      <c r="B406" t="s">
        <v>221</v>
      </c>
      <c r="C406" s="2">
        <v>39721</v>
      </c>
      <c r="E406" t="s">
        <v>222</v>
      </c>
      <c r="F406">
        <v>8334782</v>
      </c>
      <c r="G406" s="3">
        <v>1300</v>
      </c>
      <c r="H406">
        <v>2421</v>
      </c>
    </row>
    <row r="407" spans="1:8" ht="12.75">
      <c r="A407" t="s">
        <v>223</v>
      </c>
      <c r="B407" t="s">
        <v>221</v>
      </c>
      <c r="C407" s="2">
        <v>39721</v>
      </c>
      <c r="E407" t="s">
        <v>222</v>
      </c>
      <c r="F407">
        <v>8334782</v>
      </c>
      <c r="G407" s="3">
        <v>10000</v>
      </c>
      <c r="H407">
        <v>2411</v>
      </c>
    </row>
    <row r="408" spans="1:8" ht="12.75">
      <c r="A408" t="s">
        <v>224</v>
      </c>
      <c r="B408" t="s">
        <v>221</v>
      </c>
      <c r="C408" s="2">
        <v>39721</v>
      </c>
      <c r="E408" t="s">
        <v>121</v>
      </c>
      <c r="F408">
        <v>8362458</v>
      </c>
      <c r="G408">
        <v>117</v>
      </c>
      <c r="H408">
        <v>2421</v>
      </c>
    </row>
    <row r="409" spans="1:8" ht="12.75">
      <c r="A409" t="s">
        <v>225</v>
      </c>
      <c r="B409" t="s">
        <v>221</v>
      </c>
      <c r="C409" s="2">
        <v>39721</v>
      </c>
      <c r="E409" t="s">
        <v>121</v>
      </c>
      <c r="F409">
        <v>8362458</v>
      </c>
      <c r="G409">
        <v>900</v>
      </c>
      <c r="H409">
        <v>2411</v>
      </c>
    </row>
    <row r="410" spans="1:8" ht="12.75">
      <c r="A410" t="s">
        <v>226</v>
      </c>
      <c r="B410" t="s">
        <v>221</v>
      </c>
      <c r="C410" s="2">
        <v>39721</v>
      </c>
      <c r="E410" t="s">
        <v>22</v>
      </c>
      <c r="F410">
        <v>8378140</v>
      </c>
      <c r="G410">
        <v>546</v>
      </c>
      <c r="H410">
        <v>2421</v>
      </c>
    </row>
    <row r="411" spans="1:8" ht="12.75">
      <c r="A411" t="s">
        <v>227</v>
      </c>
      <c r="B411" t="s">
        <v>221</v>
      </c>
      <c r="C411" s="2">
        <v>39721</v>
      </c>
      <c r="E411" t="s">
        <v>22</v>
      </c>
      <c r="F411">
        <v>8378140</v>
      </c>
      <c r="G411" s="3">
        <v>4200</v>
      </c>
      <c r="H411">
        <v>2411</v>
      </c>
    </row>
    <row r="412" spans="1:8" ht="12.75">
      <c r="A412" t="s">
        <v>228</v>
      </c>
      <c r="B412" t="s">
        <v>221</v>
      </c>
      <c r="C412" s="2">
        <v>39721</v>
      </c>
      <c r="E412" t="s">
        <v>229</v>
      </c>
      <c r="F412">
        <v>8325076</v>
      </c>
      <c r="G412" s="3">
        <v>30464.8</v>
      </c>
      <c r="H412">
        <v>2421</v>
      </c>
    </row>
    <row r="413" spans="1:8" ht="12.75">
      <c r="A413" t="s">
        <v>230</v>
      </c>
      <c r="B413" t="s">
        <v>221</v>
      </c>
      <c r="C413" s="2">
        <v>39721</v>
      </c>
      <c r="E413" t="s">
        <v>231</v>
      </c>
      <c r="F413">
        <v>8324685</v>
      </c>
      <c r="G413" s="3">
        <v>35030</v>
      </c>
      <c r="H413">
        <v>2421</v>
      </c>
    </row>
    <row r="414" spans="1:8" ht="12.75">
      <c r="A414" t="s">
        <v>232</v>
      </c>
      <c r="B414" t="s">
        <v>221</v>
      </c>
      <c r="C414" s="2">
        <v>39721</v>
      </c>
      <c r="E414" t="s">
        <v>231</v>
      </c>
      <c r="F414">
        <v>8324685</v>
      </c>
      <c r="G414" s="3">
        <v>29945</v>
      </c>
      <c r="H414">
        <v>2421</v>
      </c>
    </row>
    <row r="415" spans="1:8" ht="12.75">
      <c r="A415" t="s">
        <v>233</v>
      </c>
      <c r="B415" t="s">
        <v>221</v>
      </c>
      <c r="C415" s="2">
        <v>39721</v>
      </c>
      <c r="E415" t="s">
        <v>31</v>
      </c>
      <c r="F415">
        <v>8331625</v>
      </c>
      <c r="G415" s="3">
        <v>-1365</v>
      </c>
      <c r="H415">
        <v>2421</v>
      </c>
    </row>
    <row r="416" spans="1:8" ht="12.75">
      <c r="A416" t="s">
        <v>233</v>
      </c>
      <c r="B416" t="s">
        <v>221</v>
      </c>
      <c r="C416" s="2">
        <v>39721</v>
      </c>
      <c r="E416" t="s">
        <v>31</v>
      </c>
      <c r="F416">
        <v>8331625</v>
      </c>
      <c r="G416">
        <v>-162.5</v>
      </c>
      <c r="H416">
        <v>2421</v>
      </c>
    </row>
    <row r="417" spans="1:8" ht="12.75">
      <c r="A417" t="s">
        <v>233</v>
      </c>
      <c r="B417" t="s">
        <v>221</v>
      </c>
      <c r="C417" s="2">
        <v>39721</v>
      </c>
      <c r="E417" t="s">
        <v>31</v>
      </c>
      <c r="F417">
        <v>8331625</v>
      </c>
      <c r="G417" s="3">
        <v>1365</v>
      </c>
      <c r="H417">
        <v>2421</v>
      </c>
    </row>
    <row r="418" spans="1:8" ht="12.75">
      <c r="A418" t="s">
        <v>234</v>
      </c>
      <c r="B418" t="s">
        <v>221</v>
      </c>
      <c r="C418" s="2">
        <v>39721</v>
      </c>
      <c r="E418" t="s">
        <v>31</v>
      </c>
      <c r="F418">
        <v>8331625</v>
      </c>
      <c r="G418" s="3">
        <v>-11750</v>
      </c>
      <c r="H418">
        <v>2411</v>
      </c>
    </row>
    <row r="419" spans="1:8" ht="12.75">
      <c r="A419" t="s">
        <v>234</v>
      </c>
      <c r="B419" t="s">
        <v>221</v>
      </c>
      <c r="C419" s="2">
        <v>39721</v>
      </c>
      <c r="E419" t="s">
        <v>31</v>
      </c>
      <c r="F419">
        <v>8331625</v>
      </c>
      <c r="G419" s="3">
        <v>10500</v>
      </c>
      <c r="H419">
        <v>2411</v>
      </c>
    </row>
    <row r="420" spans="1:8" ht="12.75">
      <c r="A420" t="s">
        <v>235</v>
      </c>
      <c r="B420" t="s">
        <v>221</v>
      </c>
      <c r="C420" s="2">
        <v>39721</v>
      </c>
      <c r="E420" t="s">
        <v>31</v>
      </c>
      <c r="F420">
        <v>8361944</v>
      </c>
      <c r="G420">
        <v>516.88</v>
      </c>
      <c r="H420">
        <v>2421</v>
      </c>
    </row>
    <row r="421" spans="1:8" ht="12.75">
      <c r="A421" t="s">
        <v>236</v>
      </c>
      <c r="B421" t="s">
        <v>221</v>
      </c>
      <c r="C421" s="2">
        <v>39721</v>
      </c>
      <c r="E421" t="s">
        <v>31</v>
      </c>
      <c r="F421">
        <v>8361944</v>
      </c>
      <c r="G421" s="3">
        <v>3976</v>
      </c>
      <c r="H421">
        <v>2411</v>
      </c>
    </row>
    <row r="422" spans="1:8" ht="12.75">
      <c r="A422" t="s">
        <v>237</v>
      </c>
      <c r="B422" t="s">
        <v>221</v>
      </c>
      <c r="C422" s="2">
        <v>39721</v>
      </c>
      <c r="E422" t="s">
        <v>238</v>
      </c>
      <c r="F422">
        <v>8368719</v>
      </c>
      <c r="G422" s="3">
        <v>37290</v>
      </c>
      <c r="H422">
        <v>2421</v>
      </c>
    </row>
    <row r="423" spans="1:8" ht="12.75">
      <c r="A423" t="s">
        <v>239</v>
      </c>
      <c r="B423" t="s">
        <v>221</v>
      </c>
      <c r="C423" s="2">
        <v>39721</v>
      </c>
      <c r="E423" t="s">
        <v>106</v>
      </c>
      <c r="F423">
        <v>8371103</v>
      </c>
      <c r="G423">
        <v>13</v>
      </c>
      <c r="H423">
        <v>2421</v>
      </c>
    </row>
    <row r="424" spans="1:8" ht="12.75">
      <c r="A424" t="s">
        <v>240</v>
      </c>
      <c r="B424" t="s">
        <v>221</v>
      </c>
      <c r="C424" s="2">
        <v>39721</v>
      </c>
      <c r="E424" t="s">
        <v>106</v>
      </c>
      <c r="F424">
        <v>8371103</v>
      </c>
      <c r="G424">
        <v>100</v>
      </c>
      <c r="H424">
        <v>2411</v>
      </c>
    </row>
    <row r="425" spans="1:8" ht="12.75">
      <c r="A425" t="s">
        <v>241</v>
      </c>
      <c r="B425" t="s">
        <v>221</v>
      </c>
      <c r="C425" s="2">
        <v>39721</v>
      </c>
      <c r="E425" t="s">
        <v>102</v>
      </c>
      <c r="F425">
        <v>8374925</v>
      </c>
      <c r="G425" s="3">
        <v>33900</v>
      </c>
      <c r="H425">
        <v>2421</v>
      </c>
    </row>
    <row r="426" spans="1:8" ht="12.75">
      <c r="A426" t="s">
        <v>242</v>
      </c>
      <c r="B426" t="s">
        <v>221</v>
      </c>
      <c r="C426" s="2">
        <v>39721</v>
      </c>
      <c r="E426" t="s">
        <v>37</v>
      </c>
      <c r="F426">
        <v>8326417</v>
      </c>
      <c r="G426" s="3">
        <v>25425</v>
      </c>
      <c r="H426">
        <v>2421</v>
      </c>
    </row>
    <row r="427" spans="1:8" ht="12.75">
      <c r="A427" t="s">
        <v>243</v>
      </c>
      <c r="B427" t="s">
        <v>221</v>
      </c>
      <c r="C427" s="2">
        <v>39721</v>
      </c>
      <c r="E427" t="s">
        <v>37</v>
      </c>
      <c r="F427">
        <v>8326417</v>
      </c>
      <c r="G427" s="3">
        <v>37290</v>
      </c>
      <c r="H427">
        <v>2421</v>
      </c>
    </row>
    <row r="428" spans="1:8" ht="12.75">
      <c r="A428" t="s">
        <v>244</v>
      </c>
      <c r="B428" t="s">
        <v>221</v>
      </c>
      <c r="C428" s="2">
        <v>39721</v>
      </c>
      <c r="E428" t="s">
        <v>31</v>
      </c>
      <c r="F428">
        <v>8335113</v>
      </c>
      <c r="G428">
        <v>520</v>
      </c>
      <c r="H428">
        <v>2421</v>
      </c>
    </row>
    <row r="429" spans="1:8" ht="12.75">
      <c r="A429" t="s">
        <v>245</v>
      </c>
      <c r="B429" t="s">
        <v>221</v>
      </c>
      <c r="C429" s="2">
        <v>39721</v>
      </c>
      <c r="E429" t="s">
        <v>31</v>
      </c>
      <c r="F429">
        <v>8335113</v>
      </c>
      <c r="G429" s="3">
        <v>4000</v>
      </c>
      <c r="H429">
        <v>2411</v>
      </c>
    </row>
    <row r="430" spans="1:8" ht="12.75">
      <c r="A430" t="s">
        <v>246</v>
      </c>
      <c r="B430" t="s">
        <v>221</v>
      </c>
      <c r="C430" s="2">
        <v>39721</v>
      </c>
      <c r="E430" t="s">
        <v>31</v>
      </c>
      <c r="F430">
        <v>8321434</v>
      </c>
      <c r="G430" s="3">
        <v>1300</v>
      </c>
      <c r="H430">
        <v>2421</v>
      </c>
    </row>
    <row r="431" spans="1:8" ht="12.75">
      <c r="A431" t="s">
        <v>247</v>
      </c>
      <c r="B431" t="s">
        <v>221</v>
      </c>
      <c r="C431" s="2">
        <v>39721</v>
      </c>
      <c r="E431" t="s">
        <v>31</v>
      </c>
      <c r="F431">
        <v>8321434</v>
      </c>
      <c r="G431" s="3">
        <v>10000</v>
      </c>
      <c r="H431">
        <v>2411</v>
      </c>
    </row>
    <row r="432" spans="1:8" ht="12.75">
      <c r="A432" t="s">
        <v>248</v>
      </c>
      <c r="B432" t="s">
        <v>221</v>
      </c>
      <c r="C432" s="2">
        <v>39721</v>
      </c>
      <c r="E432" t="s">
        <v>31</v>
      </c>
      <c r="F432">
        <v>8321434</v>
      </c>
      <c r="G432" s="3">
        <v>1300</v>
      </c>
      <c r="H432">
        <v>2421</v>
      </c>
    </row>
    <row r="433" spans="1:8" ht="12.75">
      <c r="A433" t="s">
        <v>249</v>
      </c>
      <c r="B433" t="s">
        <v>221</v>
      </c>
      <c r="C433" s="2">
        <v>39721</v>
      </c>
      <c r="E433" t="s">
        <v>31</v>
      </c>
      <c r="F433">
        <v>8321434</v>
      </c>
      <c r="G433" s="3">
        <v>10000</v>
      </c>
      <c r="H433">
        <v>2411</v>
      </c>
    </row>
    <row r="434" spans="1:8" ht="12.75">
      <c r="A434" t="s">
        <v>250</v>
      </c>
      <c r="B434" t="s">
        <v>221</v>
      </c>
      <c r="C434" s="2">
        <v>39721</v>
      </c>
      <c r="E434" t="s">
        <v>31</v>
      </c>
      <c r="F434">
        <v>8321434</v>
      </c>
      <c r="G434">
        <v>546</v>
      </c>
      <c r="H434">
        <v>2421</v>
      </c>
    </row>
    <row r="435" spans="1:8" ht="12.75">
      <c r="A435" t="s">
        <v>251</v>
      </c>
      <c r="B435" t="s">
        <v>221</v>
      </c>
      <c r="C435" s="2">
        <v>39721</v>
      </c>
      <c r="E435" t="s">
        <v>31</v>
      </c>
      <c r="F435">
        <v>8321434</v>
      </c>
      <c r="G435" s="3">
        <v>4200</v>
      </c>
      <c r="H435">
        <v>2411</v>
      </c>
    </row>
    <row r="436" spans="1:8" ht="12.75">
      <c r="A436" t="s">
        <v>252</v>
      </c>
      <c r="B436" t="s">
        <v>253</v>
      </c>
      <c r="C436" s="2">
        <v>39721</v>
      </c>
      <c r="D436" t="s">
        <v>254</v>
      </c>
      <c r="E436" t="s">
        <v>106</v>
      </c>
      <c r="F436">
        <v>8340107</v>
      </c>
      <c r="G436">
        <v>143.51</v>
      </c>
      <c r="H436" t="s">
        <v>255</v>
      </c>
    </row>
    <row r="437" spans="1:8" ht="12.75">
      <c r="A437" t="s">
        <v>256</v>
      </c>
      <c r="B437" t="s">
        <v>253</v>
      </c>
      <c r="C437" s="2">
        <v>39721</v>
      </c>
      <c r="D437" t="s">
        <v>254</v>
      </c>
      <c r="E437" t="s">
        <v>106</v>
      </c>
      <c r="F437">
        <v>8340349</v>
      </c>
      <c r="G437">
        <v>714.16</v>
      </c>
      <c r="H437" t="s">
        <v>255</v>
      </c>
    </row>
    <row r="438" spans="1:8" ht="12.75">
      <c r="A438" t="s">
        <v>257</v>
      </c>
      <c r="B438" t="s">
        <v>253</v>
      </c>
      <c r="C438" s="2">
        <v>39721</v>
      </c>
      <c r="D438" t="s">
        <v>254</v>
      </c>
      <c r="E438" t="s">
        <v>106</v>
      </c>
      <c r="F438">
        <v>8340349</v>
      </c>
      <c r="G438">
        <v>71.41</v>
      </c>
      <c r="H438" t="s">
        <v>255</v>
      </c>
    </row>
    <row r="439" spans="1:8" ht="12.75">
      <c r="A439" t="s">
        <v>258</v>
      </c>
      <c r="B439" t="s">
        <v>253</v>
      </c>
      <c r="C439" s="2">
        <v>39721</v>
      </c>
      <c r="D439" t="s">
        <v>254</v>
      </c>
      <c r="E439" t="s">
        <v>106</v>
      </c>
      <c r="F439">
        <v>8340350</v>
      </c>
      <c r="G439">
        <v>128.25</v>
      </c>
      <c r="H439" t="s">
        <v>255</v>
      </c>
    </row>
    <row r="440" spans="1:8" ht="12.75">
      <c r="A440" t="s">
        <v>259</v>
      </c>
      <c r="B440" t="s">
        <v>253</v>
      </c>
      <c r="C440" s="2">
        <v>39721</v>
      </c>
      <c r="D440" t="s">
        <v>254</v>
      </c>
      <c r="E440" t="s">
        <v>106</v>
      </c>
      <c r="F440">
        <v>8340351</v>
      </c>
      <c r="G440">
        <v>357.08</v>
      </c>
      <c r="H440" t="s">
        <v>255</v>
      </c>
    </row>
    <row r="441" spans="1:8" ht="12.75">
      <c r="A441" t="s">
        <v>260</v>
      </c>
      <c r="B441" t="s">
        <v>253</v>
      </c>
      <c r="C441" s="2">
        <v>39721</v>
      </c>
      <c r="D441" t="s">
        <v>254</v>
      </c>
      <c r="E441" t="s">
        <v>261</v>
      </c>
      <c r="F441">
        <v>8330839</v>
      </c>
      <c r="G441">
        <v>245.21</v>
      </c>
      <c r="H441" t="s">
        <v>255</v>
      </c>
    </row>
    <row r="442" spans="1:8" ht="12.75">
      <c r="A442" t="s">
        <v>260</v>
      </c>
      <c r="B442" t="s">
        <v>253</v>
      </c>
      <c r="C442" s="2">
        <v>39721</v>
      </c>
      <c r="D442" t="s">
        <v>254</v>
      </c>
      <c r="E442" t="s">
        <v>261</v>
      </c>
      <c r="F442">
        <v>8330839</v>
      </c>
      <c r="G442">
        <v>509.63</v>
      </c>
      <c r="H442" t="s">
        <v>255</v>
      </c>
    </row>
    <row r="443" spans="1:8" ht="12.75">
      <c r="A443" t="s">
        <v>262</v>
      </c>
      <c r="B443" t="s">
        <v>253</v>
      </c>
      <c r="C443" s="2">
        <v>39721</v>
      </c>
      <c r="D443" t="s">
        <v>254</v>
      </c>
      <c r="E443" t="s">
        <v>10</v>
      </c>
      <c r="F443">
        <v>8366943</v>
      </c>
      <c r="G443">
        <v>634.2</v>
      </c>
      <c r="H443" t="s">
        <v>255</v>
      </c>
    </row>
    <row r="444" spans="1:8" ht="12.75">
      <c r="A444" t="s">
        <v>263</v>
      </c>
      <c r="B444" t="s">
        <v>253</v>
      </c>
      <c r="C444" s="2">
        <v>39721</v>
      </c>
      <c r="D444" t="s">
        <v>254</v>
      </c>
      <c r="E444" t="s">
        <v>10</v>
      </c>
      <c r="F444">
        <v>8335425</v>
      </c>
      <c r="G444">
        <v>979.31</v>
      </c>
      <c r="H444" t="s">
        <v>255</v>
      </c>
    </row>
    <row r="445" spans="1:8" ht="12.75">
      <c r="A445" t="s">
        <v>264</v>
      </c>
      <c r="B445" t="s">
        <v>253</v>
      </c>
      <c r="C445" s="2">
        <v>39721</v>
      </c>
      <c r="D445" t="s">
        <v>254</v>
      </c>
      <c r="E445" t="s">
        <v>229</v>
      </c>
      <c r="F445">
        <v>8336793</v>
      </c>
      <c r="G445">
        <v>271.2</v>
      </c>
      <c r="H445" t="s">
        <v>255</v>
      </c>
    </row>
    <row r="446" spans="1:8" ht="12.75">
      <c r="A446" t="s">
        <v>265</v>
      </c>
      <c r="B446" t="s">
        <v>253</v>
      </c>
      <c r="C446" s="2">
        <v>39721</v>
      </c>
      <c r="D446" t="s">
        <v>254</v>
      </c>
      <c r="E446" t="s">
        <v>229</v>
      </c>
      <c r="F446">
        <v>8336793</v>
      </c>
      <c r="G446">
        <v>271.2</v>
      </c>
      <c r="H446" t="s">
        <v>255</v>
      </c>
    </row>
    <row r="447" spans="1:8" ht="12.75">
      <c r="A447" t="s">
        <v>266</v>
      </c>
      <c r="B447" t="s">
        <v>253</v>
      </c>
      <c r="C447" s="2">
        <v>39721</v>
      </c>
      <c r="D447" t="s">
        <v>254</v>
      </c>
      <c r="E447" t="s">
        <v>10</v>
      </c>
      <c r="F447">
        <v>8325948</v>
      </c>
      <c r="G447">
        <v>113</v>
      </c>
      <c r="H447" t="s">
        <v>255</v>
      </c>
    </row>
    <row r="448" spans="1:8" ht="12.75">
      <c r="A448" t="s">
        <v>267</v>
      </c>
      <c r="B448" t="s">
        <v>253</v>
      </c>
      <c r="C448" s="2">
        <v>39721</v>
      </c>
      <c r="D448" t="s">
        <v>254</v>
      </c>
      <c r="E448" t="s">
        <v>10</v>
      </c>
      <c r="F448">
        <v>8325948</v>
      </c>
      <c r="G448">
        <v>113</v>
      </c>
      <c r="H448" t="s">
        <v>255</v>
      </c>
    </row>
    <row r="449" spans="1:8" ht="12.75">
      <c r="A449" t="s">
        <v>268</v>
      </c>
      <c r="B449" t="s">
        <v>253</v>
      </c>
      <c r="C449" s="2">
        <v>39721</v>
      </c>
      <c r="D449" t="s">
        <v>254</v>
      </c>
      <c r="E449" t="s">
        <v>269</v>
      </c>
      <c r="F449">
        <v>8326760</v>
      </c>
      <c r="G449">
        <v>535.62</v>
      </c>
      <c r="H449" t="s">
        <v>255</v>
      </c>
    </row>
    <row r="450" spans="1:8" ht="12.75">
      <c r="A450" t="s">
        <v>270</v>
      </c>
      <c r="B450" t="s">
        <v>253</v>
      </c>
      <c r="C450" s="2">
        <v>39721</v>
      </c>
      <c r="D450" t="s">
        <v>254</v>
      </c>
      <c r="E450" t="s">
        <v>269</v>
      </c>
      <c r="F450">
        <v>8326804</v>
      </c>
      <c r="G450">
        <v>66.95</v>
      </c>
      <c r="H450" t="s">
        <v>255</v>
      </c>
    </row>
    <row r="451" spans="1:8" ht="12.75">
      <c r="A451" t="s">
        <v>271</v>
      </c>
      <c r="B451" t="s">
        <v>253</v>
      </c>
      <c r="C451" s="2">
        <v>39721</v>
      </c>
      <c r="D451" t="s">
        <v>254</v>
      </c>
      <c r="E451" t="s">
        <v>269</v>
      </c>
      <c r="F451">
        <v>8326804</v>
      </c>
      <c r="G451">
        <v>200.85</v>
      </c>
      <c r="H451" t="s">
        <v>255</v>
      </c>
    </row>
    <row r="452" spans="1:8" ht="12.75">
      <c r="A452" t="s">
        <v>272</v>
      </c>
      <c r="B452" t="s">
        <v>253</v>
      </c>
      <c r="C452" s="2">
        <v>39721</v>
      </c>
      <c r="D452" t="s">
        <v>254</v>
      </c>
      <c r="E452" t="s">
        <v>269</v>
      </c>
      <c r="F452">
        <v>8326804</v>
      </c>
      <c r="G452">
        <v>126.56</v>
      </c>
      <c r="H452" t="s">
        <v>255</v>
      </c>
    </row>
    <row r="453" spans="1:8" ht="12.75">
      <c r="A453" t="s">
        <v>273</v>
      </c>
      <c r="B453" t="s">
        <v>253</v>
      </c>
      <c r="C453" s="2">
        <v>39721</v>
      </c>
      <c r="D453" t="s">
        <v>254</v>
      </c>
      <c r="E453" t="s">
        <v>269</v>
      </c>
      <c r="F453">
        <v>8326804</v>
      </c>
      <c r="G453">
        <v>253.12</v>
      </c>
      <c r="H453" t="s">
        <v>255</v>
      </c>
    </row>
    <row r="454" spans="1:8" ht="12.75">
      <c r="A454" t="s">
        <v>274</v>
      </c>
      <c r="B454" t="s">
        <v>253</v>
      </c>
      <c r="C454" s="2">
        <v>39721</v>
      </c>
      <c r="D454" t="s">
        <v>254</v>
      </c>
      <c r="E454" t="s">
        <v>269</v>
      </c>
      <c r="F454">
        <v>8326997</v>
      </c>
      <c r="G454">
        <v>401.71</v>
      </c>
      <c r="H454" t="s">
        <v>255</v>
      </c>
    </row>
    <row r="455" spans="1:8" ht="12.75">
      <c r="A455" t="s">
        <v>275</v>
      </c>
      <c r="B455" t="s">
        <v>253</v>
      </c>
      <c r="C455" s="2">
        <v>39721</v>
      </c>
      <c r="D455" t="s">
        <v>254</v>
      </c>
      <c r="E455" t="s">
        <v>269</v>
      </c>
      <c r="F455">
        <v>8326761</v>
      </c>
      <c r="G455">
        <v>226.28</v>
      </c>
      <c r="H455" t="s">
        <v>255</v>
      </c>
    </row>
    <row r="456" spans="1:8" ht="12.75">
      <c r="A456" t="s">
        <v>276</v>
      </c>
      <c r="B456" t="s">
        <v>253</v>
      </c>
      <c r="C456" s="2">
        <v>39721</v>
      </c>
      <c r="D456" t="s">
        <v>254</v>
      </c>
      <c r="E456" t="s">
        <v>106</v>
      </c>
      <c r="F456">
        <v>8340350</v>
      </c>
      <c r="G456">
        <v>357.08</v>
      </c>
      <c r="H456" t="s">
        <v>255</v>
      </c>
    </row>
    <row r="457" spans="1:8" ht="12.75">
      <c r="A457" t="s">
        <v>277</v>
      </c>
      <c r="B457" t="s">
        <v>253</v>
      </c>
      <c r="C457" s="2">
        <v>39721</v>
      </c>
      <c r="D457" t="s">
        <v>254</v>
      </c>
      <c r="E457" t="s">
        <v>106</v>
      </c>
      <c r="F457">
        <v>8340350</v>
      </c>
      <c r="G457">
        <v>178.54</v>
      </c>
      <c r="H457" t="s">
        <v>255</v>
      </c>
    </row>
    <row r="458" spans="1:8" ht="12.75">
      <c r="A458" t="s">
        <v>278</v>
      </c>
      <c r="B458" t="s">
        <v>253</v>
      </c>
      <c r="C458" s="2">
        <v>39721</v>
      </c>
      <c r="D458" t="s">
        <v>254</v>
      </c>
      <c r="E458" t="s">
        <v>106</v>
      </c>
      <c r="F458">
        <v>8340350</v>
      </c>
      <c r="G458">
        <v>357.08</v>
      </c>
      <c r="H458" t="s">
        <v>255</v>
      </c>
    </row>
    <row r="459" spans="1:8" ht="12.75">
      <c r="A459" t="s">
        <v>279</v>
      </c>
      <c r="B459" t="s">
        <v>253</v>
      </c>
      <c r="C459" s="2">
        <v>39721</v>
      </c>
      <c r="D459" t="s">
        <v>254</v>
      </c>
      <c r="E459" t="s">
        <v>231</v>
      </c>
      <c r="F459">
        <v>8373598</v>
      </c>
      <c r="G459">
        <v>233.45</v>
      </c>
      <c r="H459" t="s">
        <v>255</v>
      </c>
    </row>
    <row r="460" spans="1:8" ht="12.75">
      <c r="A460" t="s">
        <v>280</v>
      </c>
      <c r="B460" t="s">
        <v>253</v>
      </c>
      <c r="C460" s="2">
        <v>39721</v>
      </c>
      <c r="D460" t="s">
        <v>254</v>
      </c>
      <c r="E460" t="s">
        <v>231</v>
      </c>
      <c r="F460">
        <v>8334524</v>
      </c>
      <c r="G460">
        <v>535.62</v>
      </c>
      <c r="H460" t="s">
        <v>255</v>
      </c>
    </row>
    <row r="461" spans="1:8" ht="12.75">
      <c r="A461" t="s">
        <v>281</v>
      </c>
      <c r="B461" t="s">
        <v>253</v>
      </c>
      <c r="C461" s="2">
        <v>39721</v>
      </c>
      <c r="D461" t="s">
        <v>254</v>
      </c>
      <c r="E461" t="s">
        <v>10</v>
      </c>
      <c r="F461">
        <v>8325774</v>
      </c>
      <c r="G461">
        <v>316.4</v>
      </c>
      <c r="H461" t="s">
        <v>255</v>
      </c>
    </row>
    <row r="462" spans="1:8" ht="12.75">
      <c r="A462" t="s">
        <v>282</v>
      </c>
      <c r="B462" t="s">
        <v>253</v>
      </c>
      <c r="C462" s="2">
        <v>39721</v>
      </c>
      <c r="D462" t="s">
        <v>254</v>
      </c>
      <c r="E462" t="s">
        <v>10</v>
      </c>
      <c r="F462">
        <v>8325769</v>
      </c>
      <c r="G462">
        <v>64.12</v>
      </c>
      <c r="H462" t="s">
        <v>255</v>
      </c>
    </row>
    <row r="463" spans="1:8" ht="12.75">
      <c r="A463" t="s">
        <v>283</v>
      </c>
      <c r="B463" t="s">
        <v>253</v>
      </c>
      <c r="C463" s="2">
        <v>39721</v>
      </c>
      <c r="D463" t="s">
        <v>254</v>
      </c>
      <c r="E463" t="s">
        <v>10</v>
      </c>
      <c r="F463">
        <v>8325847</v>
      </c>
      <c r="G463">
        <v>66.95</v>
      </c>
      <c r="H463" t="s">
        <v>255</v>
      </c>
    </row>
    <row r="464" spans="1:8" ht="12.75">
      <c r="A464" t="s">
        <v>284</v>
      </c>
      <c r="B464" t="s">
        <v>253</v>
      </c>
      <c r="C464" s="2">
        <v>39721</v>
      </c>
      <c r="D464" t="s">
        <v>254</v>
      </c>
      <c r="E464" t="s">
        <v>10</v>
      </c>
      <c r="F464">
        <v>8325847</v>
      </c>
      <c r="G464">
        <v>66.95</v>
      </c>
      <c r="H464" t="s">
        <v>255</v>
      </c>
    </row>
    <row r="465" spans="1:8" ht="12.75">
      <c r="A465" t="s">
        <v>285</v>
      </c>
      <c r="B465" t="s">
        <v>253</v>
      </c>
      <c r="C465" s="2">
        <v>39721</v>
      </c>
      <c r="D465" t="s">
        <v>254</v>
      </c>
      <c r="E465" t="s">
        <v>10</v>
      </c>
      <c r="F465">
        <v>8325755</v>
      </c>
      <c r="G465">
        <v>551.44</v>
      </c>
      <c r="H465" t="s">
        <v>255</v>
      </c>
    </row>
    <row r="466" spans="1:8" ht="12.75">
      <c r="A466" t="s">
        <v>286</v>
      </c>
      <c r="B466" t="s">
        <v>253</v>
      </c>
      <c r="C466" s="2">
        <v>39721</v>
      </c>
      <c r="D466" t="s">
        <v>254</v>
      </c>
      <c r="E466" t="s">
        <v>10</v>
      </c>
      <c r="F466">
        <v>8325769</v>
      </c>
      <c r="G466">
        <v>64.12</v>
      </c>
      <c r="H466" t="s">
        <v>255</v>
      </c>
    </row>
    <row r="467" spans="1:8" ht="12.75">
      <c r="A467" t="s">
        <v>287</v>
      </c>
      <c r="B467" t="s">
        <v>253</v>
      </c>
      <c r="C467" s="2">
        <v>39721</v>
      </c>
      <c r="D467" t="s">
        <v>254</v>
      </c>
      <c r="E467" t="s">
        <v>10</v>
      </c>
      <c r="F467">
        <v>8325755</v>
      </c>
      <c r="G467">
        <v>342.39</v>
      </c>
      <c r="H467" t="s">
        <v>255</v>
      </c>
    </row>
    <row r="468" spans="1:8" ht="12.75">
      <c r="A468" t="s">
        <v>288</v>
      </c>
      <c r="B468" t="s">
        <v>253</v>
      </c>
      <c r="C468" s="2">
        <v>39721</v>
      </c>
      <c r="D468" t="s">
        <v>254</v>
      </c>
      <c r="E468" t="s">
        <v>10</v>
      </c>
      <c r="F468">
        <v>8325755</v>
      </c>
      <c r="G468">
        <v>292.67</v>
      </c>
      <c r="H468" t="s">
        <v>255</v>
      </c>
    </row>
    <row r="469" spans="1:8" ht="12.75">
      <c r="A469" t="s">
        <v>289</v>
      </c>
      <c r="B469" t="s">
        <v>253</v>
      </c>
      <c r="C469" s="2">
        <v>39721</v>
      </c>
      <c r="D469" t="s">
        <v>254</v>
      </c>
      <c r="E469" t="s">
        <v>10</v>
      </c>
      <c r="F469">
        <v>8325769</v>
      </c>
      <c r="G469">
        <v>64.12</v>
      </c>
      <c r="H469" t="s">
        <v>255</v>
      </c>
    </row>
    <row r="470" spans="1:8" ht="12.75">
      <c r="A470" t="s">
        <v>290</v>
      </c>
      <c r="B470" t="s">
        <v>253</v>
      </c>
      <c r="C470" s="2">
        <v>39721</v>
      </c>
      <c r="D470" t="s">
        <v>254</v>
      </c>
      <c r="E470" t="s">
        <v>10</v>
      </c>
      <c r="F470">
        <v>8325847</v>
      </c>
      <c r="G470">
        <v>66.95</v>
      </c>
      <c r="H470" t="s">
        <v>255</v>
      </c>
    </row>
    <row r="471" spans="1:8" ht="12.75">
      <c r="A471" t="s">
        <v>291</v>
      </c>
      <c r="B471" t="s">
        <v>253</v>
      </c>
      <c r="C471" s="2">
        <v>39721</v>
      </c>
      <c r="D471" t="s">
        <v>254</v>
      </c>
      <c r="E471" t="s">
        <v>10</v>
      </c>
      <c r="F471">
        <v>8325847</v>
      </c>
      <c r="G471">
        <v>66.95</v>
      </c>
      <c r="H471" t="s">
        <v>255</v>
      </c>
    </row>
    <row r="472" spans="1:8" ht="12.75">
      <c r="A472" t="s">
        <v>292</v>
      </c>
      <c r="B472" t="s">
        <v>253</v>
      </c>
      <c r="C472" s="2">
        <v>39721</v>
      </c>
      <c r="D472" t="s">
        <v>254</v>
      </c>
      <c r="E472" t="s">
        <v>10</v>
      </c>
      <c r="F472">
        <v>8325848</v>
      </c>
      <c r="G472">
        <v>339</v>
      </c>
      <c r="H472" t="s">
        <v>255</v>
      </c>
    </row>
    <row r="473" spans="1:8" ht="12.75">
      <c r="A473" t="s">
        <v>293</v>
      </c>
      <c r="B473" t="s">
        <v>253</v>
      </c>
      <c r="C473" s="2">
        <v>39721</v>
      </c>
      <c r="D473" t="s">
        <v>254</v>
      </c>
      <c r="E473" t="s">
        <v>10</v>
      </c>
      <c r="F473">
        <v>8325848</v>
      </c>
      <c r="G473">
        <v>339</v>
      </c>
      <c r="H473" t="s">
        <v>255</v>
      </c>
    </row>
    <row r="474" spans="1:8" ht="12.75">
      <c r="A474" t="s">
        <v>294</v>
      </c>
      <c r="B474" t="s">
        <v>253</v>
      </c>
      <c r="C474" s="2">
        <v>39721</v>
      </c>
      <c r="D474" t="s">
        <v>254</v>
      </c>
      <c r="E474" t="s">
        <v>10</v>
      </c>
      <c r="F474">
        <v>8325848</v>
      </c>
      <c r="G474">
        <v>26.78</v>
      </c>
      <c r="H474" t="s">
        <v>255</v>
      </c>
    </row>
    <row r="475" spans="1:8" ht="12.75">
      <c r="A475" t="s">
        <v>295</v>
      </c>
      <c r="B475" t="s">
        <v>253</v>
      </c>
      <c r="C475" s="2">
        <v>39721</v>
      </c>
      <c r="D475" t="s">
        <v>254</v>
      </c>
      <c r="E475" t="s">
        <v>10</v>
      </c>
      <c r="F475">
        <v>8325769</v>
      </c>
      <c r="G475">
        <v>267.81</v>
      </c>
      <c r="H475" t="s">
        <v>255</v>
      </c>
    </row>
    <row r="476" spans="1:8" ht="12.75">
      <c r="A476" t="s">
        <v>296</v>
      </c>
      <c r="B476" t="s">
        <v>253</v>
      </c>
      <c r="C476" s="2">
        <v>39721</v>
      </c>
      <c r="D476" t="s">
        <v>254</v>
      </c>
      <c r="E476" t="s">
        <v>10</v>
      </c>
      <c r="F476">
        <v>8325769</v>
      </c>
      <c r="G476">
        <v>301.71</v>
      </c>
      <c r="H476" t="s">
        <v>255</v>
      </c>
    </row>
    <row r="477" spans="1:8" ht="12.75">
      <c r="A477" t="s">
        <v>297</v>
      </c>
      <c r="B477" t="s">
        <v>253</v>
      </c>
      <c r="C477" s="2">
        <v>39721</v>
      </c>
      <c r="D477" t="s">
        <v>254</v>
      </c>
      <c r="E477" t="s">
        <v>10</v>
      </c>
      <c r="F477">
        <v>8335371</v>
      </c>
      <c r="G477">
        <v>53.56</v>
      </c>
      <c r="H477" t="s">
        <v>255</v>
      </c>
    </row>
    <row r="478" spans="1:8" ht="12.75">
      <c r="A478" t="s">
        <v>298</v>
      </c>
      <c r="B478" t="s">
        <v>253</v>
      </c>
      <c r="C478" s="2">
        <v>39721</v>
      </c>
      <c r="D478" t="s">
        <v>254</v>
      </c>
      <c r="E478" t="s">
        <v>10</v>
      </c>
      <c r="F478">
        <v>8325769</v>
      </c>
      <c r="G478">
        <v>133.9</v>
      </c>
      <c r="H478" t="s">
        <v>255</v>
      </c>
    </row>
    <row r="479" spans="1:8" ht="12.75">
      <c r="A479" t="s">
        <v>299</v>
      </c>
      <c r="B479" t="s">
        <v>253</v>
      </c>
      <c r="C479" s="2">
        <v>39721</v>
      </c>
      <c r="D479" t="s">
        <v>254</v>
      </c>
      <c r="E479" t="s">
        <v>10</v>
      </c>
      <c r="F479">
        <v>8325769</v>
      </c>
      <c r="G479">
        <v>188.71</v>
      </c>
      <c r="H479" t="s">
        <v>255</v>
      </c>
    </row>
    <row r="480" spans="1:8" ht="12.75">
      <c r="A480" t="s">
        <v>300</v>
      </c>
      <c r="B480" t="s">
        <v>253</v>
      </c>
      <c r="C480" s="2">
        <v>39721</v>
      </c>
      <c r="D480" t="s">
        <v>254</v>
      </c>
      <c r="E480" t="s">
        <v>10</v>
      </c>
      <c r="F480">
        <v>8325769</v>
      </c>
      <c r="G480">
        <v>128.25</v>
      </c>
      <c r="H480" t="s">
        <v>255</v>
      </c>
    </row>
    <row r="481" spans="1:8" ht="12.75">
      <c r="A481" t="s">
        <v>301</v>
      </c>
      <c r="B481" t="s">
        <v>253</v>
      </c>
      <c r="C481" s="2">
        <v>39721</v>
      </c>
      <c r="D481" t="s">
        <v>254</v>
      </c>
      <c r="E481" t="s">
        <v>10</v>
      </c>
      <c r="F481">
        <v>8325769</v>
      </c>
      <c r="G481">
        <v>128.25</v>
      </c>
      <c r="H481" t="s">
        <v>255</v>
      </c>
    </row>
    <row r="482" spans="1:8" ht="12.75">
      <c r="A482" t="s">
        <v>302</v>
      </c>
      <c r="B482" t="s">
        <v>253</v>
      </c>
      <c r="C482" s="2">
        <v>39721</v>
      </c>
      <c r="D482" t="s">
        <v>254</v>
      </c>
      <c r="E482" t="s">
        <v>10</v>
      </c>
      <c r="F482">
        <v>8325769</v>
      </c>
      <c r="G482">
        <v>143.51</v>
      </c>
      <c r="H482" t="s">
        <v>255</v>
      </c>
    </row>
    <row r="483" spans="1:8" ht="12.75">
      <c r="A483" t="s">
        <v>303</v>
      </c>
      <c r="B483" t="s">
        <v>253</v>
      </c>
      <c r="C483" s="2">
        <v>39721</v>
      </c>
      <c r="D483" t="s">
        <v>254</v>
      </c>
      <c r="E483" t="s">
        <v>10</v>
      </c>
      <c r="F483">
        <v>8325769</v>
      </c>
      <c r="G483">
        <v>171.76</v>
      </c>
      <c r="H483" t="s">
        <v>255</v>
      </c>
    </row>
    <row r="484" spans="1:8" ht="12.75">
      <c r="A484" t="s">
        <v>304</v>
      </c>
      <c r="B484" t="s">
        <v>253</v>
      </c>
      <c r="C484" s="2">
        <v>39721</v>
      </c>
      <c r="D484" t="s">
        <v>254</v>
      </c>
      <c r="E484" t="s">
        <v>10</v>
      </c>
      <c r="F484">
        <v>8325769</v>
      </c>
      <c r="G484">
        <v>174.58</v>
      </c>
      <c r="H484" t="s">
        <v>255</v>
      </c>
    </row>
    <row r="485" spans="1:8" ht="12.75">
      <c r="A485" t="s">
        <v>305</v>
      </c>
      <c r="B485" t="s">
        <v>253</v>
      </c>
      <c r="C485" s="2">
        <v>39721</v>
      </c>
      <c r="D485" t="s">
        <v>254</v>
      </c>
      <c r="E485" t="s">
        <v>10</v>
      </c>
      <c r="F485">
        <v>8325774</v>
      </c>
      <c r="G485">
        <v>756.87</v>
      </c>
      <c r="H485" t="s">
        <v>255</v>
      </c>
    </row>
    <row r="486" spans="1:8" ht="12.75">
      <c r="A486" t="s">
        <v>306</v>
      </c>
      <c r="B486" t="s">
        <v>253</v>
      </c>
      <c r="C486" s="2">
        <v>39721</v>
      </c>
      <c r="D486" t="s">
        <v>254</v>
      </c>
      <c r="E486" t="s">
        <v>37</v>
      </c>
      <c r="F486">
        <v>8335722</v>
      </c>
      <c r="G486">
        <v>134.31</v>
      </c>
      <c r="H486" t="s">
        <v>255</v>
      </c>
    </row>
    <row r="487" spans="1:8" ht="12.75">
      <c r="A487" t="s">
        <v>307</v>
      </c>
      <c r="B487" t="s">
        <v>253</v>
      </c>
      <c r="C487" s="2">
        <v>39721</v>
      </c>
      <c r="D487" t="s">
        <v>254</v>
      </c>
      <c r="E487" t="s">
        <v>37</v>
      </c>
      <c r="F487">
        <v>8335722</v>
      </c>
      <c r="G487">
        <v>107.27</v>
      </c>
      <c r="H487" t="s">
        <v>255</v>
      </c>
    </row>
    <row r="488" spans="1:8" ht="12.75">
      <c r="A488" t="s">
        <v>308</v>
      </c>
      <c r="B488" t="s">
        <v>253</v>
      </c>
      <c r="C488" s="2">
        <v>39721</v>
      </c>
      <c r="D488" t="s">
        <v>254</v>
      </c>
      <c r="E488" t="s">
        <v>37</v>
      </c>
      <c r="F488">
        <v>8335722</v>
      </c>
      <c r="G488">
        <v>107.27</v>
      </c>
      <c r="H488" t="s">
        <v>255</v>
      </c>
    </row>
    <row r="489" spans="1:8" ht="12.75">
      <c r="A489" t="s">
        <v>309</v>
      </c>
      <c r="B489" t="s">
        <v>253</v>
      </c>
      <c r="C489" s="2">
        <v>39721</v>
      </c>
      <c r="D489" t="s">
        <v>254</v>
      </c>
      <c r="E489" t="s">
        <v>37</v>
      </c>
      <c r="F489">
        <v>8335722</v>
      </c>
      <c r="G489">
        <v>107.27</v>
      </c>
      <c r="H489" t="s">
        <v>255</v>
      </c>
    </row>
    <row r="490" spans="1:8" ht="12.75">
      <c r="A490" t="s">
        <v>310</v>
      </c>
      <c r="B490" t="s">
        <v>253</v>
      </c>
      <c r="C490" s="2">
        <v>39721</v>
      </c>
      <c r="D490" t="s">
        <v>254</v>
      </c>
      <c r="E490" t="s">
        <v>37</v>
      </c>
      <c r="F490">
        <v>8335722</v>
      </c>
      <c r="G490">
        <v>107.27</v>
      </c>
      <c r="H490" t="s">
        <v>255</v>
      </c>
    </row>
    <row r="491" spans="1:8" ht="12.75">
      <c r="A491" t="s">
        <v>311</v>
      </c>
      <c r="B491" t="s">
        <v>253</v>
      </c>
      <c r="C491" s="2">
        <v>39721</v>
      </c>
      <c r="D491" t="s">
        <v>254</v>
      </c>
      <c r="E491" t="s">
        <v>37</v>
      </c>
      <c r="F491">
        <v>8335722</v>
      </c>
      <c r="G491">
        <v>135.6</v>
      </c>
      <c r="H491" t="s">
        <v>255</v>
      </c>
    </row>
    <row r="492" spans="1:8" ht="12.75">
      <c r="A492" t="s">
        <v>312</v>
      </c>
      <c r="B492" t="s">
        <v>253</v>
      </c>
      <c r="C492" s="2">
        <v>39721</v>
      </c>
      <c r="D492" t="s">
        <v>254</v>
      </c>
      <c r="E492" t="s">
        <v>37</v>
      </c>
      <c r="F492">
        <v>8335722</v>
      </c>
      <c r="G492">
        <v>-271.2</v>
      </c>
      <c r="H492" t="s">
        <v>255</v>
      </c>
    </row>
    <row r="493" spans="1:8" ht="12.75">
      <c r="A493" t="s">
        <v>312</v>
      </c>
      <c r="B493" t="s">
        <v>253</v>
      </c>
      <c r="C493" s="2">
        <v>39721</v>
      </c>
      <c r="D493" t="s">
        <v>254</v>
      </c>
      <c r="E493" t="s">
        <v>37</v>
      </c>
      <c r="F493">
        <v>8335722</v>
      </c>
      <c r="G493">
        <v>135.6</v>
      </c>
      <c r="H493" t="s">
        <v>255</v>
      </c>
    </row>
    <row r="494" spans="1:8" ht="12.75">
      <c r="A494" t="s">
        <v>312</v>
      </c>
      <c r="B494" t="s">
        <v>253</v>
      </c>
      <c r="C494" s="2">
        <v>39721</v>
      </c>
      <c r="D494" t="s">
        <v>254</v>
      </c>
      <c r="E494" t="s">
        <v>37</v>
      </c>
      <c r="F494">
        <v>8335722</v>
      </c>
      <c r="G494">
        <v>271.2</v>
      </c>
      <c r="H494" t="s">
        <v>255</v>
      </c>
    </row>
    <row r="495" spans="1:8" ht="12.75">
      <c r="A495" t="s">
        <v>313</v>
      </c>
      <c r="B495" t="s">
        <v>253</v>
      </c>
      <c r="C495" s="2">
        <v>39721</v>
      </c>
      <c r="D495" t="s">
        <v>254</v>
      </c>
      <c r="E495" t="s">
        <v>37</v>
      </c>
      <c r="F495">
        <v>8335722</v>
      </c>
      <c r="G495">
        <v>135.6</v>
      </c>
      <c r="H495" t="s">
        <v>255</v>
      </c>
    </row>
    <row r="496" spans="1:8" ht="12.75">
      <c r="A496" t="s">
        <v>314</v>
      </c>
      <c r="B496" t="s">
        <v>253</v>
      </c>
      <c r="C496" s="2">
        <v>39721</v>
      </c>
      <c r="D496" t="s">
        <v>254</v>
      </c>
      <c r="E496" t="s">
        <v>37</v>
      </c>
      <c r="F496">
        <v>8335722</v>
      </c>
      <c r="G496">
        <v>116.23</v>
      </c>
      <c r="H496" t="s">
        <v>255</v>
      </c>
    </row>
    <row r="497" spans="1:8" ht="12.75">
      <c r="A497" t="s">
        <v>315</v>
      </c>
      <c r="B497" t="s">
        <v>253</v>
      </c>
      <c r="C497" s="2">
        <v>39721</v>
      </c>
      <c r="D497" t="s">
        <v>254</v>
      </c>
      <c r="E497" t="s">
        <v>37</v>
      </c>
      <c r="F497">
        <v>8335722</v>
      </c>
      <c r="G497">
        <v>116.23</v>
      </c>
      <c r="H497" t="s">
        <v>255</v>
      </c>
    </row>
    <row r="498" spans="1:8" ht="12.75">
      <c r="A498" t="s">
        <v>316</v>
      </c>
      <c r="B498" t="s">
        <v>253</v>
      </c>
      <c r="C498" s="2">
        <v>39721</v>
      </c>
      <c r="D498" t="s">
        <v>254</v>
      </c>
      <c r="E498" t="s">
        <v>37</v>
      </c>
      <c r="F498">
        <v>8335722</v>
      </c>
      <c r="G498">
        <v>116.23</v>
      </c>
      <c r="H498" t="s">
        <v>255</v>
      </c>
    </row>
    <row r="499" spans="1:8" ht="12.75">
      <c r="A499" t="s">
        <v>317</v>
      </c>
      <c r="B499" t="s">
        <v>253</v>
      </c>
      <c r="C499" s="2">
        <v>39721</v>
      </c>
      <c r="D499" t="s">
        <v>254</v>
      </c>
      <c r="E499" t="s">
        <v>37</v>
      </c>
      <c r="F499">
        <v>8337868</v>
      </c>
      <c r="G499">
        <v>274.59</v>
      </c>
      <c r="H499" t="s">
        <v>255</v>
      </c>
    </row>
    <row r="500" spans="1:8" ht="12.75">
      <c r="A500" t="s">
        <v>318</v>
      </c>
      <c r="B500" t="s">
        <v>253</v>
      </c>
      <c r="C500" s="2">
        <v>39721</v>
      </c>
      <c r="D500" t="s">
        <v>254</v>
      </c>
      <c r="E500" t="s">
        <v>37</v>
      </c>
      <c r="F500">
        <v>8335724</v>
      </c>
      <c r="G500">
        <v>134.62</v>
      </c>
      <c r="H500" t="s">
        <v>255</v>
      </c>
    </row>
    <row r="501" spans="1:8" ht="12.75">
      <c r="A501" t="s">
        <v>319</v>
      </c>
      <c r="B501" t="s">
        <v>253</v>
      </c>
      <c r="C501" s="2">
        <v>39721</v>
      </c>
      <c r="D501" t="s">
        <v>254</v>
      </c>
      <c r="E501" t="s">
        <v>37</v>
      </c>
      <c r="F501">
        <v>8335724</v>
      </c>
      <c r="G501">
        <v>134.62</v>
      </c>
      <c r="H501" t="s">
        <v>255</v>
      </c>
    </row>
    <row r="502" spans="1:8" ht="12.75">
      <c r="A502" t="s">
        <v>320</v>
      </c>
      <c r="B502" t="s">
        <v>253</v>
      </c>
      <c r="C502" s="2">
        <v>39721</v>
      </c>
      <c r="D502" t="s">
        <v>254</v>
      </c>
      <c r="E502" t="s">
        <v>37</v>
      </c>
      <c r="F502">
        <v>8337868</v>
      </c>
      <c r="G502">
        <v>274.59</v>
      </c>
      <c r="H502" t="s">
        <v>255</v>
      </c>
    </row>
    <row r="503" spans="1:8" ht="12.75">
      <c r="A503" t="s">
        <v>321</v>
      </c>
      <c r="B503" t="s">
        <v>253</v>
      </c>
      <c r="C503" s="2">
        <v>39721</v>
      </c>
      <c r="D503" t="s">
        <v>254</v>
      </c>
      <c r="E503" t="s">
        <v>37</v>
      </c>
      <c r="F503">
        <v>8337868</v>
      </c>
      <c r="G503">
        <v>141.02</v>
      </c>
      <c r="H503" t="s">
        <v>255</v>
      </c>
    </row>
    <row r="504" spans="1:8" ht="12.75">
      <c r="A504" t="s">
        <v>322</v>
      </c>
      <c r="B504" t="s">
        <v>253</v>
      </c>
      <c r="C504" s="2">
        <v>39721</v>
      </c>
      <c r="D504" t="s">
        <v>254</v>
      </c>
      <c r="E504" t="s">
        <v>269</v>
      </c>
      <c r="F504">
        <v>8326760</v>
      </c>
      <c r="G504">
        <v>157.63</v>
      </c>
      <c r="H504" t="s">
        <v>255</v>
      </c>
    </row>
    <row r="505" spans="1:8" ht="12.75">
      <c r="A505" t="s">
        <v>323</v>
      </c>
      <c r="B505" t="s">
        <v>253</v>
      </c>
      <c r="C505" s="2">
        <v>39721</v>
      </c>
      <c r="D505" t="s">
        <v>254</v>
      </c>
      <c r="E505" t="s">
        <v>269</v>
      </c>
      <c r="F505">
        <v>8365359</v>
      </c>
      <c r="G505">
        <v>379.68</v>
      </c>
      <c r="H505" t="s">
        <v>255</v>
      </c>
    </row>
    <row r="506" spans="1:8" ht="12.75">
      <c r="A506" t="s">
        <v>324</v>
      </c>
      <c r="B506" t="s">
        <v>253</v>
      </c>
      <c r="C506" s="2">
        <v>39721</v>
      </c>
      <c r="D506" t="s">
        <v>254</v>
      </c>
      <c r="E506" t="s">
        <v>269</v>
      </c>
      <c r="F506">
        <v>8365359</v>
      </c>
      <c r="G506">
        <v>200.85</v>
      </c>
      <c r="H506" t="s">
        <v>255</v>
      </c>
    </row>
    <row r="507" spans="1:8" ht="12.75">
      <c r="A507" t="s">
        <v>325</v>
      </c>
      <c r="B507" t="s">
        <v>253</v>
      </c>
      <c r="C507" s="2">
        <v>39721</v>
      </c>
      <c r="D507" t="s">
        <v>254</v>
      </c>
      <c r="E507" t="s">
        <v>269</v>
      </c>
      <c r="F507">
        <v>8365359</v>
      </c>
      <c r="G507">
        <v>379.68</v>
      </c>
      <c r="H507" t="s">
        <v>255</v>
      </c>
    </row>
    <row r="508" spans="1:8" ht="12.75">
      <c r="A508" t="s">
        <v>326</v>
      </c>
      <c r="B508" t="s">
        <v>253</v>
      </c>
      <c r="C508" s="2">
        <v>39721</v>
      </c>
      <c r="D508" t="s">
        <v>254</v>
      </c>
      <c r="E508" t="s">
        <v>269</v>
      </c>
      <c r="F508">
        <v>8365359</v>
      </c>
      <c r="G508">
        <v>200.85</v>
      </c>
      <c r="H508" t="s">
        <v>255</v>
      </c>
    </row>
    <row r="509" spans="1:8" ht="12.75">
      <c r="A509" t="s">
        <v>327</v>
      </c>
      <c r="B509" t="s">
        <v>253</v>
      </c>
      <c r="C509" s="2">
        <v>39721</v>
      </c>
      <c r="D509" t="s">
        <v>254</v>
      </c>
      <c r="E509" t="s">
        <v>269</v>
      </c>
      <c r="F509">
        <v>8365359</v>
      </c>
      <c r="G509">
        <v>200.85</v>
      </c>
      <c r="H509" t="s">
        <v>255</v>
      </c>
    </row>
    <row r="510" spans="1:8" ht="12.75">
      <c r="A510" t="s">
        <v>328</v>
      </c>
      <c r="B510" t="s">
        <v>253</v>
      </c>
      <c r="C510" s="2">
        <v>39721</v>
      </c>
      <c r="D510" t="s">
        <v>254</v>
      </c>
      <c r="E510" t="s">
        <v>269</v>
      </c>
      <c r="F510">
        <v>8365359</v>
      </c>
      <c r="G510">
        <v>200.85</v>
      </c>
      <c r="H510" t="s">
        <v>255</v>
      </c>
    </row>
    <row r="511" spans="1:8" ht="12.75">
      <c r="A511" t="s">
        <v>329</v>
      </c>
      <c r="B511" t="s">
        <v>253</v>
      </c>
      <c r="C511" s="2">
        <v>39721</v>
      </c>
      <c r="D511" t="s">
        <v>254</v>
      </c>
      <c r="E511" t="s">
        <v>269</v>
      </c>
      <c r="F511">
        <v>8365359</v>
      </c>
      <c r="G511">
        <v>379.68</v>
      </c>
      <c r="H511" t="s">
        <v>255</v>
      </c>
    </row>
    <row r="512" spans="1:8" ht="12.75">
      <c r="A512" t="s">
        <v>330</v>
      </c>
      <c r="B512" t="s">
        <v>253</v>
      </c>
      <c r="C512" s="2">
        <v>39721</v>
      </c>
      <c r="D512" t="s">
        <v>254</v>
      </c>
      <c r="E512" t="s">
        <v>269</v>
      </c>
      <c r="F512">
        <v>8365359</v>
      </c>
      <c r="G512">
        <v>200.85</v>
      </c>
      <c r="H512" t="s">
        <v>255</v>
      </c>
    </row>
    <row r="513" spans="1:8" ht="12.75">
      <c r="A513" t="s">
        <v>331</v>
      </c>
      <c r="B513" t="s">
        <v>253</v>
      </c>
      <c r="C513" s="2">
        <v>39721</v>
      </c>
      <c r="D513" t="s">
        <v>254</v>
      </c>
      <c r="E513" t="s">
        <v>269</v>
      </c>
      <c r="F513">
        <v>8365359</v>
      </c>
      <c r="G513">
        <v>200.85</v>
      </c>
      <c r="H513" t="s">
        <v>255</v>
      </c>
    </row>
    <row r="514" spans="1:8" ht="12.75">
      <c r="A514" t="s">
        <v>332</v>
      </c>
      <c r="B514" t="s">
        <v>253</v>
      </c>
      <c r="C514" s="2">
        <v>39721</v>
      </c>
      <c r="D514" t="s">
        <v>254</v>
      </c>
      <c r="E514" t="s">
        <v>269</v>
      </c>
      <c r="F514">
        <v>8365359</v>
      </c>
      <c r="G514">
        <v>803.43</v>
      </c>
      <c r="H514" t="s">
        <v>255</v>
      </c>
    </row>
    <row r="515" spans="1:8" ht="12.75">
      <c r="A515" t="s">
        <v>333</v>
      </c>
      <c r="B515" t="s">
        <v>253</v>
      </c>
      <c r="C515" s="2">
        <v>39721</v>
      </c>
      <c r="D515" t="s">
        <v>254</v>
      </c>
      <c r="E515" t="s">
        <v>106</v>
      </c>
      <c r="F515">
        <v>8379380</v>
      </c>
      <c r="G515" s="3">
        <v>1492.95</v>
      </c>
      <c r="H515" t="s">
        <v>255</v>
      </c>
    </row>
    <row r="516" spans="1:8" ht="12.75">
      <c r="A516" t="s">
        <v>334</v>
      </c>
      <c r="B516" t="s">
        <v>253</v>
      </c>
      <c r="C516" s="2">
        <v>39721</v>
      </c>
      <c r="D516" t="s">
        <v>254</v>
      </c>
      <c r="E516" t="s">
        <v>102</v>
      </c>
      <c r="F516">
        <v>8376217</v>
      </c>
      <c r="G516">
        <v>813.6</v>
      </c>
      <c r="H516" t="s">
        <v>255</v>
      </c>
    </row>
    <row r="517" spans="1:8" ht="12.75">
      <c r="A517" t="s">
        <v>335</v>
      </c>
      <c r="B517" t="s">
        <v>253</v>
      </c>
      <c r="C517" s="2">
        <v>39721</v>
      </c>
      <c r="D517" t="s">
        <v>254</v>
      </c>
      <c r="E517" t="s">
        <v>102</v>
      </c>
      <c r="F517">
        <v>8376217</v>
      </c>
      <c r="G517">
        <v>80.34</v>
      </c>
      <c r="H517" t="s">
        <v>255</v>
      </c>
    </row>
    <row r="518" spans="1:8" ht="12.75">
      <c r="A518" t="s">
        <v>336</v>
      </c>
      <c r="B518" t="s">
        <v>253</v>
      </c>
      <c r="C518" s="2">
        <v>39721</v>
      </c>
      <c r="D518" t="s">
        <v>254</v>
      </c>
      <c r="E518" t="s">
        <v>231</v>
      </c>
      <c r="F518">
        <v>8334457</v>
      </c>
      <c r="G518">
        <v>759.36</v>
      </c>
      <c r="H518" t="s">
        <v>255</v>
      </c>
    </row>
    <row r="519" spans="1:8" ht="12.75">
      <c r="A519" t="s">
        <v>337</v>
      </c>
      <c r="B519" t="s">
        <v>253</v>
      </c>
      <c r="C519" s="2">
        <v>39721</v>
      </c>
      <c r="D519" t="s">
        <v>254</v>
      </c>
      <c r="E519" t="s">
        <v>231</v>
      </c>
      <c r="F519">
        <v>8334457</v>
      </c>
      <c r="G519">
        <v>435.61</v>
      </c>
      <c r="H519" t="s">
        <v>255</v>
      </c>
    </row>
    <row r="520" spans="1:8" ht="12.75">
      <c r="A520" t="s">
        <v>338</v>
      </c>
      <c r="B520" t="s">
        <v>253</v>
      </c>
      <c r="C520" s="2">
        <v>39721</v>
      </c>
      <c r="D520" t="s">
        <v>254</v>
      </c>
      <c r="E520" t="s">
        <v>231</v>
      </c>
      <c r="F520">
        <v>8334457</v>
      </c>
      <c r="G520">
        <v>535.62</v>
      </c>
      <c r="H520" t="s">
        <v>255</v>
      </c>
    </row>
    <row r="521" spans="1:8" ht="12.75">
      <c r="A521" t="s">
        <v>339</v>
      </c>
      <c r="B521" t="s">
        <v>253</v>
      </c>
      <c r="C521" s="2">
        <v>39721</v>
      </c>
      <c r="D521" t="s">
        <v>254</v>
      </c>
      <c r="E521" t="s">
        <v>231</v>
      </c>
      <c r="F521">
        <v>8334457</v>
      </c>
      <c r="G521">
        <v>334.76</v>
      </c>
      <c r="H521" t="s">
        <v>255</v>
      </c>
    </row>
    <row r="522" spans="1:8" ht="12.75">
      <c r="A522" t="s">
        <v>340</v>
      </c>
      <c r="B522" t="s">
        <v>253</v>
      </c>
      <c r="C522" s="2">
        <v>39721</v>
      </c>
      <c r="D522" t="s">
        <v>254</v>
      </c>
      <c r="E522" t="s">
        <v>231</v>
      </c>
      <c r="F522">
        <v>8334457</v>
      </c>
      <c r="G522">
        <v>759.36</v>
      </c>
      <c r="H522" t="s">
        <v>255</v>
      </c>
    </row>
    <row r="523" spans="1:8" ht="12.75">
      <c r="A523" t="s">
        <v>341</v>
      </c>
      <c r="B523" t="s">
        <v>253</v>
      </c>
      <c r="C523" s="2">
        <v>39721</v>
      </c>
      <c r="D523" t="s">
        <v>254</v>
      </c>
      <c r="E523" t="s">
        <v>231</v>
      </c>
      <c r="F523">
        <v>8334457</v>
      </c>
      <c r="G523">
        <v>435.61</v>
      </c>
      <c r="H523" t="s">
        <v>255</v>
      </c>
    </row>
    <row r="524" spans="1:8" ht="12.75">
      <c r="A524" t="s">
        <v>342</v>
      </c>
      <c r="B524" t="s">
        <v>253</v>
      </c>
      <c r="C524" s="2">
        <v>39721</v>
      </c>
      <c r="D524" t="s">
        <v>254</v>
      </c>
      <c r="E524" t="s">
        <v>231</v>
      </c>
      <c r="F524">
        <v>8334457</v>
      </c>
      <c r="G524">
        <v>535.62</v>
      </c>
      <c r="H524" t="s">
        <v>255</v>
      </c>
    </row>
    <row r="525" spans="1:8" ht="12.75">
      <c r="A525" t="s">
        <v>343</v>
      </c>
      <c r="B525" t="s">
        <v>253</v>
      </c>
      <c r="C525" s="2">
        <v>39721</v>
      </c>
      <c r="D525" t="s">
        <v>254</v>
      </c>
      <c r="E525" t="s">
        <v>231</v>
      </c>
      <c r="F525">
        <v>8334457</v>
      </c>
      <c r="G525">
        <v>334.76</v>
      </c>
      <c r="H525" t="s">
        <v>255</v>
      </c>
    </row>
    <row r="526" spans="1:8" ht="12.75">
      <c r="A526" t="s">
        <v>344</v>
      </c>
      <c r="B526" t="s">
        <v>253</v>
      </c>
      <c r="C526" s="2">
        <v>39721</v>
      </c>
      <c r="D526" t="s">
        <v>254</v>
      </c>
      <c r="E526" t="s">
        <v>231</v>
      </c>
      <c r="F526">
        <v>8334457</v>
      </c>
      <c r="G526">
        <v>759.36</v>
      </c>
      <c r="H526" t="s">
        <v>255</v>
      </c>
    </row>
    <row r="527" spans="1:8" ht="12.75">
      <c r="A527" t="s">
        <v>345</v>
      </c>
      <c r="B527" t="s">
        <v>253</v>
      </c>
      <c r="C527" s="2">
        <v>39721</v>
      </c>
      <c r="D527" t="s">
        <v>254</v>
      </c>
      <c r="E527" t="s">
        <v>231</v>
      </c>
      <c r="F527">
        <v>8334457</v>
      </c>
      <c r="G527">
        <v>435.61</v>
      </c>
      <c r="H527" t="s">
        <v>255</v>
      </c>
    </row>
    <row r="528" spans="1:8" ht="12.75">
      <c r="A528" t="s">
        <v>346</v>
      </c>
      <c r="B528" t="s">
        <v>253</v>
      </c>
      <c r="C528" s="2">
        <v>39721</v>
      </c>
      <c r="D528" t="s">
        <v>254</v>
      </c>
      <c r="E528" t="s">
        <v>231</v>
      </c>
      <c r="F528">
        <v>8334457</v>
      </c>
      <c r="G528">
        <v>535.62</v>
      </c>
      <c r="H528" t="s">
        <v>255</v>
      </c>
    </row>
    <row r="529" spans="1:8" ht="12.75">
      <c r="A529" t="s">
        <v>347</v>
      </c>
      <c r="B529" t="s">
        <v>253</v>
      </c>
      <c r="C529" s="2">
        <v>39721</v>
      </c>
      <c r="D529" t="s">
        <v>254</v>
      </c>
      <c r="E529" t="s">
        <v>231</v>
      </c>
      <c r="F529">
        <v>8334457</v>
      </c>
      <c r="G529">
        <v>334.76</v>
      </c>
      <c r="H529" t="s">
        <v>255</v>
      </c>
    </row>
    <row r="530" spans="1:8" ht="12.75">
      <c r="A530" t="s">
        <v>348</v>
      </c>
      <c r="B530" t="s">
        <v>253</v>
      </c>
      <c r="C530" s="2">
        <v>39721</v>
      </c>
      <c r="D530" t="s">
        <v>254</v>
      </c>
      <c r="E530" t="s">
        <v>231</v>
      </c>
      <c r="F530">
        <v>8334457</v>
      </c>
      <c r="G530">
        <v>535.62</v>
      </c>
      <c r="H530" t="s">
        <v>255</v>
      </c>
    </row>
    <row r="531" spans="1:8" ht="12.75">
      <c r="A531" t="s">
        <v>349</v>
      </c>
      <c r="B531" t="s">
        <v>253</v>
      </c>
      <c r="C531" s="2">
        <v>39721</v>
      </c>
      <c r="D531" t="s">
        <v>254</v>
      </c>
      <c r="E531" t="s">
        <v>37</v>
      </c>
      <c r="F531">
        <v>8337035</v>
      </c>
      <c r="G531">
        <v>133.15</v>
      </c>
      <c r="H531" t="s">
        <v>255</v>
      </c>
    </row>
    <row r="532" spans="1:8" ht="12.75">
      <c r="A532" t="s">
        <v>350</v>
      </c>
      <c r="B532" t="s">
        <v>253</v>
      </c>
      <c r="C532" s="2">
        <v>39721</v>
      </c>
      <c r="D532" t="s">
        <v>254</v>
      </c>
      <c r="E532" t="s">
        <v>37</v>
      </c>
      <c r="F532">
        <v>8337035</v>
      </c>
      <c r="G532">
        <v>323.82</v>
      </c>
      <c r="H532" t="s">
        <v>255</v>
      </c>
    </row>
    <row r="533" spans="1:8" ht="12.75">
      <c r="A533" t="s">
        <v>351</v>
      </c>
      <c r="B533" t="s">
        <v>253</v>
      </c>
      <c r="C533" s="2">
        <v>39721</v>
      </c>
      <c r="D533" t="s">
        <v>254</v>
      </c>
      <c r="E533" t="s">
        <v>37</v>
      </c>
      <c r="F533">
        <v>8337035</v>
      </c>
      <c r="G533">
        <v>201</v>
      </c>
      <c r="H533" t="s">
        <v>255</v>
      </c>
    </row>
    <row r="534" spans="1:8" ht="12.75">
      <c r="A534" t="s">
        <v>352</v>
      </c>
      <c r="B534" t="s">
        <v>253</v>
      </c>
      <c r="C534" s="2">
        <v>39721</v>
      </c>
      <c r="D534" t="s">
        <v>254</v>
      </c>
      <c r="E534" t="s">
        <v>37</v>
      </c>
      <c r="F534">
        <v>8337035</v>
      </c>
      <c r="G534">
        <v>223.37</v>
      </c>
      <c r="H534" t="s">
        <v>255</v>
      </c>
    </row>
    <row r="535" spans="1:8" ht="12.75">
      <c r="A535" t="s">
        <v>353</v>
      </c>
      <c r="B535" t="s">
        <v>253</v>
      </c>
      <c r="C535" s="2">
        <v>39721</v>
      </c>
      <c r="D535" t="s">
        <v>254</v>
      </c>
      <c r="E535" t="s">
        <v>37</v>
      </c>
      <c r="F535">
        <v>8365224</v>
      </c>
      <c r="G535">
        <v>119.87</v>
      </c>
      <c r="H535" t="s">
        <v>255</v>
      </c>
    </row>
    <row r="536" spans="1:8" ht="12.75">
      <c r="A536" t="s">
        <v>354</v>
      </c>
      <c r="B536" t="s">
        <v>253</v>
      </c>
      <c r="C536" s="2">
        <v>39721</v>
      </c>
      <c r="D536" t="s">
        <v>254</v>
      </c>
      <c r="E536" t="s">
        <v>37</v>
      </c>
      <c r="F536">
        <v>8337035</v>
      </c>
      <c r="G536">
        <v>177.7</v>
      </c>
      <c r="H536" t="s">
        <v>255</v>
      </c>
    </row>
    <row r="537" spans="1:8" ht="12.75">
      <c r="A537" t="s">
        <v>355</v>
      </c>
      <c r="B537" t="s">
        <v>253</v>
      </c>
      <c r="C537" s="2">
        <v>39721</v>
      </c>
      <c r="D537" t="s">
        <v>254</v>
      </c>
      <c r="E537" t="s">
        <v>37</v>
      </c>
      <c r="F537">
        <v>8336832</v>
      </c>
      <c r="G537">
        <v>98.1</v>
      </c>
      <c r="H537" t="s">
        <v>255</v>
      </c>
    </row>
    <row r="538" spans="1:8" ht="12.75">
      <c r="A538" t="s">
        <v>356</v>
      </c>
      <c r="B538" t="s">
        <v>253</v>
      </c>
      <c r="C538" s="2">
        <v>39721</v>
      </c>
      <c r="D538" t="s">
        <v>254</v>
      </c>
      <c r="E538" t="s">
        <v>37</v>
      </c>
      <c r="F538">
        <v>8337063</v>
      </c>
      <c r="G538">
        <v>422.62</v>
      </c>
      <c r="H538" t="s">
        <v>255</v>
      </c>
    </row>
    <row r="539" spans="1:8" ht="12.75">
      <c r="A539" t="s">
        <v>357</v>
      </c>
      <c r="B539" t="s">
        <v>253</v>
      </c>
      <c r="C539" s="2">
        <v>39721</v>
      </c>
      <c r="D539" t="s">
        <v>254</v>
      </c>
      <c r="E539" t="s">
        <v>37</v>
      </c>
      <c r="F539">
        <v>8337057</v>
      </c>
      <c r="G539">
        <v>67.8</v>
      </c>
      <c r="H539" t="s">
        <v>255</v>
      </c>
    </row>
    <row r="540" spans="1:8" ht="12.75">
      <c r="A540" t="s">
        <v>358</v>
      </c>
      <c r="B540" t="s">
        <v>253</v>
      </c>
      <c r="C540" s="2">
        <v>39721</v>
      </c>
      <c r="D540" t="s">
        <v>254</v>
      </c>
      <c r="E540" t="s">
        <v>37</v>
      </c>
      <c r="F540">
        <v>8337063</v>
      </c>
      <c r="G540">
        <v>115.26</v>
      </c>
      <c r="H540" t="s">
        <v>255</v>
      </c>
    </row>
    <row r="541" spans="1:8" ht="12.75">
      <c r="A541" t="s">
        <v>359</v>
      </c>
      <c r="B541" t="s">
        <v>253</v>
      </c>
      <c r="C541" s="2">
        <v>39721</v>
      </c>
      <c r="D541" t="s">
        <v>254</v>
      </c>
      <c r="E541" t="s">
        <v>37</v>
      </c>
      <c r="F541">
        <v>8337063</v>
      </c>
      <c r="G541">
        <v>422.62</v>
      </c>
      <c r="H541" t="s">
        <v>255</v>
      </c>
    </row>
    <row r="542" spans="1:8" ht="12.75">
      <c r="A542" t="s">
        <v>360</v>
      </c>
      <c r="B542" t="s">
        <v>253</v>
      </c>
      <c r="C542" s="2">
        <v>39721</v>
      </c>
      <c r="D542" t="s">
        <v>254</v>
      </c>
      <c r="E542" t="s">
        <v>37</v>
      </c>
      <c r="F542">
        <v>8337868</v>
      </c>
      <c r="G542">
        <v>128.46</v>
      </c>
      <c r="H542" t="s">
        <v>255</v>
      </c>
    </row>
    <row r="543" spans="1:8" ht="12.75">
      <c r="A543" t="s">
        <v>361</v>
      </c>
      <c r="B543" t="s">
        <v>253</v>
      </c>
      <c r="C543" s="2">
        <v>39721</v>
      </c>
      <c r="D543" t="s">
        <v>254</v>
      </c>
      <c r="E543" t="s">
        <v>37</v>
      </c>
      <c r="F543">
        <v>8337868</v>
      </c>
      <c r="G543">
        <v>274.59</v>
      </c>
      <c r="H543" t="s">
        <v>255</v>
      </c>
    </row>
    <row r="544" spans="1:8" ht="12.75">
      <c r="A544" t="s">
        <v>362</v>
      </c>
      <c r="B544" t="s">
        <v>253</v>
      </c>
      <c r="C544" s="2">
        <v>39721</v>
      </c>
      <c r="D544" t="s">
        <v>254</v>
      </c>
      <c r="E544" t="s">
        <v>37</v>
      </c>
      <c r="F544">
        <v>8337868</v>
      </c>
      <c r="G544">
        <v>274.59</v>
      </c>
      <c r="H544" t="s">
        <v>255</v>
      </c>
    </row>
    <row r="545" spans="1:8" ht="12.75">
      <c r="A545" t="s">
        <v>363</v>
      </c>
      <c r="B545" t="s">
        <v>253</v>
      </c>
      <c r="C545" s="2">
        <v>39721</v>
      </c>
      <c r="D545" t="s">
        <v>254</v>
      </c>
      <c r="E545" t="s">
        <v>37</v>
      </c>
      <c r="F545">
        <v>8337057</v>
      </c>
      <c r="G545">
        <v>67.8</v>
      </c>
      <c r="H545" t="s">
        <v>255</v>
      </c>
    </row>
    <row r="546" spans="1:8" ht="12.75">
      <c r="A546" t="s">
        <v>364</v>
      </c>
      <c r="B546" t="s">
        <v>253</v>
      </c>
      <c r="C546" s="2">
        <v>39721</v>
      </c>
      <c r="D546" t="s">
        <v>254</v>
      </c>
      <c r="E546" t="s">
        <v>37</v>
      </c>
      <c r="F546">
        <v>8337063</v>
      </c>
      <c r="G546">
        <v>115.26</v>
      </c>
      <c r="H546" t="s">
        <v>255</v>
      </c>
    </row>
    <row r="547" spans="1:8" ht="12.75">
      <c r="A547" t="s">
        <v>365</v>
      </c>
      <c r="B547" t="s">
        <v>253</v>
      </c>
      <c r="C547" s="2">
        <v>39721</v>
      </c>
      <c r="D547" t="s">
        <v>254</v>
      </c>
      <c r="E547" t="s">
        <v>37</v>
      </c>
      <c r="F547">
        <v>8337063</v>
      </c>
      <c r="G547">
        <v>422.62</v>
      </c>
      <c r="H547" t="s">
        <v>255</v>
      </c>
    </row>
    <row r="548" spans="1:8" ht="12.75">
      <c r="A548" t="s">
        <v>366</v>
      </c>
      <c r="B548" t="s">
        <v>253</v>
      </c>
      <c r="C548" s="2">
        <v>39721</v>
      </c>
      <c r="D548" t="s">
        <v>254</v>
      </c>
      <c r="E548" t="s">
        <v>37</v>
      </c>
      <c r="F548">
        <v>8337057</v>
      </c>
      <c r="G548">
        <v>116.23</v>
      </c>
      <c r="H548" t="s">
        <v>255</v>
      </c>
    </row>
    <row r="549" spans="1:8" ht="12.75">
      <c r="A549" t="s">
        <v>367</v>
      </c>
      <c r="B549" t="s">
        <v>253</v>
      </c>
      <c r="C549" s="2">
        <v>39721</v>
      </c>
      <c r="D549" t="s">
        <v>254</v>
      </c>
      <c r="E549" t="s">
        <v>37</v>
      </c>
      <c r="F549">
        <v>8337868</v>
      </c>
      <c r="G549">
        <v>274.59</v>
      </c>
      <c r="H549" t="s">
        <v>255</v>
      </c>
    </row>
    <row r="550" spans="1:8" ht="12.75">
      <c r="A550" t="s">
        <v>368</v>
      </c>
      <c r="B550" t="s">
        <v>253</v>
      </c>
      <c r="C550" s="2">
        <v>39721</v>
      </c>
      <c r="D550" t="s">
        <v>254</v>
      </c>
      <c r="E550" t="s">
        <v>37</v>
      </c>
      <c r="F550">
        <v>8337868</v>
      </c>
      <c r="G550">
        <v>126.37</v>
      </c>
      <c r="H550" t="s">
        <v>255</v>
      </c>
    </row>
    <row r="551" spans="1:8" ht="12.75">
      <c r="A551" t="s">
        <v>369</v>
      </c>
      <c r="B551" t="s">
        <v>253</v>
      </c>
      <c r="C551" s="2">
        <v>39721</v>
      </c>
      <c r="D551" t="s">
        <v>254</v>
      </c>
      <c r="E551" t="s">
        <v>37</v>
      </c>
      <c r="F551">
        <v>8337868</v>
      </c>
      <c r="G551">
        <v>126.37</v>
      </c>
      <c r="H551" t="s">
        <v>255</v>
      </c>
    </row>
    <row r="552" spans="1:8" ht="12.75">
      <c r="A552" t="s">
        <v>370</v>
      </c>
      <c r="B552" t="s">
        <v>253</v>
      </c>
      <c r="C552" s="2">
        <v>39721</v>
      </c>
      <c r="D552" t="s">
        <v>254</v>
      </c>
      <c r="E552" t="s">
        <v>37</v>
      </c>
      <c r="F552">
        <v>8337868</v>
      </c>
      <c r="G552">
        <v>274.59</v>
      </c>
      <c r="H552" t="s">
        <v>255</v>
      </c>
    </row>
    <row r="553" spans="1:8" ht="12.75">
      <c r="A553" t="s">
        <v>371</v>
      </c>
      <c r="B553" t="s">
        <v>253</v>
      </c>
      <c r="C553" s="2">
        <v>39721</v>
      </c>
      <c r="D553" t="s">
        <v>254</v>
      </c>
      <c r="E553" t="s">
        <v>37</v>
      </c>
      <c r="F553">
        <v>8337057</v>
      </c>
      <c r="G553">
        <v>67.8</v>
      </c>
      <c r="H553" t="s">
        <v>255</v>
      </c>
    </row>
    <row r="554" spans="1:8" ht="12.75">
      <c r="A554" t="s">
        <v>372</v>
      </c>
      <c r="B554" t="s">
        <v>253</v>
      </c>
      <c r="C554" s="2">
        <v>39721</v>
      </c>
      <c r="D554" t="s">
        <v>254</v>
      </c>
      <c r="E554" t="s">
        <v>37</v>
      </c>
      <c r="F554">
        <v>8337063</v>
      </c>
      <c r="G554">
        <v>115.26</v>
      </c>
      <c r="H554" t="s">
        <v>255</v>
      </c>
    </row>
    <row r="555" spans="1:8" ht="12.75">
      <c r="A555" t="s">
        <v>373</v>
      </c>
      <c r="B555" t="s">
        <v>253</v>
      </c>
      <c r="C555" s="2">
        <v>39721</v>
      </c>
      <c r="D555" t="s">
        <v>254</v>
      </c>
      <c r="E555" t="s">
        <v>37</v>
      </c>
      <c r="F555">
        <v>8337063</v>
      </c>
      <c r="G555">
        <v>422.62</v>
      </c>
      <c r="H555" t="s">
        <v>255</v>
      </c>
    </row>
    <row r="556" spans="1:8" ht="12.75">
      <c r="A556" t="s">
        <v>374</v>
      </c>
      <c r="B556" t="s">
        <v>253</v>
      </c>
      <c r="C556" s="2">
        <v>39721</v>
      </c>
      <c r="D556" t="s">
        <v>254</v>
      </c>
      <c r="E556" t="s">
        <v>37</v>
      </c>
      <c r="F556">
        <v>8337057</v>
      </c>
      <c r="G556">
        <v>116.23</v>
      </c>
      <c r="H556" t="s">
        <v>255</v>
      </c>
    </row>
    <row r="557" spans="1:8" ht="12.75">
      <c r="A557" t="s">
        <v>375</v>
      </c>
      <c r="B557" t="s">
        <v>253</v>
      </c>
      <c r="C557" s="2">
        <v>39721</v>
      </c>
      <c r="D557" t="s">
        <v>254</v>
      </c>
      <c r="E557" t="s">
        <v>96</v>
      </c>
      <c r="F557">
        <v>8325000</v>
      </c>
      <c r="G557">
        <v>214.31</v>
      </c>
      <c r="H557" t="s">
        <v>255</v>
      </c>
    </row>
    <row r="558" spans="1:8" ht="12.75">
      <c r="A558" t="s">
        <v>376</v>
      </c>
      <c r="B558" t="s">
        <v>253</v>
      </c>
      <c r="C558" s="2">
        <v>39721</v>
      </c>
      <c r="D558" t="s">
        <v>254</v>
      </c>
      <c r="E558" t="s">
        <v>96</v>
      </c>
      <c r="F558">
        <v>8325000</v>
      </c>
      <c r="G558">
        <v>196.23</v>
      </c>
      <c r="H558" t="s">
        <v>255</v>
      </c>
    </row>
    <row r="559" spans="1:8" ht="12.75">
      <c r="A559" t="s">
        <v>377</v>
      </c>
      <c r="B559" t="s">
        <v>253</v>
      </c>
      <c r="C559" s="2">
        <v>39721</v>
      </c>
      <c r="D559" t="s">
        <v>254</v>
      </c>
      <c r="E559" t="s">
        <v>96</v>
      </c>
      <c r="F559">
        <v>8334806</v>
      </c>
      <c r="G559">
        <v>116.23</v>
      </c>
      <c r="H559" t="s">
        <v>255</v>
      </c>
    </row>
    <row r="560" spans="1:8" ht="12.75">
      <c r="A560" t="s">
        <v>378</v>
      </c>
      <c r="B560" t="s">
        <v>253</v>
      </c>
      <c r="C560" s="2">
        <v>39721</v>
      </c>
      <c r="D560" t="s">
        <v>254</v>
      </c>
      <c r="E560" t="s">
        <v>96</v>
      </c>
      <c r="F560">
        <v>8334806</v>
      </c>
      <c r="G560">
        <v>116.23</v>
      </c>
      <c r="H560" t="s">
        <v>255</v>
      </c>
    </row>
    <row r="561" spans="1:8" ht="12.75">
      <c r="A561" t="s">
        <v>379</v>
      </c>
      <c r="B561" t="s">
        <v>253</v>
      </c>
      <c r="C561" s="2">
        <v>39721</v>
      </c>
      <c r="D561" t="s">
        <v>254</v>
      </c>
      <c r="E561" t="s">
        <v>96</v>
      </c>
      <c r="F561">
        <v>8325000</v>
      </c>
      <c r="G561">
        <v>116.23</v>
      </c>
      <c r="H561" t="s">
        <v>255</v>
      </c>
    </row>
    <row r="562" spans="1:8" ht="12.75">
      <c r="A562" t="s">
        <v>380</v>
      </c>
      <c r="B562" t="s">
        <v>253</v>
      </c>
      <c r="C562" s="2">
        <v>39721</v>
      </c>
      <c r="D562" t="s">
        <v>254</v>
      </c>
      <c r="E562" t="s">
        <v>96</v>
      </c>
      <c r="F562">
        <v>8325000</v>
      </c>
      <c r="G562">
        <v>116.23</v>
      </c>
      <c r="H562" t="s">
        <v>255</v>
      </c>
    </row>
    <row r="563" spans="1:8" ht="12.75">
      <c r="A563" t="s">
        <v>381</v>
      </c>
      <c r="B563" t="s">
        <v>253</v>
      </c>
      <c r="C563" s="2">
        <v>39721</v>
      </c>
      <c r="D563" t="s">
        <v>254</v>
      </c>
      <c r="E563" t="s">
        <v>96</v>
      </c>
      <c r="F563">
        <v>8334806</v>
      </c>
      <c r="G563">
        <v>116.23</v>
      </c>
      <c r="H563" t="s">
        <v>255</v>
      </c>
    </row>
    <row r="564" spans="1:8" ht="12.75">
      <c r="A564" t="s">
        <v>382</v>
      </c>
      <c r="B564" t="s">
        <v>253</v>
      </c>
      <c r="C564" s="2">
        <v>39721</v>
      </c>
      <c r="D564" t="s">
        <v>254</v>
      </c>
      <c r="E564" t="s">
        <v>96</v>
      </c>
      <c r="F564">
        <v>8334806</v>
      </c>
      <c r="G564">
        <v>116.23</v>
      </c>
      <c r="H564" t="s">
        <v>255</v>
      </c>
    </row>
    <row r="565" spans="1:8" ht="12.75">
      <c r="A565" t="s">
        <v>383</v>
      </c>
      <c r="B565" t="s">
        <v>253</v>
      </c>
      <c r="C565" s="2">
        <v>39721</v>
      </c>
      <c r="D565" t="s">
        <v>254</v>
      </c>
      <c r="E565" t="s">
        <v>238</v>
      </c>
      <c r="F565">
        <v>8329423</v>
      </c>
      <c r="G565">
        <v>216.41</v>
      </c>
      <c r="H565" t="s">
        <v>255</v>
      </c>
    </row>
    <row r="566" spans="1:8" ht="12.75">
      <c r="A566" t="s">
        <v>384</v>
      </c>
      <c r="B566" t="s">
        <v>253</v>
      </c>
      <c r="C566" s="2">
        <v>39721</v>
      </c>
      <c r="D566" t="s">
        <v>254</v>
      </c>
      <c r="E566" t="s">
        <v>28</v>
      </c>
      <c r="F566">
        <v>8337612</v>
      </c>
      <c r="G566">
        <v>113.67</v>
      </c>
      <c r="H566" t="s">
        <v>255</v>
      </c>
    </row>
    <row r="567" spans="1:8" ht="12.75">
      <c r="A567" t="s">
        <v>385</v>
      </c>
      <c r="B567" t="s">
        <v>253</v>
      </c>
      <c r="C567" s="2">
        <v>39721</v>
      </c>
      <c r="D567" t="s">
        <v>254</v>
      </c>
      <c r="E567" t="s">
        <v>28</v>
      </c>
      <c r="F567">
        <v>8337612</v>
      </c>
      <c r="G567">
        <v>68.34</v>
      </c>
      <c r="H567" t="s">
        <v>255</v>
      </c>
    </row>
    <row r="568" spans="1:8" ht="12.75">
      <c r="A568" t="s">
        <v>386</v>
      </c>
      <c r="B568" t="s">
        <v>253</v>
      </c>
      <c r="C568" s="2">
        <v>39721</v>
      </c>
      <c r="D568" t="s">
        <v>254</v>
      </c>
      <c r="E568" t="s">
        <v>28</v>
      </c>
      <c r="F568">
        <v>8337612</v>
      </c>
      <c r="G568">
        <v>218.6</v>
      </c>
      <c r="H568" t="s">
        <v>255</v>
      </c>
    </row>
    <row r="569" spans="1:8" ht="12.75">
      <c r="A569" t="s">
        <v>387</v>
      </c>
      <c r="B569" t="s">
        <v>253</v>
      </c>
      <c r="C569" s="2">
        <v>39721</v>
      </c>
      <c r="D569" t="s">
        <v>254</v>
      </c>
      <c r="E569" t="s">
        <v>269</v>
      </c>
      <c r="F569">
        <v>8367466</v>
      </c>
      <c r="G569">
        <v>361.6</v>
      </c>
      <c r="H569" t="s">
        <v>255</v>
      </c>
    </row>
    <row r="570" spans="1:8" ht="12.75">
      <c r="A570" t="s">
        <v>388</v>
      </c>
      <c r="B570" t="s">
        <v>253</v>
      </c>
      <c r="C570" s="2">
        <v>39721</v>
      </c>
      <c r="D570" t="s">
        <v>254</v>
      </c>
      <c r="E570" t="s">
        <v>269</v>
      </c>
      <c r="F570">
        <v>8367466</v>
      </c>
      <c r="G570">
        <v>271.2</v>
      </c>
      <c r="H570" t="s">
        <v>255</v>
      </c>
    </row>
    <row r="571" spans="1:8" ht="12.75">
      <c r="A571" t="s">
        <v>389</v>
      </c>
      <c r="B571" t="s">
        <v>253</v>
      </c>
      <c r="C571" s="2">
        <v>39721</v>
      </c>
      <c r="D571" t="s">
        <v>254</v>
      </c>
      <c r="E571" t="s">
        <v>269</v>
      </c>
      <c r="F571">
        <v>8367466</v>
      </c>
      <c r="G571">
        <v>271.2</v>
      </c>
      <c r="H571" t="s">
        <v>255</v>
      </c>
    </row>
    <row r="572" spans="1:8" ht="12.75">
      <c r="A572" t="s">
        <v>390</v>
      </c>
      <c r="B572" t="s">
        <v>253</v>
      </c>
      <c r="C572" s="2">
        <v>39721</v>
      </c>
      <c r="D572" t="s">
        <v>254</v>
      </c>
      <c r="E572" t="s">
        <v>269</v>
      </c>
      <c r="F572">
        <v>8367466</v>
      </c>
      <c r="G572">
        <v>180.8</v>
      </c>
      <c r="H572" t="s">
        <v>255</v>
      </c>
    </row>
    <row r="573" spans="1:8" ht="12.75">
      <c r="A573" t="s">
        <v>391</v>
      </c>
      <c r="B573" t="s">
        <v>253</v>
      </c>
      <c r="C573" s="2">
        <v>39721</v>
      </c>
      <c r="D573" t="s">
        <v>254</v>
      </c>
      <c r="E573" t="s">
        <v>269</v>
      </c>
      <c r="F573">
        <v>8367466</v>
      </c>
      <c r="G573">
        <v>214.24</v>
      </c>
      <c r="H573" t="s">
        <v>255</v>
      </c>
    </row>
    <row r="574" spans="1:8" ht="12.75">
      <c r="A574" t="s">
        <v>392</v>
      </c>
      <c r="B574" t="s">
        <v>253</v>
      </c>
      <c r="C574" s="2">
        <v>39721</v>
      </c>
      <c r="D574" t="s">
        <v>254</v>
      </c>
      <c r="E574" t="s">
        <v>269</v>
      </c>
      <c r="F574">
        <v>8367466</v>
      </c>
      <c r="G574">
        <v>361.6</v>
      </c>
      <c r="H574" t="s">
        <v>255</v>
      </c>
    </row>
    <row r="575" spans="1:8" ht="12.75">
      <c r="A575" t="s">
        <v>393</v>
      </c>
      <c r="B575" t="s">
        <v>253</v>
      </c>
      <c r="C575" s="2">
        <v>39721</v>
      </c>
      <c r="D575" t="s">
        <v>254</v>
      </c>
      <c r="E575" t="s">
        <v>269</v>
      </c>
      <c r="F575">
        <v>8367466</v>
      </c>
      <c r="G575">
        <v>40.17</v>
      </c>
      <c r="H575" t="s">
        <v>255</v>
      </c>
    </row>
    <row r="576" spans="1:8" ht="12.75">
      <c r="A576" t="s">
        <v>394</v>
      </c>
      <c r="B576" t="s">
        <v>253</v>
      </c>
      <c r="C576" s="2">
        <v>39721</v>
      </c>
      <c r="D576" t="s">
        <v>254</v>
      </c>
      <c r="E576" t="s">
        <v>102</v>
      </c>
      <c r="F576">
        <v>8376220</v>
      </c>
      <c r="G576">
        <v>67.8</v>
      </c>
      <c r="H576" t="s">
        <v>255</v>
      </c>
    </row>
    <row r="577" spans="1:8" ht="12.75">
      <c r="A577" t="s">
        <v>395</v>
      </c>
      <c r="B577" t="s">
        <v>253</v>
      </c>
      <c r="C577" s="2">
        <v>39721</v>
      </c>
      <c r="D577" t="s">
        <v>254</v>
      </c>
      <c r="E577" t="s">
        <v>102</v>
      </c>
      <c r="F577">
        <v>8376220</v>
      </c>
      <c r="G577">
        <v>67.8</v>
      </c>
      <c r="H577" t="s">
        <v>255</v>
      </c>
    </row>
    <row r="578" spans="1:8" ht="12.75">
      <c r="A578" t="s">
        <v>396</v>
      </c>
      <c r="B578" t="s">
        <v>253</v>
      </c>
      <c r="C578" s="2">
        <v>39721</v>
      </c>
      <c r="D578" t="s">
        <v>254</v>
      </c>
      <c r="E578" t="s">
        <v>102</v>
      </c>
      <c r="F578">
        <v>8376220</v>
      </c>
      <c r="G578">
        <v>67.8</v>
      </c>
      <c r="H578" t="s">
        <v>255</v>
      </c>
    </row>
    <row r="579" spans="1:8" ht="12.75">
      <c r="A579" t="s">
        <v>397</v>
      </c>
      <c r="B579" t="s">
        <v>253</v>
      </c>
      <c r="C579" s="2">
        <v>39721</v>
      </c>
      <c r="D579" t="s">
        <v>254</v>
      </c>
      <c r="E579" t="s">
        <v>102</v>
      </c>
      <c r="F579">
        <v>8331191</v>
      </c>
      <c r="G579">
        <v>101.7</v>
      </c>
      <c r="H579" t="s">
        <v>255</v>
      </c>
    </row>
    <row r="580" spans="1:8" ht="12.75">
      <c r="A580" t="s">
        <v>398</v>
      </c>
      <c r="B580" t="s">
        <v>253</v>
      </c>
      <c r="C580" s="2">
        <v>39721</v>
      </c>
      <c r="D580" t="s">
        <v>254</v>
      </c>
      <c r="E580" t="s">
        <v>102</v>
      </c>
      <c r="F580">
        <v>8331191</v>
      </c>
      <c r="G580">
        <v>136.27</v>
      </c>
      <c r="H580" t="s">
        <v>255</v>
      </c>
    </row>
    <row r="581" spans="1:8" ht="12.75">
      <c r="A581" t="s">
        <v>399</v>
      </c>
      <c r="B581" t="s">
        <v>253</v>
      </c>
      <c r="C581" s="2">
        <v>39721</v>
      </c>
      <c r="D581" t="s">
        <v>254</v>
      </c>
      <c r="E581" t="s">
        <v>102</v>
      </c>
      <c r="F581">
        <v>8331191</v>
      </c>
      <c r="G581">
        <v>298.45</v>
      </c>
      <c r="H581" t="s">
        <v>255</v>
      </c>
    </row>
    <row r="582" spans="1:8" ht="12.75">
      <c r="A582" t="s">
        <v>400</v>
      </c>
      <c r="B582" t="s">
        <v>253</v>
      </c>
      <c r="C582" s="2">
        <v>39721</v>
      </c>
      <c r="D582" t="s">
        <v>254</v>
      </c>
      <c r="E582" t="s">
        <v>102</v>
      </c>
      <c r="F582">
        <v>8331191</v>
      </c>
      <c r="G582">
        <v>342.95</v>
      </c>
      <c r="H582" t="s">
        <v>255</v>
      </c>
    </row>
    <row r="583" spans="1:8" ht="12.75">
      <c r="A583" t="s">
        <v>401</v>
      </c>
      <c r="B583" t="s">
        <v>253</v>
      </c>
      <c r="C583" s="2">
        <v>39721</v>
      </c>
      <c r="D583" t="s">
        <v>254</v>
      </c>
      <c r="E583" t="s">
        <v>231</v>
      </c>
      <c r="F583">
        <v>8334571</v>
      </c>
      <c r="G583">
        <v>136.04</v>
      </c>
      <c r="H583" t="s">
        <v>255</v>
      </c>
    </row>
    <row r="584" spans="1:8" ht="12.75">
      <c r="A584" t="s">
        <v>402</v>
      </c>
      <c r="B584" t="s">
        <v>253</v>
      </c>
      <c r="C584" s="2">
        <v>39721</v>
      </c>
      <c r="D584" t="s">
        <v>254</v>
      </c>
      <c r="E584" t="s">
        <v>231</v>
      </c>
      <c r="F584">
        <v>8373784</v>
      </c>
      <c r="G584">
        <v>214.53</v>
      </c>
      <c r="H584" t="s">
        <v>255</v>
      </c>
    </row>
    <row r="585" spans="1:8" ht="12.75">
      <c r="A585" t="s">
        <v>403</v>
      </c>
      <c r="B585" t="s">
        <v>253</v>
      </c>
      <c r="C585" s="2">
        <v>39721</v>
      </c>
      <c r="D585" t="s">
        <v>254</v>
      </c>
      <c r="E585" t="s">
        <v>231</v>
      </c>
      <c r="F585">
        <v>8334496</v>
      </c>
      <c r="G585">
        <v>214.53</v>
      </c>
      <c r="H585" t="s">
        <v>255</v>
      </c>
    </row>
    <row r="586" spans="1:8" ht="12.75">
      <c r="A586" t="s">
        <v>404</v>
      </c>
      <c r="B586" t="s">
        <v>253</v>
      </c>
      <c r="C586" s="2">
        <v>39721</v>
      </c>
      <c r="D586" t="s">
        <v>254</v>
      </c>
      <c r="E586" t="s">
        <v>231</v>
      </c>
      <c r="F586">
        <v>8334571</v>
      </c>
      <c r="G586">
        <v>410.75</v>
      </c>
      <c r="H586" t="s">
        <v>255</v>
      </c>
    </row>
    <row r="587" spans="1:8" ht="12.75">
      <c r="A587" t="s">
        <v>405</v>
      </c>
      <c r="B587" t="s">
        <v>253</v>
      </c>
      <c r="C587" s="2">
        <v>39721</v>
      </c>
      <c r="D587" t="s">
        <v>254</v>
      </c>
      <c r="E587" t="s">
        <v>231</v>
      </c>
      <c r="F587">
        <v>8334571</v>
      </c>
      <c r="G587">
        <v>410.75</v>
      </c>
      <c r="H587" t="s">
        <v>255</v>
      </c>
    </row>
    <row r="588" spans="1:8" ht="12.75">
      <c r="A588" t="s">
        <v>406</v>
      </c>
      <c r="B588" t="s">
        <v>253</v>
      </c>
      <c r="C588" s="2">
        <v>39721</v>
      </c>
      <c r="D588" t="s">
        <v>254</v>
      </c>
      <c r="E588" t="s">
        <v>231</v>
      </c>
      <c r="F588">
        <v>8334539</v>
      </c>
      <c r="G588">
        <v>129.64</v>
      </c>
      <c r="H588" t="s">
        <v>255</v>
      </c>
    </row>
    <row r="589" spans="1:8" ht="12.75">
      <c r="A589" t="s">
        <v>407</v>
      </c>
      <c r="B589" t="s">
        <v>253</v>
      </c>
      <c r="C589" s="2">
        <v>39721</v>
      </c>
      <c r="D589" t="s">
        <v>254</v>
      </c>
      <c r="E589" t="s">
        <v>231</v>
      </c>
      <c r="F589">
        <v>8334571</v>
      </c>
      <c r="G589">
        <v>136.04</v>
      </c>
      <c r="H589" t="s">
        <v>255</v>
      </c>
    </row>
    <row r="590" spans="1:8" ht="12.75">
      <c r="A590" t="s">
        <v>408</v>
      </c>
      <c r="B590" t="s">
        <v>253</v>
      </c>
      <c r="C590" s="2">
        <v>39721</v>
      </c>
      <c r="D590" t="s">
        <v>254</v>
      </c>
      <c r="E590" t="s">
        <v>231</v>
      </c>
      <c r="F590">
        <v>8373784</v>
      </c>
      <c r="G590">
        <v>214.53</v>
      </c>
      <c r="H590" t="s">
        <v>255</v>
      </c>
    </row>
    <row r="591" spans="1:8" ht="12.75">
      <c r="A591" t="s">
        <v>409</v>
      </c>
      <c r="B591" t="s">
        <v>253</v>
      </c>
      <c r="C591" s="2">
        <v>39721</v>
      </c>
      <c r="D591" t="s">
        <v>254</v>
      </c>
      <c r="E591" t="s">
        <v>35</v>
      </c>
      <c r="F591">
        <v>8326774</v>
      </c>
      <c r="G591">
        <v>338.77</v>
      </c>
      <c r="H591" t="s">
        <v>255</v>
      </c>
    </row>
    <row r="592" spans="1:8" ht="12.75">
      <c r="A592" t="s">
        <v>410</v>
      </c>
      <c r="B592" t="s">
        <v>253</v>
      </c>
      <c r="C592" s="2">
        <v>39721</v>
      </c>
      <c r="D592" t="s">
        <v>254</v>
      </c>
      <c r="E592" t="s">
        <v>411</v>
      </c>
      <c r="F592">
        <v>8366258</v>
      </c>
      <c r="G592">
        <v>103.18</v>
      </c>
      <c r="H592" t="s">
        <v>255</v>
      </c>
    </row>
    <row r="593" spans="1:8" ht="12.75">
      <c r="A593" t="s">
        <v>412</v>
      </c>
      <c r="B593" t="s">
        <v>253</v>
      </c>
      <c r="C593" s="2">
        <v>39721</v>
      </c>
      <c r="D593" t="s">
        <v>254</v>
      </c>
      <c r="E593" t="s">
        <v>411</v>
      </c>
      <c r="F593">
        <v>8366972</v>
      </c>
      <c r="G593">
        <v>506.33</v>
      </c>
      <c r="H593" t="s">
        <v>255</v>
      </c>
    </row>
    <row r="594" spans="1:8" ht="12.75">
      <c r="A594" t="s">
        <v>413</v>
      </c>
      <c r="B594" t="s">
        <v>253</v>
      </c>
      <c r="C594" s="2">
        <v>39721</v>
      </c>
      <c r="D594" t="s">
        <v>254</v>
      </c>
      <c r="E594" t="s">
        <v>411</v>
      </c>
      <c r="F594">
        <v>8366972</v>
      </c>
      <c r="G594">
        <v>273.55</v>
      </c>
      <c r="H594" t="s">
        <v>255</v>
      </c>
    </row>
    <row r="595" spans="1:8" ht="12.75">
      <c r="A595" t="s">
        <v>414</v>
      </c>
      <c r="B595" t="s">
        <v>253</v>
      </c>
      <c r="C595" s="2">
        <v>39721</v>
      </c>
      <c r="D595" t="s">
        <v>254</v>
      </c>
      <c r="E595" t="s">
        <v>411</v>
      </c>
      <c r="F595">
        <v>8366972</v>
      </c>
      <c r="G595">
        <v>273.55</v>
      </c>
      <c r="H595" t="s">
        <v>255</v>
      </c>
    </row>
    <row r="596" spans="1:8" ht="12.75">
      <c r="A596" t="s">
        <v>415</v>
      </c>
      <c r="B596" t="s">
        <v>253</v>
      </c>
      <c r="C596" s="2">
        <v>39721</v>
      </c>
      <c r="D596" t="s">
        <v>254</v>
      </c>
      <c r="E596" t="s">
        <v>102</v>
      </c>
      <c r="F596">
        <v>8321161</v>
      </c>
      <c r="G596">
        <v>389</v>
      </c>
      <c r="H596" t="s">
        <v>255</v>
      </c>
    </row>
    <row r="597" spans="1:8" ht="12.75">
      <c r="A597" t="s">
        <v>416</v>
      </c>
      <c r="B597" t="s">
        <v>253</v>
      </c>
      <c r="C597" s="2">
        <v>39721</v>
      </c>
      <c r="D597" t="s">
        <v>254</v>
      </c>
      <c r="E597" t="s">
        <v>102</v>
      </c>
      <c r="F597">
        <v>8321161</v>
      </c>
      <c r="G597">
        <v>183.06</v>
      </c>
      <c r="H597" t="s">
        <v>255</v>
      </c>
    </row>
    <row r="598" spans="1:8" ht="12.75">
      <c r="A598" t="s">
        <v>417</v>
      </c>
      <c r="B598" t="s">
        <v>253</v>
      </c>
      <c r="C598" s="2">
        <v>39721</v>
      </c>
      <c r="D598" t="s">
        <v>254</v>
      </c>
      <c r="E598" t="s">
        <v>102</v>
      </c>
      <c r="F598">
        <v>8321161</v>
      </c>
      <c r="G598">
        <v>411.88</v>
      </c>
      <c r="H598" t="s">
        <v>255</v>
      </c>
    </row>
    <row r="599" spans="1:8" ht="12.75">
      <c r="A599" t="s">
        <v>418</v>
      </c>
      <c r="B599" t="s">
        <v>253</v>
      </c>
      <c r="C599" s="2">
        <v>39721</v>
      </c>
      <c r="D599" t="s">
        <v>254</v>
      </c>
      <c r="E599" t="s">
        <v>28</v>
      </c>
      <c r="F599">
        <v>8334747</v>
      </c>
      <c r="G599">
        <v>84.07</v>
      </c>
      <c r="H599" t="s">
        <v>255</v>
      </c>
    </row>
    <row r="600" spans="1:8" ht="12.75">
      <c r="A600" t="s">
        <v>419</v>
      </c>
      <c r="B600" t="s">
        <v>420</v>
      </c>
      <c r="C600" s="2">
        <v>39721</v>
      </c>
      <c r="D600" t="s">
        <v>421</v>
      </c>
      <c r="E600" t="s">
        <v>10</v>
      </c>
      <c r="F600">
        <v>8376200</v>
      </c>
      <c r="G600" s="3">
        <v>160000</v>
      </c>
      <c r="H600" t="s">
        <v>422</v>
      </c>
    </row>
    <row r="601" spans="1:8" ht="12.75">
      <c r="A601" t="s">
        <v>419</v>
      </c>
      <c r="B601" t="s">
        <v>420</v>
      </c>
      <c r="C601" s="2">
        <v>39721</v>
      </c>
      <c r="D601" t="s">
        <v>421</v>
      </c>
      <c r="E601" t="s">
        <v>10</v>
      </c>
      <c r="F601">
        <v>8376212</v>
      </c>
      <c r="G601" s="3">
        <v>-160000</v>
      </c>
      <c r="H601" t="s">
        <v>422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2008-10-01T15:31:34Z</cp:lastPrinted>
  <dcterms:created xsi:type="dcterms:W3CDTF">2008-10-01T14:55:52Z</dcterms:created>
  <dcterms:modified xsi:type="dcterms:W3CDTF">2008-10-01T16:21:03Z</dcterms:modified>
  <cp:category/>
  <cp:version/>
  <cp:contentType/>
  <cp:contentStatus/>
</cp:coreProperties>
</file>