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1"/>
  </bookViews>
  <sheets>
    <sheet name="Instructions" sheetId="1" r:id="rId1"/>
    <sheet name="PART Qs &amp; Section Scoring" sheetId="2" r:id="rId2"/>
    <sheet name="Total Program Score" sheetId="3" r:id="rId3"/>
  </sheets>
  <definedNames>
    <definedName name="pmanagement">'PART Qs &amp; Section Scoring'!$G$43</definedName>
    <definedName name="ppurpose">'PART Qs &amp; Section Scoring'!$G$12</definedName>
    <definedName name="presults">'PART Qs &amp; Section Scoring'!$G$73</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D7" authorId="0">
      <text>
        <r>
          <rPr>
            <b/>
            <sz val="9"/>
            <rFont val="Tahoma"/>
            <family val="2"/>
          </rPr>
          <t>GENERAL GUIDANCE:</t>
        </r>
        <r>
          <rPr>
            <sz val="9"/>
            <rFont val="Tahoma"/>
            <family val="2"/>
          </rPr>
          <t xml:space="preserve"> The Program Assessment Rating Tool (PART) is a series of questions designed to provide a consistent approach to rating programs across the Federal government. The PART is a diagnostic tool that relies on objective data to inform evidence-based judgments to assess and evaluate programs across a wide range of issues related to performance. As an assessment of the program overall, the PART also examines factors that the program or agency may not directly control but which are within the influence of the program or agency. For example, if statutory provisions impede effectiveness, the agency can propose legislative changes. The questions are designed to reflect familiar concepts and incorporate existing practices managers and program examiners utilize to assess program performance. The formalization of performance evaluation through this process is intended to develop defensible and consistent ratings of programs for the FY 2004 Budget and beyond. 
The questions are written in a Yes/No format and require the user to provide a brief narrative explanation of the answer including any relevant evidence to substantiate the answer. Responses should be evidence based and not rely on impressions or generalities. The completed PART will be made available for public scrutiny and review and must be based on evidence. Unless otherwise noted, a Yes answer should be definite and reflect a very high standard of performance. Hard evidence of performance may not be readily available for all programs. In these cases, assessments will rely more heavily on professional judgment. No one question in isolation will determine the performance of a program. In fact, some questions may not apply to every program.
This guidance document and the worksheets used to complete the assessments can be found on OMB's website at http://www.whitehouse.gov/omb/budintegration/index.html.
</t>
        </r>
        <r>
          <rPr>
            <b/>
            <sz val="9"/>
            <rFont val="Tahoma"/>
            <family val="2"/>
          </rPr>
          <t>STANDARDS OF A YES</t>
        </r>
        <r>
          <rPr>
            <sz val="9"/>
            <rFont val="Tahoma"/>
            <family val="2"/>
          </rPr>
          <t xml:space="preserve">: The PART holds programs to a high level of evidence and expectation. It is not sufficient for a program simply to comply with the letter of the law. Rather it must show it is achieving its purpose and that it is managed efficiently and effectively. In other words, the performance of Federal programs should reflect the spirit of good government, not merely compliance with statute. In general, the PART requires a high standard of evidence and it will likely be more difficult to justify a Yes than a No. Sections I through III are scored in a Yes/No format. In Section IV, answers are provided on a four-point scale to reflect partial achievement of goals and evidence of results. The evidence supporting an answer should be based on the most recent, credible evidence.
</t>
        </r>
        <r>
          <rPr>
            <b/>
            <sz val="9"/>
            <rFont val="Tahoma"/>
            <family val="2"/>
          </rPr>
          <t>QUESTION WEIGHTING:</t>
        </r>
        <r>
          <rPr>
            <sz val="9"/>
            <rFont val="Tahoma"/>
            <family val="2"/>
          </rPr>
          <t xml:space="preserve"> As a default, individual questions within a section are assigned equal weighting; however, the user can alter the weight of the questions in order to most accurately emphasize the key factors of the program. To avoid manipulation of the total score, weights should be adjusted prior to responding to any of the questions. If a question is not relevant to the program, the user may rate the question as Not Applicable. In these cases, the user would not apply weighting to the question but must provide an explanation of this response.
</t>
        </r>
        <r>
          <rPr>
            <b/>
            <sz val="9"/>
            <rFont val="Tahoma"/>
            <family val="2"/>
          </rPr>
          <t>RELATIONSHIP TO THE GOVERNMENT PERFORMANCE AND RESULTS ACT:</t>
        </r>
        <r>
          <rPr>
            <sz val="9"/>
            <rFont val="Tahoma"/>
            <family val="2"/>
          </rPr>
          <t xml:space="preserve"> While the existing Government Performance and Results Act (GPRA) performance measures may be a starting point, they may need to be revised significantly to reflect the PART guidance, in particular its focus on outcomes. GPRA plans should be revised to include any new performance measures used in the PART, and unnecessary measures should be deleted from GPRA plans. 
</t>
        </r>
        <r>
          <rPr>
            <b/>
            <sz val="9"/>
            <rFont val="Tahoma"/>
            <family val="2"/>
          </rPr>
          <t>SELECTING PERFORMANCE MEASURES</t>
        </r>
        <r>
          <rPr>
            <sz val="9"/>
            <rFont val="Tahoma"/>
            <family val="2"/>
          </rPr>
          <t xml:space="preserve">: The key to assessing program effectiveness is measuring the right things. The PART requires OMB and agencies to choose performance measures that meaningfully reflect the mission of the program, not merely ones for which there are data. The measures should reflect a sense of program priorities and therefore will likely be few in number. As a general approach, we expect these measures to reflect desired outcomes; however, there may be instances where a more narrow approach is more appropriate and output measures are preferable. Because of the importance of performance measures in completing the PART, it is crucial for OMB and agencies to agree on the appropriate measures early in the assessment process. 
Because of the strong focus on strategic planning and performance measurement, the first two questions in Sections II (Strategic Planning) and IV (Results) are linked. Building on the GPRA framework, establishing appropriate long-term goals (Question 1 of Section II) lays the groundwork both for annual goals and for assessing program results relative to those goals. Specifically, a program cannot get full credit for meeting performance targets in Section IV, if the relevant questions in Section II indicate that the long-term or annual goals and targets are not sound. However, in some cases, getting a Yes on question 2 in each of those sections may not be dependent upon getting a Yes on Question 1. An agency may have strong annual measures and targets that indicate progress toward the program’s mission, but may still be in the process of establishing appropriate long-term goals. In addition, Section IV scoring is on a 4-point scale so that partial achievement of performance goals can be captured. Additional information on the linkage between goals and results is provided in question-specific guidance.
</t>
        </r>
        <r>
          <rPr>
            <b/>
            <sz val="9"/>
            <rFont val="Tahoma"/>
            <family val="2"/>
          </rPr>
          <t>SECTIONS OF THE PART:</t>
        </r>
        <r>
          <rPr>
            <sz val="9"/>
            <rFont val="Tahoma"/>
            <family val="2"/>
          </rPr>
          <t xml:space="preserve"> Each PART is divided into four sections. Each section includes a series of questions designed to elicit specific information for the evaluation.
1. Program Purpose &amp; Design to assess whether the program design and purpose are clear 
and defensible
2. Strategic Planning  to assess whether the agency sets valid annual and long-term goals for the program
3. Program Management  to rate agency management of the program, including financial oversight and program improvement efforts</t>
        </r>
        <r>
          <rPr>
            <sz val="8"/>
            <rFont val="Tahoma"/>
            <family val="0"/>
          </rPr>
          <t xml:space="preserve">
</t>
        </r>
        <r>
          <rPr>
            <sz val="9"/>
            <rFont val="Tahoma"/>
            <family val="2"/>
          </rPr>
          <t xml:space="preserve">4. Program Results  to rate program performance on goals reviewed in the strategic planning section and through other evaluations
</t>
        </r>
        <r>
          <rPr>
            <b/>
            <sz val="9"/>
            <rFont val="Tahoma"/>
            <family val="2"/>
          </rPr>
          <t>TYPES OF PROGRAMS:</t>
        </r>
        <r>
          <rPr>
            <sz val="9"/>
            <rFont val="Tahoma"/>
            <family val="2"/>
          </rPr>
          <t xml:space="preserve"> The Federal government conducts affairs through numerous mechanisms and approaches. To make the questions as consistent and relevant as possible, we have outlined seven categories of Federal programs. These categories are designed to apply to both mandatory and discretionary programs.
1. Competitive Grant Programs programs that distribute funds to state, local and tribal governments, organizations, individuals and other entities through a competitive process. Examples include Empowerment Zones and Safe Schools/Healthy Students.
2. Block/Formula Grant Programs  programs that distribute funds to state, local and tribal governments and other entities by formula or block grant. Examples include the Preventive Health and Health Services Block Grant, Medicaid, and Housing for People with AIDS.
3. Regulatory Based Programs programs that employ regulatory action to achieve program and agency goals. These programs issue significant regulations, as defined by section 3 of Executive Order 12866, which are subject to OMB review. More specifically, a regulatory program accomplishes its mission and goals through rulemaking that implements, interprets or prescribes law or policy, or describes procedure or practice requirements. An example is the EPA’s Office of Air and Radiation (Clean Air Program).</t>
        </r>
        <r>
          <rPr>
            <sz val="8"/>
            <rFont val="Tahoma"/>
            <family val="0"/>
          </rPr>
          <t xml:space="preserve">
4.</t>
        </r>
        <r>
          <rPr>
            <sz val="9"/>
            <rFont val="Tahoma"/>
            <family val="2"/>
          </rPr>
          <t xml:space="preserve"> Capital Assets and Service Acquisition Programs  programs where the primary vehicle for accomplishing program goals is the development and acquisition of capital assets (such as land, structures, equipment, and intellectual property) or the purchase of services (such as maintenance, and information technology) from a commercial source.
5. Credit Programs programs that provide support through loans, loan guarantees and direct credit. Examples include Small Business Administration 7A loan program and Federal Housing Authority Multifamily Development.
6. Direct Federal Programs programs where support and services are provided primarily by employees of the Federal government. Examples include the Federal Mint, Diplomatic and Consular programs, the National Wildlife Refuge System, FEMA, and a portion of the Indian Health Service.
7. Research and Development Programs programs that focus on the creation of knowledge or on the application of that knowledge toward the creation of systems, devices, methods, materials, or technologies. R&amp;D programs that primarily develop specific systems or other capital assets would most likely fall under Capital Asset and Service Acquisition. 
There is a separate PART for each of the seven types of Federal programs. Questions for Program Purpose and Design, Strategic Planning, and Program Results (Sections I, II, and IV) apply, in most cases, to all programs and are virtually the same in each PART. Questions for Program Management (Section III) have been tailored for each type of program. The vast majority of Federal programs fit into one of the seven categories of programs for which there is a PART. However, some programs use more than one mechanism to achieve their goals (e.g., grants and credit). Even in these cases, using one PART is sufficient. There may be rare cases in which drawing questions from two different PARTs yields a more informative assessment. In those instances, we suggest that you choose the PART that most closely reflects the core functions of the program as a base, then if necessary, add selected questions from another PART. (This issue will generally only affect Section III since it is the section that varies by type of program.) The OMB examiner should consult with a member of the OMB Performance Evaluation Team, if considering this approach.
In the case of new programs, only Sections I through III should be completed and scored. The overall assessment of these programs will be based on the first three sections. Performance measures should still be provided in Section IV for these programs.
Question-specific instructions are attached to help explain the purpose of each question and lay out general standards for evaluation. The individual PART worksheets also contain this guidance as well as instructions on the technical aspects of using the worksheets. These instructions will not cover every case, and it is up to the user to bring relevant information to bear in answering each question that will contribute to the program's assessment.
</t>
        </r>
        <r>
          <rPr>
            <sz val="8"/>
            <rFont val="Tahoma"/>
            <family val="0"/>
          </rPr>
          <t xml:space="preserve">
</t>
        </r>
      </text>
    </comment>
  </commentList>
</comments>
</file>

<file path=xl/comments2.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t>
        </r>
        <r>
          <rPr>
            <sz val="9"/>
            <rFont val="Tahoma"/>
            <family val="2"/>
          </rPr>
          <t>evidence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R 1. Are all regulations issued by the program/agency necessary to meet the stated goals of the program, and do all regulations clearly indicate how the rules contribute to achievement of the goals?</t>
        </r>
        <r>
          <rPr>
            <sz val="9"/>
            <rFont val="Tahoma"/>
            <family val="2"/>
          </rPr>
          <t xml:space="preserve">
</t>
        </r>
        <r>
          <rPr>
            <b/>
            <sz val="9"/>
            <rFont val="Tahoma"/>
            <family val="2"/>
          </rPr>
          <t>Purpose of the question:</t>
        </r>
        <r>
          <rPr>
            <sz val="9"/>
            <rFont val="Tahoma"/>
            <family val="2"/>
          </rPr>
          <t xml:space="preserve"> to determine whether (1) the program is only issuing those rules absolutely necessary to achieve long-term program goals and is not over-regulating, (2) all of the rules necessary to meet the program goals have been issued, and (3) the regulations clearly indicate how they help to meet the program goals.
</t>
        </r>
        <r>
          <rPr>
            <b/>
            <sz val="9"/>
            <rFont val="Tahoma"/>
            <family val="2"/>
          </rPr>
          <t xml:space="preserve">Elements of a Yes answer: </t>
        </r>
        <r>
          <rPr>
            <sz val="9"/>
            <rFont val="Tahoma"/>
            <family val="2"/>
          </rPr>
          <t xml:space="preserve">a Yes answer would require that only those regulations that are absolutely necessary to accomplish the program mission and goals are promulgated or are in the process of being promulgated. Additionally, the public should be able to understand how the regulations fit into the overall achievement of the program goals. A Yes response indicates that there are no superfluous regulations, that regulations are planned or in the process of being promulgated to cover regulatory gaps where new regulations are required to accomplish program goals, and that the Preamble of all program regulations indicate how the rule contributes to the achievement of specific program goals. A program would receive a No if it has obvious regulatory gaps or has outdated regulations still in effect. 
</t>
        </r>
        <r>
          <rPr>
            <b/>
            <sz val="9"/>
            <rFont val="Tahoma"/>
            <family val="2"/>
          </rPr>
          <t>Evidence/Data:</t>
        </r>
        <r>
          <rPr>
            <sz val="9"/>
            <rFont val="Tahoma"/>
            <family val="2"/>
          </rPr>
          <t xml:space="preserve"> evidence can include legislation that indicates specifically or generically what regulations need to be promulgated as well as the rules themselves, especially the preambles. </t>
        </r>
        <r>
          <rPr>
            <b/>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Reg 2.Did the program prepare, where appropriate, a Regulatory Impact Analysis (RIA) that comports with OMB's economic analysis guidelines and have these RIA analyses and supporting science and economic data been subjected to external peer review, as appropriate, by qualified specialists?</t>
        </r>
        <r>
          <rPr>
            <sz val="9"/>
            <rFont val="Tahoma"/>
            <family val="2"/>
          </rPr>
          <t xml:space="preserve">
</t>
        </r>
        <r>
          <rPr>
            <b/>
            <sz val="9"/>
            <rFont val="Tahoma"/>
            <family val="2"/>
          </rPr>
          <t xml:space="preserve">Purpose of the Question: </t>
        </r>
        <r>
          <rPr>
            <sz val="9"/>
            <rFont val="Tahoma"/>
            <family val="2"/>
          </rPr>
          <t xml:space="preserve">to determine whether the program, in justifying its rules, prepared sound analyses (i.e. cost benefit analysis, risk analysis) that are rigorous, thorough, and based upon the best available data and consistent with OMB's economic analysis guidelines. 
</t>
        </r>
        <r>
          <rPr>
            <b/>
            <sz val="9"/>
            <rFont val="Tahoma"/>
            <family val="2"/>
          </rPr>
          <t>Elements of a Yes Answer:</t>
        </r>
        <r>
          <rPr>
            <sz val="9"/>
            <rFont val="Tahoma"/>
            <family val="2"/>
          </rPr>
          <t xml:space="preserve"> a Yes answer could include, but is not limited to, a statement of need of the proposed action, an examination of alternative approaches, and an analysis of the incremental benefits and costs of the proposed action. A program may receive a Yes answer if, in addition, its analyses had been subjected to peer reviews by government entities outside of the program, academia, industry, or non-profit research organizations. In accordance with OMB’s economic guidelines, programs' regulatory actions should maximize net benefits. For example, programs that fully documented the impacts on public health and safety and the regulated industry through a thorough benefit, cost and risk analysis based upon the best possible available data which is peer reviewed by several experts in relevant fields would receive a Yes. If a program's impact analyses failed to include a discussion of the costs of restrictions on the regulated industry, a No response to this question would be appropriate. 
</t>
        </r>
        <r>
          <rPr>
            <b/>
            <sz val="9"/>
            <rFont val="Tahoma"/>
            <family val="2"/>
          </rPr>
          <t>Evidence/Data (if available):</t>
        </r>
        <r>
          <rPr>
            <sz val="9"/>
            <rFont val="Tahoma"/>
            <family val="2"/>
          </rPr>
          <t xml:space="preserve"> evidence can include regulatory impact analyses for the program's rules, any reports or feedback generated by outside reviewers, and coordination between reviewers and the sponsoring agency or program.
 </t>
        </r>
      </text>
    </comment>
    <comment ref="B36" authorId="0">
      <text>
        <r>
          <rPr>
            <b/>
            <sz val="9"/>
            <rFont val="Tahoma"/>
            <family val="2"/>
          </rPr>
          <t>Reg 1. Did the program seek and take into account the views of affected parties including state, local and tribal governments and small businesses in drafting significant regulations?</t>
        </r>
        <r>
          <rPr>
            <sz val="9"/>
            <rFont val="Tahoma"/>
            <family val="2"/>
          </rPr>
          <t xml:space="preserve">
</t>
        </r>
        <r>
          <rPr>
            <b/>
            <sz val="9"/>
            <rFont val="Tahoma"/>
            <family val="2"/>
          </rPr>
          <t xml:space="preserve">Purpose of the Question: </t>
        </r>
        <r>
          <rPr>
            <sz val="9"/>
            <rFont val="Tahoma"/>
            <family val="2"/>
          </rPr>
          <t xml:space="preserve">to determine the level of coordination with parties affected by the regulations during the rulemaking process.
</t>
        </r>
        <r>
          <rPr>
            <b/>
            <sz val="9"/>
            <rFont val="Tahoma"/>
            <family val="2"/>
          </rPr>
          <t>Elements of a Yes Answer:</t>
        </r>
        <r>
          <rPr>
            <sz val="9"/>
            <rFont val="Tahoma"/>
            <family val="2"/>
          </rPr>
          <t xml:space="preserve"> a Yes would require the program solicited the opinions of affected parties on significant regulations and thoroughly evaluated the concerns and suggestions raised by these entities. For example, a program that sought the opinions of affected parties and incorporated their suggestions or explained why other suggestions were not incorporated during the rule making process could receive a Yes. If the program drafted its rules in a vacuum without consulting any of the potentially affected parties they would not likely receive a Yes. While the element of seeking views is mandated by law, the assessment should consider the extent to which the program takes those views into account.
</t>
        </r>
        <r>
          <rPr>
            <b/>
            <sz val="9"/>
            <rFont val="Tahoma"/>
            <family val="2"/>
          </rPr>
          <t xml:space="preserve">Evidence/Data: </t>
        </r>
        <r>
          <rPr>
            <sz val="9"/>
            <rFont val="Tahoma"/>
            <family val="2"/>
          </rPr>
          <t>evidence can include notices seeking public comment and addressing comments in final rules, regulation preambles which discuss compliance with the Regulatory Flexibility Act, Unfunded Mandates Act of 1995, Small Business Regulatory Enforcement Fairness Act of 1996, E.O 13132, and National Environmental Policy Act.</t>
        </r>
      </text>
    </comment>
    <comment ref="B38" authorId="0">
      <text>
        <r>
          <rPr>
            <b/>
            <sz val="9"/>
            <rFont val="Tahoma"/>
            <family val="2"/>
          </rPr>
          <t xml:space="preserve">Reg 3. Does the program systematically review its current regulations to ensure consistency among all regulations in accomplishing program goals? </t>
        </r>
        <r>
          <rPr>
            <sz val="9"/>
            <rFont val="Tahoma"/>
            <family val="2"/>
          </rPr>
          <t xml:space="preserve">
</t>
        </r>
        <r>
          <rPr>
            <b/>
            <sz val="9"/>
            <rFont val="Tahoma"/>
            <family val="2"/>
          </rPr>
          <t>Purpose of the Question:</t>
        </r>
        <r>
          <rPr>
            <sz val="9"/>
            <rFont val="Tahoma"/>
            <family val="2"/>
          </rPr>
          <t xml:space="preserve"> to determine whether the program consists of only those regulations that are: (1) necessary in achieving its goals, (2) relevant to the current societal and economic situation, and (3) complimentary and consistent with each other.
</t>
        </r>
        <r>
          <rPr>
            <b/>
            <sz val="9"/>
            <rFont val="Tahoma"/>
            <family val="2"/>
          </rPr>
          <t>Elements of a Yes Answer:</t>
        </r>
        <r>
          <rPr>
            <sz val="9"/>
            <rFont val="Tahoma"/>
            <family val="2"/>
          </rPr>
          <t xml:space="preserve"> a Yes answer would require a program to review its regulations periodically (e.g., every two years) to ensure that they were consistent with program policies. A consideration would include whether the program made attempts to minimize regulatory burden through constant review of regulations, with an eye towards streamlining, if possible. An additional factor to consider is whether the program ensured that every regulation is consistent with the program's goals. An example of a Yes could be a program that conducted look-back studies every third year on all of its significant regulations to ensure that they were all current, consistent, and relevant to the program goals. If the review concluded that a regulation was no longer necessary, the program proposed or took action to remedy the situation. If a program, however, continues to enforce regulations that are no longer justified and/or necessary, the program would receive a No.
</t>
        </r>
        <r>
          <rPr>
            <b/>
            <sz val="9"/>
            <rFont val="Tahoma"/>
            <family val="2"/>
          </rPr>
          <t xml:space="preserve">Evidence/Data (if available): </t>
        </r>
        <r>
          <rPr>
            <sz val="9"/>
            <rFont val="Tahoma"/>
            <family val="2"/>
          </rPr>
          <t>evidence should include a program plan to conduct this exercise on a regular basis, an organizational infrastructure that allocates resources to conducting such a review, and any reports generated or changes made to the program or its regulations as a result of this type of review.</t>
        </r>
        <r>
          <rPr>
            <b/>
            <sz val="9"/>
            <rFont val="Tahoma"/>
            <family val="2"/>
          </rPr>
          <t xml:space="preserve">
</t>
        </r>
      </text>
    </comment>
    <comment ref="B39" authorId="0">
      <text>
        <r>
          <rPr>
            <b/>
            <sz val="9"/>
            <rFont val="Tahoma"/>
            <family val="2"/>
          </rPr>
          <t>Reg 4. In developing new regulations, are incremental societal costs and benefits compared?</t>
        </r>
        <r>
          <rPr>
            <sz val="9"/>
            <rFont val="Tahoma"/>
            <family val="2"/>
          </rPr>
          <t xml:space="preserve">
</t>
        </r>
        <r>
          <rPr>
            <b/>
            <sz val="9"/>
            <rFont val="Tahoma"/>
            <family val="2"/>
          </rPr>
          <t xml:space="preserve">Purpose of the Question: </t>
        </r>
        <r>
          <rPr>
            <sz val="9"/>
            <rFont val="Tahoma"/>
            <family val="2"/>
          </rPr>
          <t xml:space="preserve">to determine whether a program has conducted comparisons between the proposed regulation and other alternatives to determine the relative merits and drawbacks of the proposed regulation. 
</t>
        </r>
        <r>
          <rPr>
            <b/>
            <sz val="9"/>
            <rFont val="Tahoma"/>
            <family val="2"/>
          </rPr>
          <t xml:space="preserve">Elements of a Yes Answer: </t>
        </r>
        <r>
          <rPr>
            <sz val="9"/>
            <rFont val="Tahoma"/>
            <family val="2"/>
          </rPr>
          <t xml:space="preserve">a Yes answer would require that an agency, in its cost/benefit analysis, has evaluated the incremental benefits and costs of various alternatives. An RIA that has been conducted in accordance with this aspect of OMB’s economic analysis guidelines would receive a Yes. 
</t>
        </r>
        <r>
          <rPr>
            <b/>
            <sz val="9"/>
            <rFont val="Tahoma"/>
            <family val="2"/>
          </rPr>
          <t xml:space="preserve">Evidence/Data: </t>
        </r>
        <r>
          <rPr>
            <sz val="9"/>
            <rFont val="Tahoma"/>
            <family val="2"/>
          </rPr>
          <t xml:space="preserve">evidence can include the RIA. </t>
        </r>
        <r>
          <rPr>
            <b/>
            <sz val="8"/>
            <rFont val="Tahoma"/>
            <family val="0"/>
          </rPr>
          <t xml:space="preserve">
</t>
        </r>
      </text>
    </comment>
    <comment ref="B40" authorId="0">
      <text>
        <r>
          <rPr>
            <b/>
            <sz val="9"/>
            <rFont val="Tahoma"/>
            <family val="2"/>
          </rPr>
          <t>Reg 5. Did the regulatory changes to the program maximize net benefits?</t>
        </r>
        <r>
          <rPr>
            <sz val="9"/>
            <rFont val="Tahoma"/>
            <family val="2"/>
          </rPr>
          <t xml:space="preserve">
Purpose of the Question: to determine whether the program's regulatory actions are likely to maximize net benefits based on evaluations or other data.
Elements of a Yes Answer: a Yes answer would require a program's regulatory changes maximize net benefits to society. An important consideration for this question is that not all benefits and costs may be described in monetary or even in quantitative terms. Where a statute required a specific regulatory approach, a Yes answer would require the proposed actions were the most cost-effective, given the constraints, including reliance on performance objectives, to the extent feasible.
Evidence/Data: evidence can include evaluations or look-back studies that point to the net benefits of a program's regulatory action.</t>
        </r>
        <r>
          <rPr>
            <sz val="8"/>
            <rFont val="Tahoma"/>
            <family val="0"/>
          </rPr>
          <t xml:space="preserve">
</t>
        </r>
      </text>
    </comment>
    <comment ref="B41" authorId="0">
      <text>
        <r>
          <rPr>
            <b/>
            <sz val="9"/>
            <rFont val="Tahoma"/>
            <family val="2"/>
          </rPr>
          <t>Reg 6. Does the program impose the least burden, to the extent practicable, on regulated entities, taking into account the costs of cumulative final regulations?</t>
        </r>
        <r>
          <rPr>
            <sz val="9"/>
            <rFont val="Tahoma"/>
            <family val="2"/>
          </rPr>
          <t xml:space="preserve">
</t>
        </r>
        <r>
          <rPr>
            <b/>
            <sz val="9"/>
            <rFont val="Tahoma"/>
            <family val="2"/>
          </rPr>
          <t xml:space="preserve">
Purpose of the Question:</t>
        </r>
        <r>
          <rPr>
            <sz val="9"/>
            <rFont val="Tahoma"/>
            <family val="2"/>
          </rPr>
          <t xml:space="preserve"> to determine whether the program, as it promulgates regulations, ensures that its regulatory requirements in total impose the least burden on regulated entities.
</t>
        </r>
        <r>
          <rPr>
            <b/>
            <sz val="9"/>
            <rFont val="Tahoma"/>
            <family val="2"/>
          </rPr>
          <t xml:space="preserve">Elements of a Yes Answer: </t>
        </r>
        <r>
          <rPr>
            <sz val="9"/>
            <rFont val="Tahoma"/>
            <family val="2"/>
          </rPr>
          <t xml:space="preserve">a Yes answer would require the program has made the best effort to assess how each additional regulation adds to the current level of regulatory requirements and keeps regulatory compliance burden at a minimum, including the burden associated with information collection. For example, a program that allowed businesses to submit all of their compliance information electronically would likely receive a Yes while a program that insists that businesses submit a variety of compliance data by paper would receive a No. An important consideration for this question is whether in promulgating its regulations, the agency allows alternative methods for compliance, record keeping, and reporting to minimize the cost burden on regulated entities.
</t>
        </r>
        <r>
          <rPr>
            <b/>
            <sz val="9"/>
            <rFont val="Tahoma"/>
            <family val="2"/>
          </rPr>
          <t xml:space="preserve">Evidence/Data: </t>
        </r>
        <r>
          <rPr>
            <sz val="9"/>
            <rFont val="Tahoma"/>
            <family val="2"/>
          </rPr>
          <t>evidence can include statistics on compliance reporting burden and the costs of the program's requirements on regulated industries in total.</t>
        </r>
        <r>
          <rPr>
            <b/>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7"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8"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9"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Reg. 1 Were programmatic goals (and benefits) achieved at the least incremental societal cost and did the program maximize net benefits?</t>
        </r>
        <r>
          <rPr>
            <sz val="9"/>
            <rFont val="Tahoma"/>
            <family val="2"/>
          </rPr>
          <t xml:space="preserve">
</t>
        </r>
        <r>
          <rPr>
            <b/>
            <sz val="9"/>
            <rFont val="Tahoma"/>
            <family val="2"/>
          </rPr>
          <t xml:space="preserve">Purpose of the question: </t>
        </r>
        <r>
          <rPr>
            <sz val="9"/>
            <rFont val="Tahoma"/>
            <family val="2"/>
          </rPr>
          <t xml:space="preserve">to determine whether the program maximized net benefits through its regulatory actions. In calculating the incremental costs of a new regulation, these costs should be compared to a baseline or, in a small number of cases, a less stringent alternative. 
</t>
        </r>
        <r>
          <rPr>
            <b/>
            <sz val="9"/>
            <rFont val="Tahoma"/>
            <family val="2"/>
          </rPr>
          <t xml:space="preserve">
Elements of a Yes answer:</t>
        </r>
        <r>
          <rPr>
            <sz val="9"/>
            <rFont val="Tahoma"/>
            <family val="2"/>
          </rPr>
          <t xml:space="preserve"> a Yes answer would require that the program’s regulatory action maximizes net benefits. For example, a Department of Transportation maximum load regulation that demonstrated that the benefits to health and safety outweigh the incremental costs of compliance would receive a Yes.  If a program’s regulations resulted in greater incremental costs than benefits the program should get a No.
</t>
        </r>
        <r>
          <rPr>
            <b/>
            <sz val="9"/>
            <rFont val="Tahoma"/>
            <family val="2"/>
          </rPr>
          <t xml:space="preserve">Evidence/Data: </t>
        </r>
        <r>
          <rPr>
            <sz val="9"/>
            <rFont val="Tahoma"/>
            <family val="2"/>
          </rPr>
          <t>evidence can include RIA or other supporting programmatic analyses, look-back studies or independent evaluations.  If a No answer is attributable to statutory requirements to regulate despite the fact that incremental costs exceed benefits, the examiner should include these statutory requirements in the evidence section.</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<sst xmlns="http://schemas.openxmlformats.org/spreadsheetml/2006/main" count="124" uniqueCount="91">
  <si>
    <t>Section</t>
  </si>
  <si>
    <t>OMB Weighting</t>
  </si>
  <si>
    <t>Score</t>
  </si>
  <si>
    <t>Weighted Score</t>
  </si>
  <si>
    <t>Strategic Planning</t>
  </si>
  <si>
    <t>Program Management</t>
  </si>
  <si>
    <t>Program Results</t>
  </si>
  <si>
    <t>Total Program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</si>
  <si>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</si>
  <si>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</si>
  <si>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</si>
  <si>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</si>
  <si>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</si>
  <si>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</si>
  <si>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program systematically review its current regulations to ensure consistency among all regulations in accomplishing program goals? </t>
  </si>
  <si>
    <t xml:space="preserve">OMB Program Assessment Rating Tool (PART) </t>
  </si>
  <si>
    <t>Description of Worksheet Components</t>
  </si>
  <si>
    <r>
      <t>Tab 1</t>
    </r>
    <r>
      <rPr>
        <b/>
        <sz val="10"/>
        <rFont val="Arial"/>
        <family val="2"/>
      </rPr>
      <t>: PART Questions &amp; Section Scoring</t>
    </r>
  </si>
  <si>
    <r>
      <t>Tab 2</t>
    </r>
    <r>
      <rPr>
        <b/>
        <sz val="10"/>
        <rFont val="Arial"/>
        <family val="2"/>
      </rPr>
      <t>: Total Program Score</t>
    </r>
  </si>
  <si>
    <t>Derives the Total Program Score by weighting all four sectional scores</t>
  </si>
  <si>
    <t>4. The Weighted Score for each question and the Total Section score are automatically computed.</t>
  </si>
  <si>
    <r>
      <t xml:space="preserve">5. Under Tab 2 labeled </t>
    </r>
    <r>
      <rPr>
        <i/>
        <sz val="10"/>
        <rFont val="Arial"/>
        <family val="2"/>
      </rPr>
      <t>Total Program Score</t>
    </r>
    <r>
      <rPr>
        <sz val="10"/>
        <rFont val="Arial"/>
        <family val="2"/>
      </rPr>
      <t>, the Total Program Score is automatically computed.</t>
    </r>
  </si>
  <si>
    <r>
      <t xml:space="preserve">1. Under Tab 1 labeled </t>
    </r>
    <r>
      <rPr>
        <i/>
        <sz val="10"/>
        <rFont val="Arial"/>
        <family val="2"/>
      </rPr>
      <t>PART Questions &amp; Section Scoring</t>
    </r>
    <r>
      <rPr>
        <sz val="10"/>
        <rFont val="Arial"/>
        <family val="0"/>
      </rPr>
      <t xml:space="preserve">, hand-code only those cells in which the text is colored blue.  These cells are labeled Name of Program, Ans., Explanation, Evidence/Data and RMO Weighting (up to 100%).  </t>
    </r>
  </si>
  <si>
    <t>2.  Weight only those questions with a Yes or No response.  Do not weight questions with a response of N/A.</t>
  </si>
  <si>
    <t>User Instructions for the OMB Program Assessment Rating Tool</t>
  </si>
  <si>
    <t xml:space="preserve">Name of Program:  </t>
  </si>
  <si>
    <t>Are all regulations issued by the program/agency necessary to meet the stated goals of the program, and do all regulations clearly indicate how the rules contribute to achievement of the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</si>
  <si>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</si>
  <si>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Has the program taken meaningful steps to address its strategic planning deficiencies?</t>
  </si>
  <si>
    <t>8 (Reg 1.)</t>
  </si>
  <si>
    <t>Are all funds (Federal and partners’) obligated in a timely manner and spent for the intended purpose?</t>
  </si>
  <si>
    <t xml:space="preserve">Has the program taken meaningful steps to address its management deficiencies?  </t>
  </si>
  <si>
    <t>Did the program seek and take into account the views of affected parties including state, local and tribal governments and small businesses, in drafting significant regulations?</t>
  </si>
  <si>
    <t>9 (Reg 2.)</t>
  </si>
  <si>
    <t>10 (Reg 3.)</t>
  </si>
  <si>
    <t>11 (Reg 4.)</t>
  </si>
  <si>
    <t>12 (Reg 5.)</t>
  </si>
  <si>
    <t>13 (Reg 6.)</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</si>
  <si>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</si>
  <si>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</si>
  <si>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</si>
  <si>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</si>
  <si>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</si>
  <si>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</si>
  <si>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</si>
  <si>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</si>
  <si>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Are independent and quality evaluations of sufficient scope conducted on a regular basis or as needed to fill gaps in performance information to support program improvements and evaluate effectiveness?
</t>
  </si>
  <si>
    <t>Does the agency regularly collect timely and credible performance information, including information from key program partners, and use it to manage the program and improve performance?</t>
  </si>
  <si>
    <t>Did the program prepare, where appropriate, a Regulatory Impact Analysis that comports with OMB's economic analysis guidelines and have these RIA analyses and supporting science and economic data been subjected to external peer review by qualified specialists?</t>
  </si>
  <si>
    <t>Does the program demonstrate improved efficiencies and cost effectiveness in achieving program goals each year?</t>
  </si>
  <si>
    <t>Section I, II, III &amp; IV</t>
  </si>
  <si>
    <t>Section I, II &amp; III</t>
  </si>
  <si>
    <t>Allows the Examiner to input answers of Yes, No or N/A into the cell to the right of the Questions.</t>
  </si>
  <si>
    <t>Allows the Examiner to input Explanations (Required) and Evidence/Data (if available) for each question.</t>
  </si>
  <si>
    <t>Section IV</t>
  </si>
  <si>
    <t>Allows the Examiner to input answers of Yes, Large Extent, Small Extent, No into the cell to the right of the Questions.</t>
  </si>
  <si>
    <t>Provides space for the Examiner  to input LongTerm Outcomes/Goals, Target/Performance Target and Actual Progress/Performance for questions 1 and 2.</t>
  </si>
  <si>
    <t xml:space="preserve">Allows the Examiner to weight each question within each Section (up to 100%). </t>
  </si>
  <si>
    <t>3. If the Total Weighting is &lt;&gt; 100% an error sign will appear.</t>
  </si>
  <si>
    <r>
      <t xml:space="preserve">Section I:  Program Purpose &amp; Design  </t>
    </r>
    <r>
      <rPr>
        <b/>
        <sz val="11"/>
        <color indexed="10"/>
        <rFont val="Arial"/>
        <family val="2"/>
      </rPr>
      <t xml:space="preserve"> (Yes,No, N/A)</t>
    </r>
  </si>
  <si>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</si>
  <si>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</si>
  <si>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</si>
  <si>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</si>
  <si>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</si>
  <si>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</si>
  <si>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</si>
  <si>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</si>
  <si>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</si>
  <si>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</si>
  <si>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Regulatory Based Programs</t>
  </si>
  <si>
    <t>Program Purpose &amp; Design</t>
  </si>
  <si>
    <r>
      <t xml:space="preserve">Section III:  Program Management  </t>
    </r>
    <r>
      <rPr>
        <b/>
        <sz val="11"/>
        <color indexed="10"/>
        <rFont val="Arial"/>
        <family val="2"/>
      </rPr>
      <t>(Yes,No, N/A)</t>
    </r>
  </si>
  <si>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</si>
  <si>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</si>
  <si>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In developing new regulations, are incremental societal costs and benefits compared?</t>
  </si>
  <si>
    <t>Did the regulatory changes to the program maximize net benefits?</t>
  </si>
  <si>
    <t>Does the program impose the least burden, to the extent practicable, on regulated entities, taking into account the costs of cumulative final regulations?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</si>
  <si>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</si>
  <si>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</si>
  <si>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</si>
  <si>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</si>
  <si>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</si>
  <si>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</si>
  <si>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</si>
  <si>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</si>
  <si>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</si>
  <si>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</si>
  <si>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6 (Reg 1.)</t>
  </si>
  <si>
    <t>Were programmatic goals (and benefits) achieved at the least incremental societal cost and did the program maximize net benefits?</t>
  </si>
  <si>
    <t>The Instructions for each Section and Question are provided in the cells as comments (See Red Triangle in the top right corner of each cell). General PART Instructions are attached to this cell. In order to view the entire comment, right click on your mouse and click on "show comment".  When finished viewing comment, right click on your mouse again and click on "hide comment."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</si>
</sst>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0"/>
      <name val="Arial"/>
      <family val="0"/>
    </font>
    <font>
      <b/>
      <sz val="12"/>
      <name val="Arial"/>
      <family val="2"/>
    </font>
    <font>
      <sz val="12"/>
      <name val="Arial"/>
      <family val="2"/>
    </font>
    <font>
      <sz val="12"/>
      <color indexed="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sz val="10"/>
      <name val="Arial"/>
      <family val="2"/>
    </font>
    <font>
      <b/>
      <sz val="10"/>
      <color indexed="10"/>
      <name val="Arial"/>
      <family val="2"/>
    </font>
    <font>
      <i/>
      <sz val="10"/>
      <name val="Arial"/>
      <family val="2"/>
    </font>
    <font>
      <b/>
      <i/>
      <sz val="10"/>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8"/>
      <name val="Tahoma"/>
      <family val="0"/>
    </font>
    <font>
      <u val="single"/>
      <sz val="10"/>
      <color indexed="12"/>
      <name val="Arial"/>
      <family val="0"/>
    </font>
    <font>
      <u val="single"/>
      <sz val="10"/>
      <color indexed="36"/>
      <name val="Arial"/>
      <family val="0"/>
    </font>
    <font>
      <b/>
      <sz val="11"/>
      <color indexed="17"/>
      <name val="Arial"/>
      <family val="2"/>
    </font>
    <font>
      <sz val="8"/>
      <name val="Arial"/>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37" fontId="1" fillId="2" borderId="0" xfId="0" applyNumberFormat="1" applyFont="1" applyFill="1" applyBorder="1" applyAlignment="1" applyProtection="1">
      <alignment/>
      <protection/>
    </xf>
    <xf numFmtId="9" fontId="2" fillId="2" borderId="0" xfId="0" applyNumberFormat="1" applyFont="1" applyFill="1" applyBorder="1" applyAlignment="1" applyProtection="1">
      <alignment horizontal="center"/>
      <protection/>
    </xf>
    <xf numFmtId="9" fontId="2" fillId="2" borderId="0" xfId="21" applyFont="1" applyFill="1" applyBorder="1" applyAlignment="1" applyProtection="1">
      <alignment horizontal="center"/>
      <protection/>
    </xf>
    <xf numFmtId="0" fontId="2" fillId="0" borderId="0" xfId="0" applyFont="1" applyBorder="1" applyAlignment="1">
      <alignment/>
    </xf>
    <xf numFmtId="0" fontId="2" fillId="0" borderId="0" xfId="0" applyFont="1" applyBorder="1" applyAlignment="1">
      <alignment horizontal="center"/>
    </xf>
    <xf numFmtId="9" fontId="2" fillId="0" borderId="0" xfId="21" applyFont="1" applyBorder="1" applyAlignment="1">
      <alignment horizontal="center"/>
    </xf>
    <xf numFmtId="37" fontId="1" fillId="0" borderId="0" xfId="0" applyNumberFormat="1" applyFont="1" applyFill="1" applyBorder="1" applyAlignment="1" applyProtection="1">
      <alignment/>
      <protection/>
    </xf>
    <xf numFmtId="9" fontId="2" fillId="0" borderId="0" xfId="0" applyNumberFormat="1" applyFont="1" applyFill="1" applyBorder="1" applyAlignment="1" applyProtection="1">
      <alignment horizontal="center"/>
      <protection/>
    </xf>
    <xf numFmtId="9" fontId="3" fillId="0" borderId="0" xfId="21" applyFont="1" applyFill="1" applyBorder="1" applyAlignment="1" applyProtection="1">
      <alignment horizontal="center"/>
      <protection/>
    </xf>
    <xf numFmtId="9" fontId="2" fillId="0" borderId="0" xfId="21" applyFont="1" applyFill="1" applyBorder="1" applyAlignment="1" applyProtection="1">
      <alignment horizontal="center"/>
      <protection/>
    </xf>
    <xf numFmtId="37" fontId="1" fillId="2" borderId="0" xfId="0" applyNumberFormat="1" applyFont="1" applyFill="1" applyBorder="1" applyAlignment="1" applyProtection="1">
      <alignment/>
      <protection locked="0"/>
    </xf>
    <xf numFmtId="9" fontId="2" fillId="2" borderId="0" xfId="0" applyNumberFormat="1" applyFont="1" applyFill="1" applyBorder="1" applyAlignment="1" applyProtection="1">
      <alignment horizontal="center"/>
      <protection locked="0"/>
    </xf>
    <xf numFmtId="0" fontId="2" fillId="0" borderId="0" xfId="0" applyFont="1" applyFill="1" applyBorder="1" applyAlignment="1">
      <alignment/>
    </xf>
    <xf numFmtId="9" fontId="2" fillId="0" borderId="0" xfId="0" applyNumberFormat="1" applyFont="1" applyFill="1" applyBorder="1" applyAlignment="1" applyProtection="1">
      <alignment horizontal="center"/>
      <protection locked="0"/>
    </xf>
    <xf numFmtId="9" fontId="3" fillId="0" borderId="0" xfId="21" applyFont="1" applyFill="1" applyBorder="1" applyAlignment="1" applyProtection="1">
      <alignment horizontal="center"/>
      <protection locked="0"/>
    </xf>
    <xf numFmtId="0" fontId="1" fillId="2" borderId="0" xfId="0" applyFont="1" applyFill="1" applyBorder="1" applyAlignment="1">
      <alignment/>
    </xf>
    <xf numFmtId="0" fontId="6" fillId="0" borderId="0" xfId="0" applyFont="1" applyAlignment="1">
      <alignment horizontal="center"/>
    </xf>
    <xf numFmtId="0" fontId="4" fillId="2" borderId="0" xfId="0" applyFont="1" applyFill="1" applyAlignment="1">
      <alignment horizontal="center" wrapText="1"/>
    </xf>
    <xf numFmtId="37" fontId="4" fillId="2" borderId="0" xfId="0" applyNumberFormat="1" applyFont="1" applyFill="1" applyBorder="1" applyAlignment="1" applyProtection="1">
      <alignment horizontal="center" wrapText="1"/>
      <protection/>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1" fillId="0" borderId="0" xfId="0" applyFont="1" applyAlignment="1">
      <alignment/>
    </xf>
    <xf numFmtId="0" fontId="11" fillId="0" borderId="0" xfId="0" applyFont="1" applyAlignment="1">
      <alignment wrapText="1"/>
    </xf>
    <xf numFmtId="0" fontId="11" fillId="0" borderId="0" xfId="0" applyFont="1" applyAlignment="1">
      <alignment horizontal="center"/>
    </xf>
    <xf numFmtId="0" fontId="11" fillId="0" borderId="0" xfId="0" applyFont="1" applyAlignment="1">
      <alignment horizontal="center" wrapText="1"/>
    </xf>
    <xf numFmtId="0" fontId="0" fillId="0" borderId="0" xfId="0" applyFont="1" applyAlignment="1">
      <alignment/>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wrapText="1"/>
    </xf>
    <xf numFmtId="0" fontId="0" fillId="0" borderId="0" xfId="0" applyFont="1" applyAlignment="1">
      <alignment wrapText="1"/>
    </xf>
    <xf numFmtId="0" fontId="1" fillId="3" borderId="0" xfId="0" applyFont="1" applyFill="1" applyAlignment="1">
      <alignment/>
    </xf>
    <xf numFmtId="0" fontId="0" fillId="3" borderId="0" xfId="0" applyFill="1" applyAlignment="1">
      <alignment/>
    </xf>
    <xf numFmtId="0" fontId="16" fillId="3" borderId="0" xfId="0" applyFont="1" applyFill="1" applyAlignment="1">
      <alignment/>
    </xf>
    <xf numFmtId="0" fontId="17" fillId="3" borderId="0" xfId="0" applyFont="1" applyFill="1" applyAlignment="1">
      <alignment/>
    </xf>
    <xf numFmtId="0" fontId="0" fillId="3" borderId="0" xfId="0" applyFont="1" applyFill="1" applyAlignment="1">
      <alignment horizontal="left" wrapText="1"/>
    </xf>
    <xf numFmtId="0" fontId="19" fillId="3" borderId="0" xfId="0" applyFont="1" applyFill="1" applyAlignment="1">
      <alignment/>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24"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11" fillId="0" borderId="0" xfId="0" applyFont="1" applyBorder="1" applyAlignment="1">
      <alignment horizontal="center" vertical="top"/>
    </xf>
    <xf numFmtId="0" fontId="24" fillId="0" borderId="0" xfId="0" applyFont="1" applyBorder="1" applyAlignment="1">
      <alignment horizontal="left" vertical="top" wrapText="1"/>
    </xf>
    <xf numFmtId="0" fontId="14" fillId="0" borderId="0" xfId="0" applyFont="1" applyBorder="1" applyAlignment="1" applyProtection="1">
      <alignment horizontal="center" vertical="top"/>
      <protection locked="0"/>
    </xf>
    <xf numFmtId="0" fontId="0" fillId="0" borderId="0" xfId="0" applyFont="1" applyAlignment="1">
      <alignment horizontal="center" vertical="top"/>
    </xf>
    <xf numFmtId="0" fontId="19" fillId="3" borderId="0" xfId="0" applyFont="1" applyFill="1" applyAlignment="1">
      <alignment vertical="top"/>
    </xf>
    <xf numFmtId="0" fontId="0" fillId="3" borderId="0" xfId="0" applyFont="1" applyFill="1" applyAlignment="1">
      <alignment horizontal="left" vertical="top" wrapText="1"/>
    </xf>
    <xf numFmtId="0" fontId="0" fillId="3" borderId="0" xfId="0" applyFont="1" applyFill="1" applyAlignment="1">
      <alignment vertical="top"/>
    </xf>
    <xf numFmtId="37" fontId="4" fillId="4" borderId="0" xfId="0" applyNumberFormat="1" applyFont="1" applyFill="1" applyBorder="1" applyAlignment="1" applyProtection="1">
      <alignment horizontal="left"/>
      <protection/>
    </xf>
    <xf numFmtId="37" fontId="8" fillId="4" borderId="0" xfId="0" applyNumberFormat="1" applyFont="1" applyFill="1" applyBorder="1" applyAlignment="1" applyProtection="1">
      <alignment horizontal="center"/>
      <protection/>
    </xf>
    <xf numFmtId="37" fontId="9" fillId="4" borderId="0" xfId="0" applyNumberFormat="1" applyFont="1" applyFill="1" applyBorder="1" applyAlignment="1" applyProtection="1">
      <alignment horizontal="left"/>
      <protection/>
    </xf>
    <xf numFmtId="37" fontId="9" fillId="4" borderId="0" xfId="0" applyNumberFormat="1" applyFont="1" applyFill="1" applyBorder="1" applyAlignment="1" applyProtection="1">
      <alignment horizontal="left" wrapText="1"/>
      <protection/>
    </xf>
    <xf numFmtId="0" fontId="10" fillId="4" borderId="0" xfId="0" applyFont="1" applyFill="1" applyAlignment="1">
      <alignment horizontal="left"/>
    </xf>
    <xf numFmtId="0" fontId="4" fillId="4" borderId="0" xfId="0" applyFont="1" applyFill="1" applyAlignment="1">
      <alignment/>
    </xf>
    <xf numFmtId="0" fontId="7" fillId="4" borderId="0" xfId="0" applyFont="1" applyFill="1" applyAlignment="1">
      <alignment wrapText="1"/>
    </xf>
    <xf numFmtId="0" fontId="7" fillId="4" borderId="0" xfId="0" applyFont="1" applyFill="1" applyAlignment="1">
      <alignment horizontal="center"/>
    </xf>
    <xf numFmtId="0" fontId="7" fillId="4" borderId="0" xfId="0" applyFont="1" applyFill="1" applyAlignment="1">
      <alignment horizontal="center" wrapText="1"/>
    </xf>
    <xf numFmtId="9" fontId="4" fillId="4" borderId="0" xfId="21" applyFont="1" applyFill="1" applyAlignment="1">
      <alignment horizontal="center"/>
    </xf>
    <xf numFmtId="37" fontId="7" fillId="4" borderId="0" xfId="0" applyNumberFormat="1" applyFont="1" applyFill="1" applyBorder="1" applyAlignment="1" applyProtection="1">
      <alignment horizontal="left" wrapText="1"/>
      <protection/>
    </xf>
    <xf numFmtId="37" fontId="7" fillId="4" borderId="0" xfId="0" applyNumberFormat="1" applyFont="1" applyFill="1" applyBorder="1" applyAlignment="1" applyProtection="1">
      <alignment horizontal="center"/>
      <protection/>
    </xf>
    <xf numFmtId="37" fontId="7" fillId="4" borderId="0" xfId="0" applyNumberFormat="1" applyFont="1" applyFill="1" applyBorder="1" applyAlignment="1" applyProtection="1">
      <alignment horizontal="center" wrapText="1"/>
      <protection/>
    </xf>
    <xf numFmtId="0" fontId="15" fillId="4" borderId="0" xfId="0" applyFont="1" applyFill="1" applyAlignment="1">
      <alignment horizontal="center"/>
    </xf>
    <xf numFmtId="0" fontId="1" fillId="4" borderId="0" xfId="0" applyFont="1" applyFill="1" applyBorder="1" applyAlignment="1">
      <alignment horizontal="center"/>
    </xf>
    <xf numFmtId="37" fontId="1" fillId="4" borderId="0" xfId="0" applyNumberFormat="1" applyFont="1" applyFill="1" applyBorder="1" applyAlignment="1" applyProtection="1">
      <alignment/>
      <protection locked="0"/>
    </xf>
    <xf numFmtId="9" fontId="1" fillId="4" borderId="0" xfId="0" applyNumberFormat="1" applyFont="1" applyFill="1" applyBorder="1" applyAlignment="1" applyProtection="1">
      <alignment horizontal="center"/>
      <protection locked="0"/>
    </xf>
    <xf numFmtId="9" fontId="1" fillId="4" borderId="0" xfId="21" applyFont="1" applyFill="1" applyBorder="1" applyAlignment="1" applyProtection="1">
      <alignment horizontal="center"/>
      <protection locked="0"/>
    </xf>
    <xf numFmtId="37" fontId="23" fillId="4" borderId="0" xfId="0" applyNumberFormat="1" applyFont="1" applyFill="1" applyBorder="1" applyAlignment="1" applyProtection="1">
      <alignment horizontal="center"/>
      <protection/>
    </xf>
    <xf numFmtId="37" fontId="23" fillId="4" borderId="0" xfId="0" applyNumberFormat="1" applyFont="1" applyFill="1" applyBorder="1" applyAlignment="1" applyProtection="1">
      <alignment horizontal="center" wrapText="1"/>
      <protection/>
    </xf>
    <xf numFmtId="0" fontId="25" fillId="0" borderId="1" xfId="0" applyFont="1" applyBorder="1" applyAlignment="1">
      <alignment horizontal="right" vertical="top" wrapText="1"/>
    </xf>
    <xf numFmtId="0" fontId="25" fillId="0" borderId="2" xfId="0" applyFont="1" applyBorder="1" applyAlignment="1">
      <alignment horizontal="right" vertical="top" wrapText="1"/>
    </xf>
    <xf numFmtId="0" fontId="25" fillId="0" borderId="3" xfId="0" applyFont="1" applyBorder="1" applyAlignment="1">
      <alignment horizontal="right" vertical="top" wrapText="1"/>
    </xf>
    <xf numFmtId="0" fontId="0" fillId="0" borderId="0" xfId="0" applyFont="1" applyBorder="1" applyAlignment="1">
      <alignment horizontal="right" vertical="top" wrapText="1"/>
    </xf>
    <xf numFmtId="0" fontId="4" fillId="4" borderId="0" xfId="0" applyFont="1" applyFill="1" applyAlignment="1">
      <alignment wrapText="1"/>
    </xf>
    <xf numFmtId="0" fontId="4" fillId="4" borderId="0" xfId="0" applyFont="1" applyFill="1" applyAlignment="1">
      <alignment horizontal="center"/>
    </xf>
    <xf numFmtId="0" fontId="4" fillId="4" borderId="0" xfId="0" applyFont="1" applyFill="1" applyAlignment="1">
      <alignment horizontal="center" wrapText="1"/>
    </xf>
    <xf numFmtId="0" fontId="2" fillId="0" borderId="0" xfId="0" applyFont="1" applyAlignment="1">
      <alignment horizontal="center" wrapText="1"/>
    </xf>
    <xf numFmtId="0" fontId="20" fillId="0" borderId="0" xfId="0" applyFont="1" applyAlignment="1">
      <alignment horizontal="center" wrapText="1"/>
    </xf>
    <xf numFmtId="0" fontId="21"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0" fillId="3" borderId="0" xfId="0" applyFill="1" applyAlignment="1">
      <alignment wrapText="1"/>
    </xf>
    <xf numFmtId="0" fontId="0"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Alignment="1">
      <alignment horizontal="left" wrapText="1"/>
    </xf>
    <xf numFmtId="0" fontId="1" fillId="3" borderId="0" xfId="0" applyFont="1" applyFill="1" applyAlignment="1">
      <alignment horizontal="center"/>
    </xf>
    <xf numFmtId="0" fontId="0" fillId="0" borderId="0" xfId="0" applyAlignment="1">
      <alignment horizontal="center"/>
    </xf>
    <xf numFmtId="0" fontId="0" fillId="3" borderId="0" xfId="0" applyNumberFormat="1" applyFont="1" applyFill="1" applyAlignment="1">
      <alignment horizontal="left" vertical="top" wrapText="1"/>
    </xf>
    <xf numFmtId="0" fontId="0" fillId="0" borderId="0" xfId="0" applyAlignment="1">
      <alignment horizontal="left" vertical="top" wrapText="1"/>
    </xf>
    <xf numFmtId="0" fontId="14" fillId="0" borderId="0" xfId="0" applyFont="1" applyBorder="1" applyAlignment="1" applyProtection="1">
      <alignment horizontal="center" vertical="top"/>
      <protection locked="0"/>
    </xf>
    <xf numFmtId="0" fontId="0" fillId="0" borderId="0" xfId="0" applyBorder="1" applyAlignment="1">
      <alignment vertical="top"/>
    </xf>
    <xf numFmtId="0" fontId="0" fillId="0" borderId="4" xfId="0" applyBorder="1" applyAlignment="1">
      <alignment vertical="top"/>
    </xf>
    <xf numFmtId="0" fontId="14"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25" fillId="0" borderId="7" xfId="0" applyFont="1" applyBorder="1" applyAlignment="1" applyProtection="1">
      <alignment horizontal="left" vertical="top"/>
      <protection locked="0"/>
    </xf>
    <xf numFmtId="0" fontId="25" fillId="0" borderId="7" xfId="0" applyFont="1" applyBorder="1" applyAlignment="1">
      <alignment horizontal="left" vertical="top"/>
    </xf>
    <xf numFmtId="0" fontId="13" fillId="0" borderId="5" xfId="0" applyFont="1" applyBorder="1" applyAlignment="1" applyProtection="1">
      <alignment horizontal="center" vertical="top"/>
      <protection locked="0"/>
    </xf>
    <xf numFmtId="0" fontId="14"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0" xfId="0" applyFont="1" applyBorder="1" applyAlignment="1" applyProtection="1">
      <alignment horizontal="center" vertical="top"/>
      <protection locked="0"/>
    </xf>
    <xf numFmtId="0" fontId="0" fillId="0" borderId="0" xfId="0" applyAlignment="1">
      <alignment vertical="top"/>
    </xf>
    <xf numFmtId="0" fontId="13" fillId="0" borderId="7" xfId="0" applyFont="1" applyBorder="1" applyAlignment="1" applyProtection="1">
      <alignment horizontal="center" vertical="top"/>
      <protection locked="0"/>
    </xf>
    <xf numFmtId="0" fontId="4" fillId="2" borderId="0" xfId="0" applyFont="1" applyFill="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1" fillId="0" borderId="0" xfId="0" applyFont="1" applyFill="1" applyBorder="1" applyAlignment="1">
      <alignment/>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2"/>
  <sheetViews>
    <sheetView workbookViewId="0" topLeftCell="A1">
      <selection activeCell="D7" sqref="D7:J7"/>
    </sheetView>
  </sheetViews>
  <sheetFormatPr defaultColWidth="9.140625" defaultRowHeight="12.75"/>
  <cols>
    <col min="1" max="2" width="7.140625" style="33" customWidth="1"/>
    <col min="3" max="3" width="11.140625" style="33" customWidth="1"/>
    <col min="4" max="16384" width="9.140625" style="33" customWidth="1"/>
  </cols>
  <sheetData>
    <row r="1" spans="1:12" ht="15.75">
      <c r="A1" s="87" t="s">
        <v>15</v>
      </c>
      <c r="B1" s="88"/>
      <c r="C1" s="88"/>
      <c r="D1" s="88"/>
      <c r="E1" s="88"/>
      <c r="F1" s="88"/>
      <c r="G1" s="88"/>
      <c r="H1" s="88"/>
      <c r="I1" s="88"/>
      <c r="J1" s="88"/>
      <c r="K1" s="88"/>
      <c r="L1" s="88"/>
    </row>
    <row r="2" ht="15.75">
      <c r="A2" s="32"/>
    </row>
    <row r="3" ht="12.75">
      <c r="A3" s="37" t="s">
        <v>16</v>
      </c>
    </row>
    <row r="4" ht="6" customHeight="1"/>
    <row r="5" ht="12.75">
      <c r="B5" s="35" t="s">
        <v>17</v>
      </c>
    </row>
    <row r="6" ht="6" customHeight="1"/>
    <row r="7" spans="2:10" ht="81.75" customHeight="1">
      <c r="B7" s="48" t="s">
        <v>50</v>
      </c>
      <c r="D7" s="89" t="s">
        <v>90</v>
      </c>
      <c r="E7" s="90"/>
      <c r="F7" s="90"/>
      <c r="G7" s="90"/>
      <c r="H7" s="90"/>
      <c r="I7" s="90"/>
      <c r="J7" s="90"/>
    </row>
    <row r="8" ht="6" customHeight="1"/>
    <row r="9" spans="2:10" ht="26.25" customHeight="1">
      <c r="B9" s="48" t="s">
        <v>51</v>
      </c>
      <c r="D9" s="85" t="s">
        <v>52</v>
      </c>
      <c r="E9" s="85"/>
      <c r="F9" s="85"/>
      <c r="G9" s="85"/>
      <c r="H9" s="85"/>
      <c r="I9" s="85"/>
      <c r="J9" s="85"/>
    </row>
    <row r="10" spans="4:10" ht="5.25" customHeight="1">
      <c r="D10" s="50"/>
      <c r="E10" s="50"/>
      <c r="F10" s="50"/>
      <c r="G10" s="50"/>
      <c r="H10" s="50"/>
      <c r="I10" s="50"/>
      <c r="J10" s="50"/>
    </row>
    <row r="11" spans="4:10" ht="27" customHeight="1">
      <c r="D11" s="85" t="s">
        <v>53</v>
      </c>
      <c r="E11" s="85"/>
      <c r="F11" s="85"/>
      <c r="G11" s="85"/>
      <c r="H11" s="85"/>
      <c r="I11" s="85"/>
      <c r="J11" s="85"/>
    </row>
    <row r="12" spans="4:10" ht="5.25" customHeight="1">
      <c r="D12" s="49"/>
      <c r="E12" s="49"/>
      <c r="F12" s="49"/>
      <c r="G12" s="49"/>
      <c r="H12" s="49"/>
      <c r="I12" s="49"/>
      <c r="J12" s="49"/>
    </row>
    <row r="13" spans="2:10" ht="29.25" customHeight="1">
      <c r="B13" s="48" t="s">
        <v>54</v>
      </c>
      <c r="D13" s="84" t="s">
        <v>55</v>
      </c>
      <c r="E13" s="84"/>
      <c r="F13" s="84"/>
      <c r="G13" s="84"/>
      <c r="H13" s="84"/>
      <c r="I13" s="84"/>
      <c r="J13" s="84"/>
    </row>
    <row r="14" spans="4:10" ht="5.25" customHeight="1">
      <c r="D14" s="50"/>
      <c r="E14" s="50"/>
      <c r="F14" s="50"/>
      <c r="G14" s="50"/>
      <c r="H14" s="50"/>
      <c r="I14" s="50"/>
      <c r="J14" s="50"/>
    </row>
    <row r="15" spans="4:10" ht="27" customHeight="1">
      <c r="D15" s="85" t="s">
        <v>53</v>
      </c>
      <c r="E15" s="85"/>
      <c r="F15" s="85"/>
      <c r="G15" s="85"/>
      <c r="H15" s="85"/>
      <c r="I15" s="85"/>
      <c r="J15" s="85"/>
    </row>
    <row r="16" spans="4:10" ht="5.25" customHeight="1">
      <c r="D16" s="50"/>
      <c r="E16" s="50"/>
      <c r="F16" s="50"/>
      <c r="G16" s="50"/>
      <c r="H16" s="50"/>
      <c r="I16" s="50"/>
      <c r="J16" s="50"/>
    </row>
    <row r="17" spans="4:10" ht="40.5" customHeight="1">
      <c r="D17" s="85" t="s">
        <v>56</v>
      </c>
      <c r="E17" s="85"/>
      <c r="F17" s="85"/>
      <c r="G17" s="85"/>
      <c r="H17" s="85"/>
      <c r="I17" s="85"/>
      <c r="J17" s="85"/>
    </row>
    <row r="18" spans="4:10" ht="5.25" customHeight="1">
      <c r="D18" s="49"/>
      <c r="E18" s="49"/>
      <c r="F18" s="49"/>
      <c r="G18" s="49"/>
      <c r="H18" s="49"/>
      <c r="I18" s="49"/>
      <c r="J18" s="49"/>
    </row>
    <row r="19" spans="4:10" ht="17.25" customHeight="1">
      <c r="D19" s="50" t="s">
        <v>57</v>
      </c>
      <c r="E19" s="50"/>
      <c r="F19" s="50"/>
      <c r="G19" s="50"/>
      <c r="H19" s="50"/>
      <c r="I19" s="50"/>
      <c r="J19" s="50"/>
    </row>
    <row r="20" ht="12.75"/>
    <row r="21" ht="12.75">
      <c r="B21" s="35" t="s">
        <v>18</v>
      </c>
    </row>
    <row r="22" ht="4.5" customHeight="1"/>
    <row r="23" spans="4:10" ht="12.75">
      <c r="D23" s="86" t="s">
        <v>19</v>
      </c>
      <c r="E23" s="86"/>
      <c r="F23" s="86"/>
      <c r="G23" s="86"/>
      <c r="H23" s="86"/>
      <c r="I23" s="86"/>
      <c r="J23" s="86"/>
    </row>
    <row r="24" spans="4:10" ht="12.75">
      <c r="D24" s="36"/>
      <c r="E24" s="36"/>
      <c r="F24" s="36"/>
      <c r="G24" s="36"/>
      <c r="H24" s="36"/>
      <c r="I24" s="36"/>
      <c r="J24" s="36"/>
    </row>
    <row r="25" ht="12.75">
      <c r="A25" s="37" t="s">
        <v>24</v>
      </c>
    </row>
    <row r="26" ht="12.75">
      <c r="A26" s="34"/>
    </row>
    <row r="27" spans="2:10" ht="12.75">
      <c r="B27" s="83" t="s">
        <v>22</v>
      </c>
      <c r="C27" s="83"/>
      <c r="D27" s="83"/>
      <c r="E27" s="83"/>
      <c r="F27" s="83"/>
      <c r="G27" s="83"/>
      <c r="H27" s="83"/>
      <c r="I27" s="83"/>
      <c r="J27" s="83"/>
    </row>
    <row r="28" spans="2:10" ht="27.75" customHeight="1">
      <c r="B28" s="83"/>
      <c r="C28" s="83"/>
      <c r="D28" s="83"/>
      <c r="E28" s="83"/>
      <c r="F28" s="83"/>
      <c r="G28" s="83"/>
      <c r="H28" s="83"/>
      <c r="I28" s="83"/>
      <c r="J28" s="83"/>
    </row>
    <row r="29" spans="2:10" ht="33.75" customHeight="1">
      <c r="B29" s="83" t="s">
        <v>23</v>
      </c>
      <c r="C29" s="83"/>
      <c r="D29" s="83"/>
      <c r="E29" s="83"/>
      <c r="F29" s="83"/>
      <c r="G29" s="83"/>
      <c r="H29" s="83"/>
      <c r="I29" s="83"/>
      <c r="J29" s="83"/>
    </row>
    <row r="30" ht="18" customHeight="1">
      <c r="B30" s="33" t="s">
        <v>58</v>
      </c>
    </row>
    <row r="31" ht="18.75" customHeight="1">
      <c r="B31" s="33" t="s">
        <v>20</v>
      </c>
    </row>
    <row r="32" ht="19.5" customHeight="1">
      <c r="B32" s="33" t="s">
        <v>21</v>
      </c>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sheetData>
  <mergeCells count="10">
    <mergeCell ref="A1:L1"/>
    <mergeCell ref="D7:J7"/>
    <mergeCell ref="D9:J9"/>
    <mergeCell ref="D11:J11"/>
    <mergeCell ref="B27:J28"/>
    <mergeCell ref="B29:J29"/>
    <mergeCell ref="D13:J13"/>
    <mergeCell ref="D15:J15"/>
    <mergeCell ref="D17:J17"/>
    <mergeCell ref="D23:J23"/>
  </mergeCells>
  <printOptions/>
  <pageMargins left="0.75" right="0.75" top="1" bottom="1" header="0.5" footer="0.5"/>
  <pageSetup horizontalDpi="600" verticalDpi="600" orientation="portrait" r:id="rId3"/>
  <headerFooter alignWithMargins="0">
    <oddFooter>&amp;R&amp;"Arial,Bold"FY 2004 Budget
Fall Review</oddFooter>
  </headerFooter>
  <legacyDrawing r:id="rId2"/>
</worksheet>
</file>

<file path=xl/worksheets/sheet2.xml><?xml version="1.0" encoding="utf-8"?>
<worksheet xmlns="http://schemas.openxmlformats.org/spreadsheetml/2006/main" xmlns:r="http://schemas.openxmlformats.org/officeDocument/2006/relationships">
  <dimension ref="A1:G73"/>
  <sheetViews>
    <sheetView tabSelected="1" zoomScale="75" zoomScaleNormal="75" workbookViewId="0" topLeftCell="A1">
      <selection activeCell="A1" sqref="A1:G1"/>
    </sheetView>
  </sheetViews>
  <sheetFormatPr defaultColWidth="9.140625" defaultRowHeight="12.75"/>
  <cols>
    <col min="1" max="1" width="8.8515625" style="0" customWidth="1"/>
    <col min="2" max="2" width="25.28125" style="0" customWidth="1"/>
    <col min="3" max="3" width="6.7109375" style="0" customWidth="1"/>
    <col min="4" max="4" width="39.57421875" style="0" customWidth="1"/>
    <col min="5" max="5" width="30.00390625" style="0" customWidth="1"/>
    <col min="6" max="6" width="12.7109375" style="0" customWidth="1"/>
    <col min="7" max="7" width="18.7109375" style="0" customWidth="1"/>
  </cols>
  <sheetData>
    <row r="1" spans="1:7" ht="36.75" customHeight="1">
      <c r="A1" s="107" t="s">
        <v>15</v>
      </c>
      <c r="B1" s="107"/>
      <c r="C1" s="78"/>
      <c r="D1" s="78"/>
      <c r="E1" s="78"/>
      <c r="F1" s="78"/>
      <c r="G1" s="78"/>
    </row>
    <row r="2" spans="1:7" ht="30" customHeight="1">
      <c r="A2" s="79" t="s">
        <v>70</v>
      </c>
      <c r="B2" s="79"/>
      <c r="C2" s="80"/>
      <c r="D2" s="80"/>
      <c r="E2" s="80"/>
      <c r="F2" s="80"/>
      <c r="G2" s="80"/>
    </row>
    <row r="3" spans="1:7" ht="31.5" customHeight="1">
      <c r="A3" s="81" t="s">
        <v>25</v>
      </c>
      <c r="B3" s="82"/>
      <c r="C3" s="82"/>
      <c r="D3" s="82"/>
      <c r="E3" s="82"/>
      <c r="F3" s="82"/>
      <c r="G3" s="82"/>
    </row>
    <row r="4" spans="1:7" ht="24" customHeight="1">
      <c r="A4" s="51" t="s">
        <v>59</v>
      </c>
      <c r="B4" s="52"/>
      <c r="C4" s="53"/>
      <c r="D4" s="54"/>
      <c r="E4" s="54"/>
      <c r="F4" s="55"/>
      <c r="G4" s="55"/>
    </row>
    <row r="5" spans="1:7" ht="30.75" customHeight="1">
      <c r="A5" s="106" t="s">
        <v>8</v>
      </c>
      <c r="B5" s="106"/>
      <c r="C5" s="19" t="s">
        <v>9</v>
      </c>
      <c r="D5" s="19" t="s">
        <v>60</v>
      </c>
      <c r="E5" s="19" t="s">
        <v>61</v>
      </c>
      <c r="F5" s="18" t="s">
        <v>62</v>
      </c>
      <c r="G5" s="18" t="s">
        <v>3</v>
      </c>
    </row>
    <row r="6" spans="1:7" ht="51.75" customHeight="1">
      <c r="A6" s="20">
        <v>1</v>
      </c>
      <c r="B6" s="21" t="s">
        <v>10</v>
      </c>
      <c r="C6" s="38"/>
      <c r="D6" s="39"/>
      <c r="E6" s="39"/>
      <c r="F6" s="40">
        <v>0.2</v>
      </c>
      <c r="G6" s="22">
        <f>IF(C6="yes",(1*F6),IF(C6="no",(0*F6),""))</f>
      </c>
    </row>
    <row r="7" spans="1:7" ht="63.75" customHeight="1">
      <c r="A7" s="20">
        <v>2</v>
      </c>
      <c r="B7" s="21" t="s">
        <v>63</v>
      </c>
      <c r="C7" s="38"/>
      <c r="D7" s="39"/>
      <c r="E7" s="39"/>
      <c r="F7" s="40">
        <v>0.2</v>
      </c>
      <c r="G7" s="22">
        <f>IF(C7="yes",(1*F7),IF(C7="no",(0*F7),""))</f>
      </c>
    </row>
    <row r="8" spans="1:7" ht="57.75" customHeight="1">
      <c r="A8" s="20">
        <v>3</v>
      </c>
      <c r="B8" s="21" t="s">
        <v>64</v>
      </c>
      <c r="C8" s="38"/>
      <c r="D8" s="39"/>
      <c r="E8" s="39"/>
      <c r="F8" s="40">
        <v>0.2</v>
      </c>
      <c r="G8" s="22">
        <f>IF(C8="yes",(1*F8),IF(C8="no",(0*F8),""))</f>
      </c>
    </row>
    <row r="9" spans="1:7" ht="87.75" customHeight="1">
      <c r="A9" s="20">
        <v>4</v>
      </c>
      <c r="B9" s="21" t="s">
        <v>65</v>
      </c>
      <c r="C9" s="38"/>
      <c r="D9" s="39"/>
      <c r="E9" s="39"/>
      <c r="F9" s="40">
        <v>0.2</v>
      </c>
      <c r="G9" s="22">
        <f>IF(C9="yes",(1*F9),IF(C9="no",(0*F9),""))</f>
      </c>
    </row>
    <row r="10" spans="1:7" ht="82.5" customHeight="1">
      <c r="A10" s="20">
        <v>5</v>
      </c>
      <c r="B10" s="21" t="s">
        <v>66</v>
      </c>
      <c r="C10" s="38"/>
      <c r="D10" s="39"/>
      <c r="E10" s="39"/>
      <c r="F10" s="40">
        <v>0.2</v>
      </c>
      <c r="G10" s="22">
        <f>IF(C10="yes",(1*F10),IF(C10="no",(0*F10),""))</f>
      </c>
    </row>
    <row r="11" spans="1:7" ht="12.75">
      <c r="A11" s="23"/>
      <c r="B11" s="24"/>
      <c r="C11" s="25"/>
      <c r="D11" s="26"/>
      <c r="E11" s="26"/>
      <c r="F11" s="27"/>
      <c r="G11" s="27"/>
    </row>
    <row r="12" spans="1:7" ht="15">
      <c r="A12" s="56" t="s">
        <v>11</v>
      </c>
      <c r="B12" s="57"/>
      <c r="C12" s="58"/>
      <c r="D12" s="59"/>
      <c r="E12" s="59"/>
      <c r="F12" s="60" t="str">
        <f>IF(SUM(F6:F10)&lt;&gt;100%,"ERROR","100%")</f>
        <v>100%</v>
      </c>
      <c r="G12" s="60">
        <f>SUM(G6:G10)</f>
        <v>0</v>
      </c>
    </row>
    <row r="13" spans="1:7" ht="14.25">
      <c r="A13" s="28"/>
      <c r="B13" s="29"/>
      <c r="C13" s="17"/>
      <c r="D13" s="30"/>
      <c r="E13" s="30"/>
      <c r="F13" s="28"/>
      <c r="G13" s="28"/>
    </row>
    <row r="14" spans="1:7" ht="24" customHeight="1">
      <c r="A14" s="51" t="s">
        <v>67</v>
      </c>
      <c r="B14" s="61"/>
      <c r="C14" s="62"/>
      <c r="D14" s="63"/>
      <c r="E14" s="63"/>
      <c r="F14" s="64"/>
      <c r="G14" s="64"/>
    </row>
    <row r="15" spans="1:7" ht="30.75" customHeight="1">
      <c r="A15" s="106" t="s">
        <v>8</v>
      </c>
      <c r="B15" s="106"/>
      <c r="C15" s="19" t="s">
        <v>9</v>
      </c>
      <c r="D15" s="19" t="s">
        <v>60</v>
      </c>
      <c r="E15" s="19" t="s">
        <v>61</v>
      </c>
      <c r="F15" s="18" t="s">
        <v>62</v>
      </c>
      <c r="G15" s="18" t="s">
        <v>3</v>
      </c>
    </row>
    <row r="16" spans="1:7" ht="99.75" customHeight="1">
      <c r="A16" s="20">
        <v>1</v>
      </c>
      <c r="B16" s="21" t="s">
        <v>27</v>
      </c>
      <c r="C16" s="38"/>
      <c r="D16" s="39"/>
      <c r="E16" s="39"/>
      <c r="F16" s="40">
        <v>0.125</v>
      </c>
      <c r="G16" s="22">
        <f aca="true" t="shared" si="0" ref="G16:G22">IF(C16="yes",(1*F16),IF(C16="no",(0*F16),""))</f>
      </c>
    </row>
    <row r="17" spans="1:7" ht="78.75" customHeight="1">
      <c r="A17" s="20">
        <v>2</v>
      </c>
      <c r="B17" s="21" t="s">
        <v>44</v>
      </c>
      <c r="C17" s="38"/>
      <c r="D17" s="39"/>
      <c r="E17" s="39"/>
      <c r="F17" s="40">
        <v>0.125</v>
      </c>
      <c r="G17" s="22">
        <f t="shared" si="0"/>
      </c>
    </row>
    <row r="18" spans="1:7" ht="99.75" customHeight="1">
      <c r="A18" s="20">
        <v>3</v>
      </c>
      <c r="B18" s="21" t="s">
        <v>68</v>
      </c>
      <c r="C18" s="38"/>
      <c r="D18" s="39"/>
      <c r="E18" s="39"/>
      <c r="F18" s="40">
        <v>0.125</v>
      </c>
      <c r="G18" s="22">
        <f t="shared" si="0"/>
      </c>
    </row>
    <row r="19" spans="1:7" ht="80.25" customHeight="1">
      <c r="A19" s="20">
        <v>4</v>
      </c>
      <c r="B19" s="21" t="s">
        <v>69</v>
      </c>
      <c r="C19" s="38"/>
      <c r="E19" s="39"/>
      <c r="F19" s="40">
        <v>0.125</v>
      </c>
      <c r="G19" s="22">
        <f t="shared" si="0"/>
      </c>
    </row>
    <row r="20" spans="1:7" ht="110.25" customHeight="1">
      <c r="A20" s="20">
        <v>5</v>
      </c>
      <c r="B20" s="21" t="s">
        <v>46</v>
      </c>
      <c r="C20" s="38"/>
      <c r="D20" s="39"/>
      <c r="E20" s="39"/>
      <c r="F20" s="40">
        <v>0.125</v>
      </c>
      <c r="G20" s="22">
        <f t="shared" si="0"/>
      </c>
    </row>
    <row r="21" spans="1:7" ht="89.25" customHeight="1">
      <c r="A21" s="20">
        <v>6</v>
      </c>
      <c r="B21" s="21" t="s">
        <v>12</v>
      </c>
      <c r="C21" s="38"/>
      <c r="D21" s="39"/>
      <c r="E21" s="39"/>
      <c r="F21" s="40">
        <v>0.125</v>
      </c>
      <c r="G21" s="22">
        <f t="shared" si="0"/>
      </c>
    </row>
    <row r="22" spans="1:7" ht="73.5" customHeight="1">
      <c r="A22" s="20">
        <v>7</v>
      </c>
      <c r="B22" s="21" t="s">
        <v>28</v>
      </c>
      <c r="C22" s="38"/>
      <c r="D22" s="39"/>
      <c r="E22" s="39"/>
      <c r="F22" s="40">
        <v>0.125</v>
      </c>
      <c r="G22" s="22">
        <f t="shared" si="0"/>
      </c>
    </row>
    <row r="23" spans="1:7" ht="99.75" customHeight="1">
      <c r="A23" s="20" t="s">
        <v>29</v>
      </c>
      <c r="B23" s="21" t="s">
        <v>26</v>
      </c>
      <c r="C23" s="38"/>
      <c r="D23" s="39"/>
      <c r="E23" s="39"/>
      <c r="F23" s="40">
        <v>0.125</v>
      </c>
      <c r="G23" s="22">
        <f>IF(C23="yes",(1*F23),IF(C23="no",(0*F23),""))</f>
      </c>
    </row>
    <row r="24" spans="1:7" ht="12.75">
      <c r="A24" s="27"/>
      <c r="B24" s="31"/>
      <c r="C24" s="25"/>
      <c r="D24" s="26"/>
      <c r="E24" s="26"/>
      <c r="F24" s="27"/>
      <c r="G24" s="27"/>
    </row>
    <row r="25" spans="1:7" ht="15">
      <c r="A25" s="56" t="s">
        <v>11</v>
      </c>
      <c r="B25" s="57"/>
      <c r="C25" s="58"/>
      <c r="D25" s="59"/>
      <c r="E25" s="59"/>
      <c r="F25" s="60" t="str">
        <f>IF(SUM(F16:F23)&lt;&gt;100%,"ERROR","100%")</f>
        <v>100%</v>
      </c>
      <c r="G25" s="60">
        <f>SUM(G16:G23)</f>
        <v>0</v>
      </c>
    </row>
    <row r="26" spans="1:7" ht="14.25">
      <c r="A26" s="28"/>
      <c r="B26" s="29"/>
      <c r="C26" s="17"/>
      <c r="D26" s="30"/>
      <c r="E26" s="30"/>
      <c r="F26" s="28"/>
      <c r="G26" s="28"/>
    </row>
    <row r="27" spans="1:7" ht="24" customHeight="1">
      <c r="A27" s="51" t="s">
        <v>72</v>
      </c>
      <c r="B27" s="61"/>
      <c r="C27" s="62"/>
      <c r="D27" s="63"/>
      <c r="E27" s="63"/>
      <c r="F27" s="64"/>
      <c r="G27" s="64"/>
    </row>
    <row r="28" spans="1:7" ht="30.75" customHeight="1">
      <c r="A28" s="106" t="s">
        <v>8</v>
      </c>
      <c r="B28" s="106"/>
      <c r="C28" s="19" t="s">
        <v>9</v>
      </c>
      <c r="D28" s="19" t="s">
        <v>60</v>
      </c>
      <c r="E28" s="19" t="s">
        <v>61</v>
      </c>
      <c r="F28" s="18" t="s">
        <v>62</v>
      </c>
      <c r="G28" s="18" t="s">
        <v>3</v>
      </c>
    </row>
    <row r="29" spans="1:7" ht="87.75" customHeight="1">
      <c r="A29" s="20">
        <v>1</v>
      </c>
      <c r="B29" s="21" t="s">
        <v>47</v>
      </c>
      <c r="C29" s="38"/>
      <c r="D29" s="39"/>
      <c r="E29" s="39"/>
      <c r="F29" s="40">
        <v>0.077</v>
      </c>
      <c r="G29" s="22">
        <f aca="true" t="shared" si="1" ref="G29:G35">IF(C29="yes",(1*F29),IF(C29="no",(0*F29),""))</f>
      </c>
    </row>
    <row r="30" spans="1:7" ht="75" customHeight="1">
      <c r="A30" s="20">
        <v>2</v>
      </c>
      <c r="B30" s="21" t="s">
        <v>73</v>
      </c>
      <c r="C30" s="38"/>
      <c r="D30" s="39"/>
      <c r="E30" s="39"/>
      <c r="F30" s="40">
        <v>0.076</v>
      </c>
      <c r="G30" s="22">
        <f t="shared" si="1"/>
      </c>
    </row>
    <row r="31" spans="1:7" ht="57.75" customHeight="1">
      <c r="A31" s="20">
        <v>3</v>
      </c>
      <c r="B31" s="21" t="s">
        <v>30</v>
      </c>
      <c r="C31" s="38"/>
      <c r="D31" s="39"/>
      <c r="E31" s="39"/>
      <c r="F31" s="40">
        <v>0.077</v>
      </c>
      <c r="G31" s="22">
        <f t="shared" si="1"/>
      </c>
    </row>
    <row r="32" spans="1:7" ht="99" customHeight="1">
      <c r="A32" s="20">
        <v>4</v>
      </c>
      <c r="B32" s="21" t="s">
        <v>74</v>
      </c>
      <c r="C32" s="38"/>
      <c r="D32" s="39"/>
      <c r="E32" s="39"/>
      <c r="F32" s="40">
        <v>0.077</v>
      </c>
      <c r="G32" s="22">
        <f t="shared" si="1"/>
      </c>
    </row>
    <row r="33" spans="1:7" ht="118.5" customHeight="1">
      <c r="A33" s="20">
        <v>5</v>
      </c>
      <c r="B33" s="21" t="s">
        <v>45</v>
      </c>
      <c r="C33" s="38"/>
      <c r="D33" s="39"/>
      <c r="E33" s="39"/>
      <c r="F33" s="40">
        <v>0.077</v>
      </c>
      <c r="G33" s="22">
        <f t="shared" si="1"/>
      </c>
    </row>
    <row r="34" spans="1:7" ht="45" customHeight="1">
      <c r="A34" s="20">
        <v>6</v>
      </c>
      <c r="B34" s="21" t="s">
        <v>13</v>
      </c>
      <c r="C34" s="38"/>
      <c r="D34" s="39"/>
      <c r="E34" s="39"/>
      <c r="F34" s="40">
        <v>0.077</v>
      </c>
      <c r="G34" s="22">
        <f t="shared" si="1"/>
      </c>
    </row>
    <row r="35" spans="1:7" ht="52.5" customHeight="1">
      <c r="A35" s="20">
        <v>7</v>
      </c>
      <c r="B35" s="21" t="s">
        <v>31</v>
      </c>
      <c r="C35" s="38"/>
      <c r="D35" s="39"/>
      <c r="E35" s="39"/>
      <c r="F35" s="40">
        <v>0.077</v>
      </c>
      <c r="G35" s="22">
        <f t="shared" si="1"/>
      </c>
    </row>
    <row r="36" spans="1:7" ht="99.75" customHeight="1">
      <c r="A36" s="20" t="s">
        <v>29</v>
      </c>
      <c r="B36" s="21" t="s">
        <v>32</v>
      </c>
      <c r="C36" s="38"/>
      <c r="D36" s="39"/>
      <c r="E36" s="39"/>
      <c r="F36" s="40">
        <v>0.077</v>
      </c>
      <c r="G36" s="22">
        <f aca="true" t="shared" si="2" ref="G36:G41">IF(C36="yes",(1*F36),IF(C36="no",(0*F36),""))</f>
      </c>
    </row>
    <row r="37" spans="1:7" ht="141" customHeight="1">
      <c r="A37" s="20" t="s">
        <v>33</v>
      </c>
      <c r="B37" s="21" t="s">
        <v>48</v>
      </c>
      <c r="C37" s="38"/>
      <c r="D37" s="39"/>
      <c r="E37" s="39"/>
      <c r="F37" s="40">
        <v>0.077</v>
      </c>
      <c r="G37" s="22">
        <f t="shared" si="2"/>
      </c>
    </row>
    <row r="38" spans="1:7" ht="99.75" customHeight="1">
      <c r="A38" s="20" t="s">
        <v>34</v>
      </c>
      <c r="B38" s="21" t="s">
        <v>14</v>
      </c>
      <c r="C38" s="38"/>
      <c r="D38" s="39"/>
      <c r="E38" s="39"/>
      <c r="F38" s="40">
        <v>0.077</v>
      </c>
      <c r="G38" s="22">
        <f t="shared" si="2"/>
      </c>
    </row>
    <row r="39" spans="1:7" ht="99.75" customHeight="1">
      <c r="A39" s="20" t="s">
        <v>35</v>
      </c>
      <c r="B39" s="21" t="s">
        <v>75</v>
      </c>
      <c r="C39" s="38"/>
      <c r="D39" s="39"/>
      <c r="E39" s="39"/>
      <c r="F39" s="40">
        <v>0.077</v>
      </c>
      <c r="G39" s="22">
        <f t="shared" si="2"/>
      </c>
    </row>
    <row r="40" spans="1:7" ht="72" customHeight="1">
      <c r="A40" s="20" t="s">
        <v>36</v>
      </c>
      <c r="B40" s="21" t="s">
        <v>76</v>
      </c>
      <c r="C40" s="38"/>
      <c r="D40" s="39"/>
      <c r="E40" s="39"/>
      <c r="F40" s="40">
        <v>0.077</v>
      </c>
      <c r="G40" s="22">
        <f t="shared" si="2"/>
      </c>
    </row>
    <row r="41" spans="1:7" ht="99.75" customHeight="1">
      <c r="A41" s="20" t="s">
        <v>37</v>
      </c>
      <c r="B41" s="21" t="s">
        <v>77</v>
      </c>
      <c r="C41" s="38"/>
      <c r="D41" s="39"/>
      <c r="E41" s="39"/>
      <c r="F41" s="40">
        <v>0.077</v>
      </c>
      <c r="G41" s="22">
        <f t="shared" si="2"/>
      </c>
    </row>
    <row r="42" spans="1:7" ht="12.75">
      <c r="A42" s="27"/>
      <c r="B42" s="31"/>
      <c r="C42" s="25"/>
      <c r="D42" s="26"/>
      <c r="E42" s="26"/>
      <c r="F42" s="27"/>
      <c r="G42" s="27"/>
    </row>
    <row r="43" spans="1:7" ht="15">
      <c r="A43" s="56" t="s">
        <v>11</v>
      </c>
      <c r="B43" s="57"/>
      <c r="C43" s="58"/>
      <c r="D43" s="59"/>
      <c r="E43" s="59"/>
      <c r="F43" s="60" t="str">
        <f>IF(SUM(F29:F41)&lt;&gt;100%,"ERROR","100%")</f>
        <v>100%</v>
      </c>
      <c r="G43" s="60">
        <f>SUM(G29:G41)</f>
        <v>0</v>
      </c>
    </row>
    <row r="44" spans="1:7" ht="14.25">
      <c r="A44" s="28"/>
      <c r="B44" s="29"/>
      <c r="C44" s="17"/>
      <c r="D44" s="30"/>
      <c r="E44" s="30"/>
      <c r="F44" s="28"/>
      <c r="G44" s="28"/>
    </row>
    <row r="45" spans="1:7" ht="24" customHeight="1">
      <c r="A45" s="51" t="s">
        <v>78</v>
      </c>
      <c r="B45" s="61"/>
      <c r="C45" s="69"/>
      <c r="D45" s="70"/>
      <c r="E45" s="63"/>
      <c r="F45" s="64"/>
      <c r="G45" s="64"/>
    </row>
    <row r="46" spans="1:7" ht="30.75" customHeight="1">
      <c r="A46" s="106" t="s">
        <v>8</v>
      </c>
      <c r="B46" s="106"/>
      <c r="C46" s="19" t="s">
        <v>9</v>
      </c>
      <c r="D46" s="19" t="s">
        <v>60</v>
      </c>
      <c r="E46" s="19" t="s">
        <v>61</v>
      </c>
      <c r="F46" s="18" t="s">
        <v>62</v>
      </c>
      <c r="G46" s="18" t="s">
        <v>3</v>
      </c>
    </row>
    <row r="47" spans="1:7" ht="69" customHeight="1">
      <c r="A47" s="20">
        <v>1</v>
      </c>
      <c r="B47" s="41" t="s">
        <v>38</v>
      </c>
      <c r="C47" s="38"/>
      <c r="D47" s="39"/>
      <c r="E47" s="39"/>
      <c r="F47" s="40">
        <v>0.1667</v>
      </c>
      <c r="G47" s="22">
        <f>IF(C47="yes",(1*F47),IF(C47="no",(0*F47),IF(C47="small extent",(0.33*F47),IF(C47="large extent",(0.67*F47),""))))</f>
      </c>
    </row>
    <row r="48" spans="1:7" ht="15.75" customHeight="1">
      <c r="A48" s="20"/>
      <c r="B48" s="71" t="s">
        <v>79</v>
      </c>
      <c r="C48" s="105"/>
      <c r="D48" s="101"/>
      <c r="E48" s="101"/>
      <c r="F48" s="101"/>
      <c r="G48" s="102"/>
    </row>
    <row r="49" spans="1:7" ht="14.25" customHeight="1">
      <c r="A49" s="20"/>
      <c r="B49" s="72" t="s">
        <v>39</v>
      </c>
      <c r="C49" s="103"/>
      <c r="D49" s="92"/>
      <c r="E49" s="92"/>
      <c r="F49" s="104"/>
      <c r="G49" s="93"/>
    </row>
    <row r="50" spans="1:7" ht="27.75" customHeight="1">
      <c r="A50" s="20"/>
      <c r="B50" s="73" t="s">
        <v>80</v>
      </c>
      <c r="C50" s="99"/>
      <c r="D50" s="95"/>
      <c r="E50" s="95"/>
      <c r="F50" s="95"/>
      <c r="G50" s="96"/>
    </row>
    <row r="51" spans="1:7" ht="18" customHeight="1">
      <c r="A51" s="20"/>
      <c r="B51" s="71" t="s">
        <v>81</v>
      </c>
      <c r="C51" s="105"/>
      <c r="D51" s="101"/>
      <c r="E51" s="101"/>
      <c r="F51" s="101"/>
      <c r="G51" s="102"/>
    </row>
    <row r="52" spans="1:7" ht="17.25" customHeight="1">
      <c r="A52" s="20"/>
      <c r="B52" s="72" t="s">
        <v>39</v>
      </c>
      <c r="C52" s="103"/>
      <c r="D52" s="92"/>
      <c r="E52" s="92"/>
      <c r="F52" s="104"/>
      <c r="G52" s="93"/>
    </row>
    <row r="53" spans="1:7" ht="22.5">
      <c r="A53" s="20"/>
      <c r="B53" s="73" t="s">
        <v>80</v>
      </c>
      <c r="C53" s="99"/>
      <c r="D53" s="95"/>
      <c r="E53" s="95"/>
      <c r="F53" s="95"/>
      <c r="G53" s="96"/>
    </row>
    <row r="54" spans="1:7" ht="16.5" customHeight="1">
      <c r="A54" s="20"/>
      <c r="B54" s="71" t="s">
        <v>82</v>
      </c>
      <c r="C54" s="105"/>
      <c r="D54" s="101"/>
      <c r="E54" s="101"/>
      <c r="F54" s="101"/>
      <c r="G54" s="102"/>
    </row>
    <row r="55" spans="1:7" ht="18" customHeight="1">
      <c r="A55" s="20"/>
      <c r="B55" s="72" t="s">
        <v>39</v>
      </c>
      <c r="C55" s="103"/>
      <c r="D55" s="92"/>
      <c r="E55" s="92"/>
      <c r="F55" s="104"/>
      <c r="G55" s="93"/>
    </row>
    <row r="56" spans="1:7" ht="22.5">
      <c r="A56" s="20"/>
      <c r="B56" s="73" t="s">
        <v>80</v>
      </c>
      <c r="C56" s="99"/>
      <c r="D56" s="95"/>
      <c r="E56" s="95"/>
      <c r="F56" s="95"/>
      <c r="G56" s="96"/>
    </row>
    <row r="57" spans="1:7" ht="45" customHeight="1">
      <c r="A57" s="44">
        <v>2</v>
      </c>
      <c r="B57" s="45" t="s">
        <v>40</v>
      </c>
      <c r="C57" s="42"/>
      <c r="D57" s="43"/>
      <c r="E57" s="43"/>
      <c r="F57" s="40">
        <v>0.1667</v>
      </c>
      <c r="G57" s="22">
        <f>IF(C57="yes",(1*F57),IF(C57="no",(0*F57),IF(C57="small extent",(0.33*F57),IF(C57="large extent",(0.67*F57),""))))</f>
      </c>
    </row>
    <row r="58" spans="1:7" ht="12.75">
      <c r="A58" s="20"/>
      <c r="B58" s="71" t="s">
        <v>83</v>
      </c>
      <c r="C58" s="100"/>
      <c r="D58" s="101"/>
      <c r="E58" s="101"/>
      <c r="F58" s="101"/>
      <c r="G58" s="102"/>
    </row>
    <row r="59" spans="1:7" ht="12.75">
      <c r="A59" s="20"/>
      <c r="B59" s="72" t="s">
        <v>41</v>
      </c>
      <c r="C59" s="91"/>
      <c r="D59" s="92"/>
      <c r="E59" s="92"/>
      <c r="F59" s="92"/>
      <c r="G59" s="93"/>
    </row>
    <row r="60" spans="1:7" ht="12.75">
      <c r="A60" s="20"/>
      <c r="B60" s="73" t="s">
        <v>84</v>
      </c>
      <c r="C60" s="94"/>
      <c r="D60" s="95"/>
      <c r="E60" s="95"/>
      <c r="F60" s="95"/>
      <c r="G60" s="96"/>
    </row>
    <row r="61" spans="1:7" ht="12.75">
      <c r="A61" s="20"/>
      <c r="B61" s="72" t="s">
        <v>85</v>
      </c>
      <c r="C61" s="91"/>
      <c r="D61" s="92"/>
      <c r="E61" s="92"/>
      <c r="F61" s="92"/>
      <c r="G61" s="93"/>
    </row>
    <row r="62" spans="1:7" ht="12.75">
      <c r="A62" s="20"/>
      <c r="B62" s="72" t="s">
        <v>41</v>
      </c>
      <c r="C62" s="91"/>
      <c r="D62" s="92"/>
      <c r="E62" s="92"/>
      <c r="F62" s="92"/>
      <c r="G62" s="93"/>
    </row>
    <row r="63" spans="1:7" ht="12.75">
      <c r="A63" s="20"/>
      <c r="B63" s="73" t="s">
        <v>84</v>
      </c>
      <c r="C63" s="94"/>
      <c r="D63" s="95"/>
      <c r="E63" s="95"/>
      <c r="F63" s="95"/>
      <c r="G63" s="96"/>
    </row>
    <row r="64" spans="1:7" ht="12.75">
      <c r="A64" s="20"/>
      <c r="B64" s="72" t="s">
        <v>86</v>
      </c>
      <c r="C64" s="91"/>
      <c r="D64" s="92"/>
      <c r="E64" s="92"/>
      <c r="F64" s="92"/>
      <c r="G64" s="93"/>
    </row>
    <row r="65" spans="1:7" ht="12.75">
      <c r="A65" s="20"/>
      <c r="B65" s="72" t="s">
        <v>41</v>
      </c>
      <c r="C65" s="91"/>
      <c r="D65" s="92"/>
      <c r="E65" s="92"/>
      <c r="F65" s="92"/>
      <c r="G65" s="93"/>
    </row>
    <row r="66" spans="1:7" ht="12.75">
      <c r="A66" s="20"/>
      <c r="B66" s="73" t="s">
        <v>84</v>
      </c>
      <c r="C66" s="94"/>
      <c r="D66" s="95"/>
      <c r="E66" s="95"/>
      <c r="F66" s="95"/>
      <c r="G66" s="96"/>
    </row>
    <row r="67" spans="1:7" ht="12.75">
      <c r="A67" s="20"/>
      <c r="B67" s="74"/>
      <c r="C67" s="97" t="s">
        <v>87</v>
      </c>
      <c r="D67" s="98"/>
      <c r="E67" s="98"/>
      <c r="F67" s="98"/>
      <c r="G67" s="98"/>
    </row>
    <row r="68" spans="1:7" ht="65.25" customHeight="1">
      <c r="A68" s="20">
        <v>3</v>
      </c>
      <c r="B68" s="21" t="s">
        <v>49</v>
      </c>
      <c r="C68" s="46"/>
      <c r="D68" s="43"/>
      <c r="E68" s="43"/>
      <c r="F68" s="40">
        <v>0.1667</v>
      </c>
      <c r="G68" s="22">
        <f>IF(C68="yes",(1*F68),IF(C68="no",(0*F68),IF(C68="small extent",(0.33*F68),IF(C68="large extent",(0.67*F68),""))))</f>
      </c>
    </row>
    <row r="69" spans="1:7" ht="59.25" customHeight="1">
      <c r="A69" s="20">
        <v>4</v>
      </c>
      <c r="B69" s="21" t="s">
        <v>42</v>
      </c>
      <c r="C69" s="38"/>
      <c r="D69" s="39"/>
      <c r="E69" s="39"/>
      <c r="F69" s="40">
        <v>0.1667</v>
      </c>
      <c r="G69" s="22">
        <f>IF(C69="yes",(1*F69),IF(C69="no",(0*F69),IF(C69="small extent",(0.33*F69),IF(C69="large extent",(0.67*F69),""))))</f>
      </c>
    </row>
    <row r="70" spans="1:7" ht="63.75" customHeight="1">
      <c r="A70" s="47">
        <v>5</v>
      </c>
      <c r="B70" s="21" t="s">
        <v>43</v>
      </c>
      <c r="C70" s="38"/>
      <c r="D70" s="39"/>
      <c r="E70" s="39"/>
      <c r="F70" s="40">
        <v>0.1666</v>
      </c>
      <c r="G70" s="22">
        <f>IF(C70="yes",(1*F70),IF(C70="no",(0*F70),IF(C70="small extent",(0.33*F70),IF(C70="large extent",(0.67*F70),""))))</f>
      </c>
    </row>
    <row r="71" spans="1:7" ht="63.75" customHeight="1">
      <c r="A71" s="20" t="s">
        <v>88</v>
      </c>
      <c r="B71" s="21" t="s">
        <v>89</v>
      </c>
      <c r="C71" s="38"/>
      <c r="D71" s="39"/>
      <c r="E71" s="39"/>
      <c r="F71" s="40">
        <v>0.1666</v>
      </c>
      <c r="G71" s="22">
        <f>IF(C71="yes",(1*F71),IF(C71="no",(0*F71),IF(C71="small extent",(0.33*F71),IF(C71="large extent",(0.67*F71),""))))</f>
      </c>
    </row>
    <row r="72" spans="1:7" ht="12.75">
      <c r="A72" s="27"/>
      <c r="B72" s="21"/>
      <c r="C72" s="25"/>
      <c r="D72" s="26"/>
      <c r="E72" s="26"/>
      <c r="F72" s="27"/>
      <c r="G72" s="27"/>
    </row>
    <row r="73" spans="1:7" ht="15">
      <c r="A73" s="56" t="s">
        <v>11</v>
      </c>
      <c r="B73" s="75"/>
      <c r="C73" s="76"/>
      <c r="D73" s="77"/>
      <c r="E73" s="77"/>
      <c r="F73" s="60" t="str">
        <f>IF(SUM(F47:F71)&lt;&gt;100%,"ERROR","100%")</f>
        <v>100%</v>
      </c>
      <c r="G73" s="60">
        <f>SUM(G47:G71)</f>
        <v>0</v>
      </c>
    </row>
  </sheetData>
  <mergeCells count="26">
    <mergeCell ref="A46:B46"/>
    <mergeCell ref="A1:G1"/>
    <mergeCell ref="A5:B5"/>
    <mergeCell ref="A15:B15"/>
    <mergeCell ref="A28:B28"/>
    <mergeCell ref="A2:G2"/>
    <mergeCell ref="A3:G3"/>
    <mergeCell ref="C48:G48"/>
    <mergeCell ref="C49:G49"/>
    <mergeCell ref="C50:G50"/>
    <mergeCell ref="C51:G51"/>
    <mergeCell ref="C52:G52"/>
    <mergeCell ref="C53:G53"/>
    <mergeCell ref="C54:G54"/>
    <mergeCell ref="C55:G55"/>
    <mergeCell ref="C56:G56"/>
    <mergeCell ref="C58:G58"/>
    <mergeCell ref="C59:G59"/>
    <mergeCell ref="C60:G60"/>
    <mergeCell ref="C65:G65"/>
    <mergeCell ref="C66:G66"/>
    <mergeCell ref="C67:G67"/>
    <mergeCell ref="C61:G61"/>
    <mergeCell ref="C62:G62"/>
    <mergeCell ref="C63:G63"/>
    <mergeCell ref="C64:G64"/>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xl/worksheets/sheet3.xml><?xml version="1.0" encoding="utf-8"?>
<worksheet xmlns="http://schemas.openxmlformats.org/spreadsheetml/2006/main" xmlns:r="http://schemas.openxmlformats.org/officeDocument/2006/relationships">
  <dimension ref="A1:D13"/>
  <sheetViews>
    <sheetView zoomScale="75" zoomScaleNormal="75" workbookViewId="0" topLeftCell="A1">
      <selection activeCell="A2" sqref="A2:D2"/>
    </sheetView>
  </sheetViews>
  <sheetFormatPr defaultColWidth="9.140625" defaultRowHeight="12.75"/>
  <cols>
    <col min="1" max="1" width="49.00390625" style="0" customWidth="1"/>
    <col min="2" max="2" width="23.57421875" style="0" customWidth="1"/>
    <col min="3" max="3" width="15.7109375" style="0" customWidth="1"/>
    <col min="4" max="4" width="24.28125" style="0" customWidth="1"/>
  </cols>
  <sheetData>
    <row r="1" spans="1:4" ht="35.25" customHeight="1">
      <c r="A1" s="108" t="str">
        <f>'PART Qs &amp; Section Scoring'!A1:G1</f>
        <v>OMB Program Assessment Rating Tool (PART) </v>
      </c>
      <c r="B1" s="109"/>
      <c r="C1" s="109"/>
      <c r="D1" s="109"/>
    </row>
    <row r="2" spans="1:4" ht="31.5" customHeight="1">
      <c r="A2" s="110" t="str">
        <f>'PART Qs &amp; Section Scoring'!A2:G2</f>
        <v>Regulatory Based Programs</v>
      </c>
      <c r="B2" s="111"/>
      <c r="C2" s="111"/>
      <c r="D2" s="111"/>
    </row>
    <row r="3" spans="1:4" ht="31.5" customHeight="1">
      <c r="A3" s="112" t="str">
        <f>'PART Qs &amp; Section Scoring'!A3:G3</f>
        <v>Name of Program:  </v>
      </c>
      <c r="B3" s="113"/>
      <c r="C3" s="113"/>
      <c r="D3" s="113"/>
    </row>
    <row r="4" spans="1:4" ht="28.5" customHeight="1">
      <c r="A4" s="65" t="s">
        <v>0</v>
      </c>
      <c r="B4" s="65" t="s">
        <v>1</v>
      </c>
      <c r="C4" s="65" t="s">
        <v>2</v>
      </c>
      <c r="D4" s="65" t="s">
        <v>3</v>
      </c>
    </row>
    <row r="5" spans="1:4" ht="24.75" customHeight="1">
      <c r="A5" s="1" t="s">
        <v>71</v>
      </c>
      <c r="B5" s="2">
        <v>0.2</v>
      </c>
      <c r="C5" s="3">
        <f>ppurpose</f>
        <v>0</v>
      </c>
      <c r="D5" s="3">
        <f>(B5*C5)</f>
        <v>0</v>
      </c>
    </row>
    <row r="6" spans="1:4" ht="15">
      <c r="A6" s="4"/>
      <c r="B6" s="5"/>
      <c r="C6" s="6"/>
      <c r="D6" s="6"/>
    </row>
    <row r="7" spans="1:4" ht="24.75" customHeight="1">
      <c r="A7" s="1" t="s">
        <v>4</v>
      </c>
      <c r="B7" s="2">
        <v>0.1</v>
      </c>
      <c r="C7" s="3">
        <f>splanning</f>
        <v>0</v>
      </c>
      <c r="D7" s="3">
        <f>(B7*C7)</f>
        <v>0</v>
      </c>
    </row>
    <row r="8" spans="1:4" ht="15.75">
      <c r="A8" s="7"/>
      <c r="B8" s="8"/>
      <c r="C8" s="9"/>
      <c r="D8" s="10"/>
    </row>
    <row r="9" spans="1:4" ht="24.75" customHeight="1">
      <c r="A9" s="11" t="s">
        <v>5</v>
      </c>
      <c r="B9" s="12">
        <v>0.2</v>
      </c>
      <c r="C9" s="3">
        <f>pmanagement</f>
        <v>0</v>
      </c>
      <c r="D9" s="3">
        <f>(B9*C9)</f>
        <v>0</v>
      </c>
    </row>
    <row r="10" spans="1:4" ht="15">
      <c r="A10" s="13"/>
      <c r="B10" s="14"/>
      <c r="C10" s="15"/>
      <c r="D10" s="10"/>
    </row>
    <row r="11" spans="1:4" ht="24.75" customHeight="1">
      <c r="A11" s="16" t="s">
        <v>6</v>
      </c>
      <c r="B11" s="12">
        <v>0.5</v>
      </c>
      <c r="C11" s="3">
        <f>presults</f>
        <v>0</v>
      </c>
      <c r="D11" s="3">
        <f>(B11*C11)</f>
        <v>0</v>
      </c>
    </row>
    <row r="12" spans="1:4" ht="15">
      <c r="A12" s="13"/>
      <c r="B12" s="14"/>
      <c r="C12" s="15"/>
      <c r="D12" s="10"/>
    </row>
    <row r="13" spans="1:4" ht="15.75">
      <c r="A13" s="66" t="s">
        <v>7</v>
      </c>
      <c r="B13" s="67">
        <f>SUM(B5,B7,B9,B11)</f>
        <v>1</v>
      </c>
      <c r="C13" s="68"/>
      <c r="D13" s="68">
        <f>SUM(D5:D12)</f>
        <v>0</v>
      </c>
    </row>
  </sheetData>
  <sheetProtection/>
  <mergeCells count="3">
    <mergeCell ref="A1:D1"/>
    <mergeCell ref="A2:D2"/>
    <mergeCell ref="A3:D3"/>
  </mergeCells>
  <printOptions/>
  <pageMargins left="0.75" right="0.75" top="1" bottom="1" header="0.5" footer="0.5"/>
  <pageSetup horizontalDpi="600" verticalDpi="600" orientation="landscape" r:id="rId1"/>
  <headerFooter alignWithMargins="0">
    <oddFooter>&amp;R&amp;"Arial,Bold"FY 2004 Budget
Fall Review</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HELM_R</cp:lastModifiedBy>
  <cp:lastPrinted>2002-04-18T17:17:41Z</cp:lastPrinted>
  <dcterms:created xsi:type="dcterms:W3CDTF">2002-04-18T17:14:40Z</dcterms:created>
  <dcterms:modified xsi:type="dcterms:W3CDTF">2002-08-26T13:57:49Z</dcterms:modified>
  <cp:category/>
  <cp:version/>
  <cp:contentType/>
  <cp:contentStatus/>
</cp:coreProperties>
</file>