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491" windowWidth="11625" windowHeight="8700" activeTab="0"/>
  </bookViews>
  <sheets>
    <sheet name="Table E-2" sheetId="1" r:id="rId1"/>
  </sheets>
  <definedNames>
    <definedName name="_xlnm.Print_Area" localSheetId="0">'Table E-2'!$A$1:$M$52</definedName>
  </definedNames>
  <calcPr fullCalcOnLoad="1"/>
</workbook>
</file>

<file path=xl/sharedStrings.xml><?xml version="1.0" encoding="utf-8"?>
<sst xmlns="http://schemas.openxmlformats.org/spreadsheetml/2006/main" count="42" uniqueCount="41">
  <si>
    <t>Engineering</t>
  </si>
  <si>
    <t>Physical sciences</t>
  </si>
  <si>
    <t>Psychology</t>
  </si>
  <si>
    <t>Social sciences</t>
  </si>
  <si>
    <t>Field</t>
  </si>
  <si>
    <t>Agricultural sciences</t>
  </si>
  <si>
    <t>Biological sciences</t>
  </si>
  <si>
    <t>Mathematics and statistics</t>
  </si>
  <si>
    <t>Percent</t>
  </si>
  <si>
    <t>S&amp;E</t>
  </si>
  <si>
    <t>Chemistry</t>
  </si>
  <si>
    <t>Physics</t>
  </si>
  <si>
    <t>Astronomy</t>
  </si>
  <si>
    <t>Sociology</t>
  </si>
  <si>
    <t>Anthropology</t>
  </si>
  <si>
    <t>Linguistics</t>
  </si>
  <si>
    <t>History of science</t>
  </si>
  <si>
    <t>Area and ethnic studies</t>
  </si>
  <si>
    <t>Economics</t>
  </si>
  <si>
    <t>Computer sciences</t>
  </si>
  <si>
    <t>Earth, atmospheric, and ocean sciences</t>
  </si>
  <si>
    <t>Non-S&amp;E</t>
  </si>
  <si>
    <t>All fields</t>
  </si>
  <si>
    <t>Sciences</t>
  </si>
  <si>
    <t>Political science and public administration</t>
  </si>
  <si>
    <t>NOTE:  Data not available for 1999.</t>
  </si>
  <si>
    <t xml:space="preserve">Number </t>
  </si>
  <si>
    <t xml:space="preserve">Other </t>
  </si>
  <si>
    <t>Other</t>
  </si>
  <si>
    <t>Atmospheric sciences</t>
  </si>
  <si>
    <t>Earth sciences</t>
  </si>
  <si>
    <t>Ocean sciences</t>
  </si>
  <si>
    <t>Aerospace engineering</t>
  </si>
  <si>
    <t>Chemical engineering</t>
  </si>
  <si>
    <t>Civil engineering</t>
  </si>
  <si>
    <t>Electrical engineering</t>
  </si>
  <si>
    <t>Industrial engineering</t>
  </si>
  <si>
    <t>Materials engineering</t>
  </si>
  <si>
    <t>Mechanical engineering</t>
  </si>
  <si>
    <r>
      <t>T</t>
    </r>
    <r>
      <rPr>
        <sz val="9"/>
        <color indexed="8"/>
        <rFont val="Arial Narrow"/>
        <family val="2"/>
      </rPr>
      <t>ABLE E-2.  Master's degrees awarded to women, by field: 1996–2005</t>
    </r>
  </si>
  <si>
    <t>SOURCE:  National Science Foundation, Division of Science Resources Statistics, special tabulations of U.S. Department of Education, National Center for Education Statistics, Integrated Postsecondary Education Data System, Completions Survey, 1996–2005.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</si>
</sst>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0.0"/>
    <numFmt numFmtId="169" formatCode="&quot; &quot;#,##0"/>
    <numFmt numFmtId="170" formatCode="&quot; &quot;_##,##0"/>
    <numFmt numFmtId="171" formatCode="&quot; &quot;_#_##,##0"/>
    <numFmt numFmtId="172" formatCode="&quot;  &quot;_#_##,##0"/>
    <numFmt numFmtId="173" formatCode="&quot;  &quot;_#_#_##,##0"/>
    <numFmt numFmtId="174" formatCode="&quot;  &quot;_#_#_#_##,##0"/>
    <numFmt numFmtId="175" formatCode="_#_#_#_,##0"/>
    <numFmt numFmtId="176" formatCode="_###,##0"/>
    <numFmt numFmtId="177" formatCode="_#_##,##0"/>
    <numFmt numFmtId="178" formatCode="_#_#_#_,_##0"/>
    <numFmt numFmtId="179" formatCode="_#_#_#_#_,_##0"/>
    <numFmt numFmtId="180" formatCode="_#_#_#_,_#_#0"/>
    <numFmt numFmtId="181" formatCode="#,##0.0"/>
  </numFmts>
  <fonts count="9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inden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indent="2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indent="3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5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indent="4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37" fontId="2" fillId="0" borderId="0" xfId="0" applyNumberFormat="1" applyFont="1" applyFill="1" applyBorder="1" applyAlignment="1" applyProtection="1">
      <alignment horizontal="right" vertical="top"/>
      <protection/>
    </xf>
    <xf numFmtId="167" fontId="2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Alignment="1">
      <alignment/>
    </xf>
    <xf numFmtId="0" fontId="2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Border="1" applyAlignment="1">
      <alignment/>
    </xf>
    <xf numFmtId="3" fontId="2" fillId="0" borderId="3" xfId="0" applyNumberFormat="1" applyBorder="1" applyAlignment="1">
      <alignment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181" fontId="2" fillId="0" borderId="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0</xdr:rowOff>
    </xdr:from>
    <xdr:to>
      <xdr:col>11</xdr:col>
      <xdr:colOff>371475</xdr:colOff>
      <xdr:row>54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181850"/>
          <a:ext cx="603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  <xdr:twoCellAnchor>
    <xdr:from>
      <xdr:col>13</xdr:col>
      <xdr:colOff>19050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6467475" y="73247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  <xdr:twoCellAnchor>
    <xdr:from>
      <xdr:col>14</xdr:col>
      <xdr:colOff>19050</xdr:colOff>
      <xdr:row>56</xdr:row>
      <xdr:rowOff>0</xdr:rowOff>
    </xdr:from>
    <xdr:to>
      <xdr:col>15</xdr:col>
      <xdr:colOff>0</xdr:colOff>
      <xdr:row>56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6848475" y="74676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Data are not available for 1999.   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Tabulations by National Science Foundation, Division of Science Resources Statistics; data from U.S. Department of Education, National Center for Education Statistics, Integrated Postsecondary Education Data System, Completions Survey.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8515625" style="8" customWidth="1"/>
    <col min="2" max="2" width="5.7109375" style="8" customWidth="1"/>
    <col min="3" max="3" width="6.00390625" style="8" customWidth="1"/>
    <col min="4" max="6" width="5.7109375" style="8" customWidth="1"/>
    <col min="7" max="7" width="6.140625" style="8" customWidth="1"/>
    <col min="8" max="10" width="5.7109375" style="8" customWidth="1"/>
    <col min="11" max="11" width="1.28515625" style="8" customWidth="1"/>
    <col min="12" max="14" width="5.7109375" style="8" customWidth="1"/>
    <col min="15" max="16" width="5.7109375" style="25" customWidth="1"/>
    <col min="17" max="25" width="5.7109375" style="8" customWidth="1"/>
    <col min="26" max="16384" width="16.00390625" style="8" customWidth="1"/>
  </cols>
  <sheetData>
    <row r="1" spans="1:7" ht="12.75" customHeight="1">
      <c r="A1" s="6" t="s">
        <v>39</v>
      </c>
      <c r="B1" s="7"/>
      <c r="C1" s="7"/>
      <c r="D1" s="7"/>
      <c r="E1" s="7"/>
      <c r="F1" s="7"/>
      <c r="G1" s="7"/>
    </row>
    <row r="2" spans="1:16" s="1" customFormat="1" ht="12.75" customHeight="1">
      <c r="A2" s="27" t="s">
        <v>4</v>
      </c>
      <c r="B2" s="4">
        <v>1996</v>
      </c>
      <c r="C2" s="4">
        <v>1997</v>
      </c>
      <c r="D2" s="4">
        <v>1998</v>
      </c>
      <c r="E2" s="4">
        <v>2000</v>
      </c>
      <c r="F2" s="4">
        <v>2001</v>
      </c>
      <c r="G2" s="4">
        <v>2002</v>
      </c>
      <c r="H2" s="4">
        <v>2003</v>
      </c>
      <c r="I2" s="4">
        <v>2004</v>
      </c>
      <c r="J2" s="4">
        <v>2005</v>
      </c>
      <c r="K2" s="5"/>
      <c r="L2" s="5">
        <v>1996</v>
      </c>
      <c r="M2" s="5">
        <v>2005</v>
      </c>
      <c r="N2" s="25"/>
      <c r="O2" s="25"/>
      <c r="P2" s="25"/>
    </row>
    <row r="3" spans="1:16" s="1" customFormat="1" ht="11.25" customHeight="1">
      <c r="A3" s="2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3"/>
      <c r="L3" s="40" t="s">
        <v>8</v>
      </c>
      <c r="M3" s="40"/>
      <c r="O3" s="25"/>
      <c r="P3" s="25"/>
    </row>
    <row r="4" spans="1:21" s="1" customFormat="1" ht="11.25" customHeight="1">
      <c r="A4" s="9" t="s">
        <v>22</v>
      </c>
      <c r="B4" s="31">
        <v>228572</v>
      </c>
      <c r="C4" s="31">
        <v>239497</v>
      </c>
      <c r="D4" s="31">
        <v>246810</v>
      </c>
      <c r="E4" s="31">
        <v>265026</v>
      </c>
      <c r="F4" s="31">
        <v>273639</v>
      </c>
      <c r="G4" s="31">
        <v>283035</v>
      </c>
      <c r="H4" s="31">
        <v>300845</v>
      </c>
      <c r="I4" s="31">
        <v>328202</v>
      </c>
      <c r="J4" s="31">
        <v>337818</v>
      </c>
      <c r="K4" s="10"/>
      <c r="L4" s="11">
        <v>55.894867606350196</v>
      </c>
      <c r="M4" s="11">
        <v>59.4880915694475</v>
      </c>
      <c r="N4" s="15"/>
      <c r="O4" s="25"/>
      <c r="P4" s="25"/>
      <c r="Q4" s="33"/>
      <c r="R4" s="33"/>
      <c r="S4" s="33"/>
      <c r="T4" s="33"/>
      <c r="U4" s="33"/>
    </row>
    <row r="5" spans="1:21" s="1" customFormat="1" ht="6" customHeight="1">
      <c r="A5" s="9"/>
      <c r="B5" s="31"/>
      <c r="C5" s="31"/>
      <c r="D5" s="31"/>
      <c r="E5" s="31"/>
      <c r="F5" s="31"/>
      <c r="G5" s="31"/>
      <c r="H5" s="31"/>
      <c r="I5" s="31"/>
      <c r="J5" s="31"/>
      <c r="K5" s="31"/>
      <c r="L5" s="11"/>
      <c r="M5" s="11"/>
      <c r="N5" s="11"/>
      <c r="O5" s="25"/>
      <c r="P5" s="15"/>
      <c r="Q5" s="33"/>
      <c r="R5" s="33"/>
      <c r="S5" s="33"/>
      <c r="T5" s="33"/>
      <c r="U5" s="33"/>
    </row>
    <row r="6" spans="1:21" ht="11.25" customHeight="1">
      <c r="A6" s="12" t="s">
        <v>9</v>
      </c>
      <c r="B6" s="31">
        <f>B8+B39</f>
        <v>37453</v>
      </c>
      <c r="C6" s="31">
        <f aca="true" t="shared" si="0" ref="C6:J6">C8+C39</f>
        <v>38262</v>
      </c>
      <c r="D6" s="31">
        <f t="shared" si="0"/>
        <v>38583</v>
      </c>
      <c r="E6" s="31">
        <f t="shared" si="0"/>
        <v>41470</v>
      </c>
      <c r="F6" s="31">
        <f t="shared" si="0"/>
        <v>43393</v>
      </c>
      <c r="G6" s="31">
        <f t="shared" si="0"/>
        <v>43472</v>
      </c>
      <c r="H6" s="31">
        <f t="shared" si="0"/>
        <v>46711</v>
      </c>
      <c r="I6" s="31">
        <f t="shared" si="0"/>
        <v>51672</v>
      </c>
      <c r="J6" s="31">
        <f t="shared" si="0"/>
        <v>53051</v>
      </c>
      <c r="K6" s="13"/>
      <c r="L6" s="11">
        <v>39.29474468330658</v>
      </c>
      <c r="M6" s="11">
        <v>44.19995834201208</v>
      </c>
      <c r="N6" s="11"/>
      <c r="P6" s="15"/>
      <c r="Q6" s="33"/>
      <c r="R6" s="33"/>
      <c r="S6" s="33"/>
      <c r="T6" s="33"/>
      <c r="U6" s="33"/>
    </row>
    <row r="7" spans="1:21" s="1" customFormat="1" ht="6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11"/>
      <c r="M7" s="11"/>
      <c r="N7" s="11"/>
      <c r="O7" s="25"/>
      <c r="P7" s="15"/>
      <c r="Q7" s="33"/>
      <c r="R7" s="33"/>
      <c r="S7" s="33"/>
      <c r="T7" s="33"/>
      <c r="U7" s="33"/>
    </row>
    <row r="8" spans="1:21" ht="11.25" customHeight="1">
      <c r="A8" s="14" t="s">
        <v>23</v>
      </c>
      <c r="B8" s="31">
        <f>B10+B11+B12+B14+B19+B21+B27+B29</f>
        <v>32701</v>
      </c>
      <c r="C8" s="31">
        <f aca="true" t="shared" si="1" ref="C8:J8">C10+C11+C12+C14+C19+C21+C27+C29</f>
        <v>33567</v>
      </c>
      <c r="D8" s="31">
        <f t="shared" si="1"/>
        <v>33420</v>
      </c>
      <c r="E8" s="31">
        <f t="shared" si="1"/>
        <v>36130</v>
      </c>
      <c r="F8" s="31">
        <f t="shared" si="1"/>
        <v>37765</v>
      </c>
      <c r="G8" s="31">
        <f t="shared" si="1"/>
        <v>37898</v>
      </c>
      <c r="H8" s="31">
        <f t="shared" si="1"/>
        <v>40527</v>
      </c>
      <c r="I8" s="31">
        <f t="shared" si="1"/>
        <v>44537</v>
      </c>
      <c r="J8" s="31">
        <f t="shared" si="1"/>
        <v>45444</v>
      </c>
      <c r="K8" s="13"/>
      <c r="L8" s="11">
        <v>48.40863334912363</v>
      </c>
      <c r="M8" s="11">
        <v>52.88736820054466</v>
      </c>
      <c r="N8" s="11"/>
      <c r="P8" s="15"/>
      <c r="Q8" s="33"/>
      <c r="R8" s="33"/>
      <c r="S8" s="33"/>
      <c r="T8" s="33"/>
      <c r="U8" s="33"/>
    </row>
    <row r="9" spans="1:21" s="1" customFormat="1" ht="6" customHeight="1">
      <c r="A9" s="9"/>
      <c r="B9" s="31"/>
      <c r="C9" s="31"/>
      <c r="D9" s="31"/>
      <c r="E9" s="31"/>
      <c r="F9" s="31"/>
      <c r="G9" s="31"/>
      <c r="H9" s="31"/>
      <c r="I9" s="31"/>
      <c r="J9" s="31"/>
      <c r="K9" s="31"/>
      <c r="L9" s="11"/>
      <c r="M9" s="11"/>
      <c r="N9" s="11"/>
      <c r="O9" s="25"/>
      <c r="P9" s="15"/>
      <c r="Q9" s="33"/>
      <c r="R9" s="33"/>
      <c r="S9" s="33"/>
      <c r="T9" s="33"/>
      <c r="U9" s="33"/>
    </row>
    <row r="10" spans="1:21" ht="11.25" customHeight="1">
      <c r="A10" s="16" t="s">
        <v>5</v>
      </c>
      <c r="B10" s="31">
        <v>1707</v>
      </c>
      <c r="C10" s="31">
        <v>1695</v>
      </c>
      <c r="D10" s="31">
        <v>1709</v>
      </c>
      <c r="E10" s="31">
        <v>1819</v>
      </c>
      <c r="F10" s="31">
        <v>1837</v>
      </c>
      <c r="G10" s="31">
        <v>1997</v>
      </c>
      <c r="H10" s="31">
        <v>2059</v>
      </c>
      <c r="I10" s="31">
        <v>2256</v>
      </c>
      <c r="J10" s="31">
        <v>2220</v>
      </c>
      <c r="K10" s="17"/>
      <c r="L10" s="11">
        <v>42.45212633673216</v>
      </c>
      <c r="M10" s="11">
        <v>53.22464636777751</v>
      </c>
      <c r="N10" s="11"/>
      <c r="P10" s="15"/>
      <c r="Q10" s="33"/>
      <c r="R10" s="33"/>
      <c r="S10" s="33"/>
      <c r="T10" s="33"/>
      <c r="U10" s="33"/>
    </row>
    <row r="11" spans="1:21" ht="11.25" customHeight="1">
      <c r="A11" s="16" t="s">
        <v>6</v>
      </c>
      <c r="B11" s="31">
        <v>3341</v>
      </c>
      <c r="C11" s="31">
        <v>3518</v>
      </c>
      <c r="D11" s="31">
        <v>3354</v>
      </c>
      <c r="E11" s="31">
        <v>3510</v>
      </c>
      <c r="F11" s="31">
        <v>3755</v>
      </c>
      <c r="G11" s="31">
        <v>3669</v>
      </c>
      <c r="H11" s="31">
        <v>4018</v>
      </c>
      <c r="I11" s="31">
        <v>4487</v>
      </c>
      <c r="J11" s="31">
        <v>4870</v>
      </c>
      <c r="K11" s="17"/>
      <c r="L11" s="11">
        <v>53.14985682468979</v>
      </c>
      <c r="M11" s="11">
        <v>60.13088035559946</v>
      </c>
      <c r="N11" s="11"/>
      <c r="P11" s="15"/>
      <c r="Q11" s="33"/>
      <c r="R11" s="33"/>
      <c r="S11" s="33"/>
      <c r="T11" s="33"/>
      <c r="U11" s="33"/>
    </row>
    <row r="12" spans="1:21" ht="11.25" customHeight="1">
      <c r="A12" s="16" t="s">
        <v>19</v>
      </c>
      <c r="B12" s="31">
        <v>2850</v>
      </c>
      <c r="C12" s="31">
        <v>2979</v>
      </c>
      <c r="D12" s="31">
        <v>3414</v>
      </c>
      <c r="E12" s="31">
        <v>4868</v>
      </c>
      <c r="F12" s="31">
        <v>5508</v>
      </c>
      <c r="G12" s="31">
        <v>5499</v>
      </c>
      <c r="H12" s="31">
        <v>6091</v>
      </c>
      <c r="I12" s="31">
        <v>6195</v>
      </c>
      <c r="J12" s="31">
        <v>5078</v>
      </c>
      <c r="K12" s="17"/>
      <c r="L12" s="11">
        <v>26.85385847545463</v>
      </c>
      <c r="M12" s="11">
        <v>28.49607182940516</v>
      </c>
      <c r="N12" s="11"/>
      <c r="P12" s="15"/>
      <c r="Q12" s="33"/>
      <c r="R12" s="33"/>
      <c r="S12" s="33"/>
      <c r="T12" s="33"/>
      <c r="U12" s="33"/>
    </row>
    <row r="13" spans="1:21" s="1" customFormat="1" ht="6" customHeight="1">
      <c r="A13" s="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1"/>
      <c r="M13" s="11"/>
      <c r="N13" s="11"/>
      <c r="O13" s="25"/>
      <c r="P13" s="15"/>
      <c r="Q13" s="33"/>
      <c r="R13" s="33"/>
      <c r="S13" s="33"/>
      <c r="T13" s="33"/>
      <c r="U13" s="33"/>
    </row>
    <row r="14" spans="1:21" ht="11.25" customHeight="1">
      <c r="A14" s="16" t="s">
        <v>20</v>
      </c>
      <c r="B14" s="32">
        <v>436</v>
      </c>
      <c r="C14" s="32">
        <v>487</v>
      </c>
      <c r="D14" s="32">
        <v>494</v>
      </c>
      <c r="E14" s="32">
        <v>513</v>
      </c>
      <c r="F14" s="32">
        <v>564</v>
      </c>
      <c r="G14" s="32">
        <v>572</v>
      </c>
      <c r="H14" s="32">
        <v>612</v>
      </c>
      <c r="I14" s="32">
        <v>701</v>
      </c>
      <c r="J14" s="32">
        <v>712</v>
      </c>
      <c r="K14" s="18"/>
      <c r="L14" s="11">
        <v>29.320780094149296</v>
      </c>
      <c r="M14" s="11">
        <v>42.25519287833828</v>
      </c>
      <c r="N14" s="11"/>
      <c r="P14" s="15"/>
      <c r="Q14" s="33"/>
      <c r="R14" s="33"/>
      <c r="S14" s="33"/>
      <c r="T14" s="33"/>
      <c r="U14" s="33"/>
    </row>
    <row r="15" spans="1:21" ht="11.25" customHeight="1">
      <c r="A15" s="19" t="s">
        <v>29</v>
      </c>
      <c r="B15" s="32">
        <v>35</v>
      </c>
      <c r="C15" s="32">
        <v>42</v>
      </c>
      <c r="D15" s="32">
        <v>52</v>
      </c>
      <c r="E15" s="32">
        <v>37</v>
      </c>
      <c r="F15" s="32">
        <v>40</v>
      </c>
      <c r="G15" s="32">
        <v>46</v>
      </c>
      <c r="H15" s="32">
        <v>55</v>
      </c>
      <c r="I15" s="32">
        <v>67</v>
      </c>
      <c r="J15" s="32">
        <v>70</v>
      </c>
      <c r="K15" s="20"/>
      <c r="L15" s="11">
        <v>17.587939698492463</v>
      </c>
      <c r="M15" s="11">
        <v>27.450980392156865</v>
      </c>
      <c r="N15" s="11"/>
      <c r="P15" s="15"/>
      <c r="Q15" s="33"/>
      <c r="R15" s="33"/>
      <c r="S15" s="33"/>
      <c r="T15" s="33"/>
      <c r="U15" s="33"/>
    </row>
    <row r="16" spans="1:21" ht="11.25" customHeight="1">
      <c r="A16" s="19" t="s">
        <v>30</v>
      </c>
      <c r="B16" s="32">
        <v>347</v>
      </c>
      <c r="C16" s="32">
        <v>393</v>
      </c>
      <c r="D16" s="32">
        <v>397</v>
      </c>
      <c r="E16" s="32">
        <v>434</v>
      </c>
      <c r="F16" s="32">
        <v>472</v>
      </c>
      <c r="G16" s="32">
        <v>473</v>
      </c>
      <c r="H16" s="32">
        <v>501</v>
      </c>
      <c r="I16" s="32">
        <v>566</v>
      </c>
      <c r="J16" s="32">
        <v>577</v>
      </c>
      <c r="K16" s="18"/>
      <c r="L16" s="11">
        <v>30.279232111692846</v>
      </c>
      <c r="M16" s="11">
        <v>43.9117199391172</v>
      </c>
      <c r="N16" s="11"/>
      <c r="P16" s="15"/>
      <c r="Q16" s="33"/>
      <c r="R16" s="33"/>
      <c r="S16" s="33"/>
      <c r="T16" s="33"/>
      <c r="U16" s="33"/>
    </row>
    <row r="17" spans="1:21" ht="11.25" customHeight="1">
      <c r="A17" s="19" t="s">
        <v>31</v>
      </c>
      <c r="B17" s="32">
        <v>54</v>
      </c>
      <c r="C17" s="32">
        <v>52</v>
      </c>
      <c r="D17" s="32">
        <v>45</v>
      </c>
      <c r="E17" s="32">
        <v>42</v>
      </c>
      <c r="F17" s="32">
        <v>52</v>
      </c>
      <c r="G17" s="32">
        <v>53</v>
      </c>
      <c r="H17" s="32">
        <v>56</v>
      </c>
      <c r="I17" s="32">
        <v>68</v>
      </c>
      <c r="J17" s="32">
        <v>65</v>
      </c>
      <c r="K17" s="20"/>
      <c r="L17" s="11">
        <v>38.028169014084504</v>
      </c>
      <c r="M17" s="11">
        <v>56.03448275862068</v>
      </c>
      <c r="N17" s="11"/>
      <c r="P17" s="15"/>
      <c r="Q17" s="33"/>
      <c r="R17" s="33"/>
      <c r="S17" s="33"/>
      <c r="T17" s="33"/>
      <c r="U17" s="33"/>
    </row>
    <row r="18" spans="1:21" s="1" customFormat="1" ht="6" customHeight="1">
      <c r="A18" s="9"/>
      <c r="B18" s="32"/>
      <c r="C18" s="32"/>
      <c r="D18" s="32"/>
      <c r="E18" s="32"/>
      <c r="F18" s="32"/>
      <c r="G18" s="32"/>
      <c r="H18" s="32"/>
      <c r="I18" s="32"/>
      <c r="J18" s="32"/>
      <c r="K18" s="10"/>
      <c r="L18" s="11"/>
      <c r="M18" s="11"/>
      <c r="N18" s="11"/>
      <c r="O18" s="25"/>
      <c r="P18" s="15"/>
      <c r="Q18" s="33"/>
      <c r="R18" s="33"/>
      <c r="S18" s="33"/>
      <c r="T18" s="33"/>
      <c r="U18" s="33"/>
    </row>
    <row r="19" spans="1:21" ht="11.25" customHeight="1">
      <c r="A19" s="16" t="s">
        <v>7</v>
      </c>
      <c r="B19" s="31">
        <v>1506</v>
      </c>
      <c r="C19" s="31">
        <v>1489</v>
      </c>
      <c r="D19" s="31">
        <v>1470</v>
      </c>
      <c r="E19" s="31">
        <v>1498</v>
      </c>
      <c r="F19" s="31">
        <v>1389</v>
      </c>
      <c r="G19" s="31">
        <v>1471</v>
      </c>
      <c r="H19" s="31">
        <v>1677</v>
      </c>
      <c r="I19" s="31">
        <v>1950</v>
      </c>
      <c r="J19" s="31">
        <v>2011</v>
      </c>
      <c r="K19" s="17"/>
      <c r="L19" s="11">
        <v>40.245857830037416</v>
      </c>
      <c r="M19" s="11">
        <v>43.73640713353632</v>
      </c>
      <c r="N19" s="11"/>
      <c r="P19" s="15"/>
      <c r="Q19" s="33"/>
      <c r="R19" s="33"/>
      <c r="S19" s="33"/>
      <c r="T19" s="33"/>
      <c r="U19" s="33"/>
    </row>
    <row r="20" spans="1:21" s="1" customFormat="1" ht="6" customHeight="1">
      <c r="A20" s="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1"/>
      <c r="N20" s="11"/>
      <c r="O20" s="25"/>
      <c r="P20" s="15"/>
      <c r="Q20" s="33"/>
      <c r="R20" s="33"/>
      <c r="S20" s="33"/>
      <c r="T20" s="33"/>
      <c r="U20" s="33"/>
    </row>
    <row r="21" spans="1:21" ht="11.25" customHeight="1">
      <c r="A21" s="16" t="s">
        <v>1</v>
      </c>
      <c r="B21" s="31">
        <v>1450</v>
      </c>
      <c r="C21" s="31">
        <v>1333</v>
      </c>
      <c r="D21" s="31">
        <v>1440</v>
      </c>
      <c r="E21" s="31">
        <v>1215</v>
      </c>
      <c r="F21" s="31">
        <v>1301</v>
      </c>
      <c r="G21" s="31">
        <v>1326</v>
      </c>
      <c r="H21" s="31">
        <v>1324</v>
      </c>
      <c r="I21" s="31">
        <v>1513</v>
      </c>
      <c r="J21" s="31">
        <v>1529</v>
      </c>
      <c r="K21" s="17"/>
      <c r="L21" s="11">
        <v>33.226397800183314</v>
      </c>
      <c r="M21" s="11">
        <v>37.14771622934888</v>
      </c>
      <c r="N21" s="11"/>
      <c r="P21" s="15"/>
      <c r="Q21" s="33"/>
      <c r="R21" s="33"/>
      <c r="S21" s="33"/>
      <c r="T21" s="33"/>
      <c r="U21" s="33"/>
    </row>
    <row r="22" spans="1:21" ht="11.25" customHeight="1">
      <c r="A22" s="19" t="s">
        <v>12</v>
      </c>
      <c r="B22" s="32">
        <v>27</v>
      </c>
      <c r="C22" s="32">
        <v>32</v>
      </c>
      <c r="D22" s="32">
        <v>30</v>
      </c>
      <c r="E22" s="32">
        <v>25</v>
      </c>
      <c r="F22" s="32">
        <v>36</v>
      </c>
      <c r="G22" s="32">
        <v>27</v>
      </c>
      <c r="H22" s="32">
        <v>42</v>
      </c>
      <c r="I22" s="32">
        <v>53</v>
      </c>
      <c r="J22" s="32">
        <v>62</v>
      </c>
      <c r="K22" s="20"/>
      <c r="L22" s="11">
        <v>23.47826086956522</v>
      </c>
      <c r="M22" s="11">
        <v>38.9937106918239</v>
      </c>
      <c r="N22" s="11"/>
      <c r="P22" s="15"/>
      <c r="Q22" s="33"/>
      <c r="R22" s="33"/>
      <c r="S22" s="33"/>
      <c r="T22" s="33"/>
      <c r="U22" s="33"/>
    </row>
    <row r="23" spans="1:21" ht="11.25" customHeight="1">
      <c r="A23" s="19" t="s">
        <v>10</v>
      </c>
      <c r="B23" s="32">
        <v>998</v>
      </c>
      <c r="C23" s="32">
        <v>927</v>
      </c>
      <c r="D23" s="32">
        <v>998</v>
      </c>
      <c r="E23" s="32">
        <v>823</v>
      </c>
      <c r="F23" s="32">
        <v>825</v>
      </c>
      <c r="G23" s="32">
        <v>852</v>
      </c>
      <c r="H23" s="32">
        <v>829</v>
      </c>
      <c r="I23" s="32">
        <v>950</v>
      </c>
      <c r="J23" s="32">
        <v>939</v>
      </c>
      <c r="K23" s="18"/>
      <c r="L23" s="11">
        <v>43.906731192256935</v>
      </c>
      <c r="M23" s="11">
        <v>49.11087866108787</v>
      </c>
      <c r="N23" s="11"/>
      <c r="P23" s="15"/>
      <c r="Q23" s="33"/>
      <c r="R23" s="33"/>
      <c r="S23" s="33"/>
      <c r="T23" s="33"/>
      <c r="U23" s="33"/>
    </row>
    <row r="24" spans="1:21" ht="11.25" customHeight="1">
      <c r="A24" s="19" t="s">
        <v>11</v>
      </c>
      <c r="B24" s="32">
        <v>301</v>
      </c>
      <c r="C24" s="32">
        <v>255</v>
      </c>
      <c r="D24" s="32">
        <v>255</v>
      </c>
      <c r="E24" s="32">
        <v>244</v>
      </c>
      <c r="F24" s="32">
        <v>286</v>
      </c>
      <c r="G24" s="32">
        <v>286</v>
      </c>
      <c r="H24" s="32">
        <v>313</v>
      </c>
      <c r="I24" s="32">
        <v>413</v>
      </c>
      <c r="J24" s="32">
        <v>427</v>
      </c>
      <c r="K24" s="18"/>
      <c r="L24" s="11">
        <v>17.852906287069988</v>
      </c>
      <c r="M24" s="11">
        <v>23.13109425785482</v>
      </c>
      <c r="N24" s="11"/>
      <c r="P24" s="15"/>
      <c r="Q24" s="33"/>
      <c r="R24" s="33"/>
      <c r="S24" s="33"/>
      <c r="T24" s="33"/>
      <c r="U24" s="33"/>
    </row>
    <row r="25" spans="1:21" ht="11.25" customHeight="1">
      <c r="A25" s="19" t="s">
        <v>27</v>
      </c>
      <c r="B25" s="32">
        <v>124</v>
      </c>
      <c r="C25" s="32">
        <v>119</v>
      </c>
      <c r="D25" s="32">
        <v>157</v>
      </c>
      <c r="E25" s="32">
        <v>123</v>
      </c>
      <c r="F25" s="32">
        <v>154</v>
      </c>
      <c r="G25" s="32">
        <v>161</v>
      </c>
      <c r="H25" s="32">
        <v>140</v>
      </c>
      <c r="I25" s="32">
        <v>97</v>
      </c>
      <c r="J25" s="32">
        <v>101</v>
      </c>
      <c r="K25" s="18"/>
      <c r="L25" s="11">
        <v>42.758620689655174</v>
      </c>
      <c r="M25" s="11">
        <v>50.753768844221106</v>
      </c>
      <c r="N25" s="11"/>
      <c r="P25" s="15"/>
      <c r="Q25" s="33"/>
      <c r="R25" s="33"/>
      <c r="S25" s="33"/>
      <c r="T25" s="33"/>
      <c r="U25" s="33"/>
    </row>
    <row r="26" spans="1:21" s="1" customFormat="1" ht="6" customHeight="1">
      <c r="A26" s="9"/>
      <c r="B26" s="32"/>
      <c r="C26" s="32"/>
      <c r="D26" s="32"/>
      <c r="E26" s="32"/>
      <c r="F26" s="32"/>
      <c r="G26" s="32"/>
      <c r="H26" s="32"/>
      <c r="I26" s="32"/>
      <c r="J26" s="32"/>
      <c r="K26" s="10"/>
      <c r="L26" s="11"/>
      <c r="M26" s="11"/>
      <c r="N26" s="11"/>
      <c r="O26" s="25"/>
      <c r="P26" s="15"/>
      <c r="Q26" s="33"/>
      <c r="R26" s="33"/>
      <c r="S26" s="33"/>
      <c r="T26" s="33"/>
      <c r="U26" s="33"/>
    </row>
    <row r="27" spans="1:21" ht="11.25" customHeight="1">
      <c r="A27" s="16" t="s">
        <v>2</v>
      </c>
      <c r="B27" s="31">
        <v>9373</v>
      </c>
      <c r="C27" s="31">
        <v>9918</v>
      </c>
      <c r="D27" s="31">
        <v>9540</v>
      </c>
      <c r="E27" s="31">
        <v>10293</v>
      </c>
      <c r="F27" s="31">
        <v>10858</v>
      </c>
      <c r="G27" s="31">
        <v>10672</v>
      </c>
      <c r="H27" s="31">
        <v>11100</v>
      </c>
      <c r="I27" s="31">
        <v>11950</v>
      </c>
      <c r="J27" s="31">
        <v>12632</v>
      </c>
      <c r="K27" s="13"/>
      <c r="L27" s="11">
        <v>71.86230161772599</v>
      </c>
      <c r="M27" s="11">
        <v>78.57676038815626</v>
      </c>
      <c r="N27" s="11"/>
      <c r="P27" s="15"/>
      <c r="Q27" s="33"/>
      <c r="R27" s="33"/>
      <c r="S27" s="33"/>
      <c r="T27" s="33"/>
      <c r="U27" s="33"/>
    </row>
    <row r="28" spans="1:21" s="1" customFormat="1" ht="6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10"/>
      <c r="L28" s="11"/>
      <c r="M28" s="11"/>
      <c r="N28" s="11"/>
      <c r="O28" s="25"/>
      <c r="P28" s="15"/>
      <c r="Q28" s="33"/>
      <c r="R28" s="33"/>
      <c r="S28" s="33"/>
      <c r="T28" s="33"/>
      <c r="U28" s="33"/>
    </row>
    <row r="29" spans="1:21" ht="11.25" customHeight="1">
      <c r="A29" s="16" t="s">
        <v>3</v>
      </c>
      <c r="B29" s="31">
        <v>12038</v>
      </c>
      <c r="C29" s="31">
        <v>12148</v>
      </c>
      <c r="D29" s="31">
        <v>11999</v>
      </c>
      <c r="E29" s="31">
        <v>12414</v>
      </c>
      <c r="F29" s="31">
        <v>12553</v>
      </c>
      <c r="G29" s="31">
        <v>12692</v>
      </c>
      <c r="H29" s="31">
        <v>13646</v>
      </c>
      <c r="I29" s="31">
        <v>15485</v>
      </c>
      <c r="J29" s="31">
        <v>16392</v>
      </c>
      <c r="K29" s="13"/>
      <c r="L29" s="11">
        <v>50.166694449074846</v>
      </c>
      <c r="M29" s="11">
        <v>55.829161132114024</v>
      </c>
      <c r="N29" s="11"/>
      <c r="P29" s="15"/>
      <c r="Q29" s="33"/>
      <c r="R29" s="33"/>
      <c r="S29" s="33"/>
      <c r="T29" s="33"/>
      <c r="U29" s="33"/>
    </row>
    <row r="30" spans="1:21" ht="11.25" customHeight="1">
      <c r="A30" s="19" t="s">
        <v>14</v>
      </c>
      <c r="B30" s="32">
        <v>631</v>
      </c>
      <c r="C30" s="32">
        <v>712</v>
      </c>
      <c r="D30" s="32">
        <v>686</v>
      </c>
      <c r="E30" s="32">
        <v>587</v>
      </c>
      <c r="F30" s="32">
        <v>689</v>
      </c>
      <c r="G30" s="32">
        <v>642</v>
      </c>
      <c r="H30" s="32">
        <v>655</v>
      </c>
      <c r="I30" s="32">
        <v>721</v>
      </c>
      <c r="J30" s="32">
        <v>737</v>
      </c>
      <c r="K30" s="18"/>
      <c r="L30" s="11">
        <v>60.03805899143673</v>
      </c>
      <c r="M30" s="11">
        <v>66.57633242999097</v>
      </c>
      <c r="N30" s="11"/>
      <c r="P30" s="15"/>
      <c r="Q30" s="33"/>
      <c r="R30" s="33"/>
      <c r="S30" s="33"/>
      <c r="T30" s="33"/>
      <c r="U30" s="33"/>
    </row>
    <row r="31" spans="1:21" ht="11.25" customHeight="1">
      <c r="A31" s="19" t="s">
        <v>17</v>
      </c>
      <c r="B31" s="32">
        <v>856</v>
      </c>
      <c r="C31" s="32">
        <v>845</v>
      </c>
      <c r="D31" s="32">
        <v>842</v>
      </c>
      <c r="E31" s="32">
        <v>879</v>
      </c>
      <c r="F31" s="32">
        <v>896</v>
      </c>
      <c r="G31" s="32">
        <v>879</v>
      </c>
      <c r="H31" s="32">
        <v>888</v>
      </c>
      <c r="I31" s="32">
        <v>961</v>
      </c>
      <c r="J31" s="32">
        <v>988</v>
      </c>
      <c r="K31" s="18"/>
      <c r="L31" s="11">
        <v>51.65962582981292</v>
      </c>
      <c r="M31" s="11">
        <v>58.77453896490184</v>
      </c>
      <c r="N31" s="11"/>
      <c r="P31" s="15"/>
      <c r="Q31" s="33"/>
      <c r="R31" s="33"/>
      <c r="S31" s="33"/>
      <c r="T31" s="33"/>
      <c r="U31" s="33"/>
    </row>
    <row r="32" spans="1:21" ht="11.25" customHeight="1">
      <c r="A32" s="19" t="s">
        <v>18</v>
      </c>
      <c r="B32" s="31">
        <v>1002</v>
      </c>
      <c r="C32" s="32">
        <v>953</v>
      </c>
      <c r="D32" s="32">
        <v>944</v>
      </c>
      <c r="E32" s="32">
        <v>952</v>
      </c>
      <c r="F32" s="32">
        <v>973</v>
      </c>
      <c r="G32" s="31">
        <v>1050</v>
      </c>
      <c r="H32" s="31">
        <v>1161</v>
      </c>
      <c r="I32" s="31">
        <v>1252</v>
      </c>
      <c r="J32" s="31">
        <v>1391</v>
      </c>
      <c r="K32" s="18"/>
      <c r="L32" s="11">
        <v>33.80566801619433</v>
      </c>
      <c r="M32" s="11">
        <v>39.69748858447489</v>
      </c>
      <c r="N32" s="11"/>
      <c r="P32" s="15"/>
      <c r="Q32" s="33"/>
      <c r="R32" s="33"/>
      <c r="S32" s="33"/>
      <c r="T32" s="33"/>
      <c r="U32" s="33"/>
    </row>
    <row r="33" spans="1:21" ht="11.25" customHeight="1">
      <c r="A33" s="19" t="s">
        <v>16</v>
      </c>
      <c r="B33" s="32">
        <v>4</v>
      </c>
      <c r="C33" s="32">
        <v>7</v>
      </c>
      <c r="D33" s="32">
        <v>7</v>
      </c>
      <c r="E33" s="32">
        <v>6</v>
      </c>
      <c r="F33" s="32">
        <v>10</v>
      </c>
      <c r="G33" s="32">
        <v>17</v>
      </c>
      <c r="H33" s="32">
        <v>10</v>
      </c>
      <c r="I33" s="32">
        <v>14</v>
      </c>
      <c r="J33" s="32">
        <v>12</v>
      </c>
      <c r="K33" s="20"/>
      <c r="L33" s="11">
        <v>40</v>
      </c>
      <c r="M33" s="11">
        <v>41.37931034482759</v>
      </c>
      <c r="N33" s="11"/>
      <c r="P33" s="15"/>
      <c r="Q33" s="33"/>
      <c r="R33" s="33"/>
      <c r="S33" s="33"/>
      <c r="T33" s="33"/>
      <c r="U33" s="33"/>
    </row>
    <row r="34" spans="1:21" ht="11.25" customHeight="1">
      <c r="A34" s="19" t="s">
        <v>15</v>
      </c>
      <c r="B34" s="32">
        <v>393</v>
      </c>
      <c r="C34" s="32">
        <v>418</v>
      </c>
      <c r="D34" s="32">
        <v>389</v>
      </c>
      <c r="E34" s="32">
        <v>407</v>
      </c>
      <c r="F34" s="32">
        <v>380</v>
      </c>
      <c r="G34" s="32">
        <v>360</v>
      </c>
      <c r="H34" s="32">
        <v>380</v>
      </c>
      <c r="I34" s="32">
        <v>410</v>
      </c>
      <c r="J34" s="32">
        <v>433</v>
      </c>
      <c r="K34" s="18"/>
      <c r="L34" s="11">
        <v>65.3910149750416</v>
      </c>
      <c r="M34" s="11">
        <v>70.86743044189852</v>
      </c>
      <c r="N34" s="11"/>
      <c r="P34" s="15"/>
      <c r="Q34" s="33"/>
      <c r="R34" s="33"/>
      <c r="S34" s="33"/>
      <c r="T34" s="33"/>
      <c r="U34" s="33"/>
    </row>
    <row r="35" spans="1:21" ht="11.25" customHeight="1">
      <c r="A35" s="19" t="s">
        <v>24</v>
      </c>
      <c r="B35" s="31">
        <v>6654</v>
      </c>
      <c r="C35" s="31">
        <v>6691</v>
      </c>
      <c r="D35" s="31">
        <v>6566</v>
      </c>
      <c r="E35" s="31">
        <v>6720</v>
      </c>
      <c r="F35" s="31">
        <v>6841</v>
      </c>
      <c r="G35" s="31">
        <v>6978</v>
      </c>
      <c r="H35" s="31">
        <v>7723</v>
      </c>
      <c r="I35" s="31">
        <v>8828</v>
      </c>
      <c r="J35" s="31">
        <v>9756</v>
      </c>
      <c r="K35" s="17"/>
      <c r="L35" s="11">
        <v>49.76813762154077</v>
      </c>
      <c r="M35" s="11">
        <v>56.21758672352195</v>
      </c>
      <c r="N35" s="11"/>
      <c r="P35" s="15"/>
      <c r="Q35" s="33"/>
      <c r="R35" s="33"/>
      <c r="S35" s="33"/>
      <c r="T35" s="33"/>
      <c r="U35" s="33"/>
    </row>
    <row r="36" spans="1:21" ht="11.25" customHeight="1">
      <c r="A36" s="19" t="s">
        <v>13</v>
      </c>
      <c r="B36" s="31">
        <v>1180</v>
      </c>
      <c r="C36" s="31">
        <v>1142</v>
      </c>
      <c r="D36" s="31">
        <v>1118</v>
      </c>
      <c r="E36" s="31">
        <v>1387</v>
      </c>
      <c r="F36" s="31">
        <v>1258</v>
      </c>
      <c r="G36" s="31">
        <v>1315</v>
      </c>
      <c r="H36" s="31">
        <v>1296</v>
      </c>
      <c r="I36" s="31">
        <v>1358</v>
      </c>
      <c r="J36" s="31">
        <v>1033</v>
      </c>
      <c r="K36" s="17"/>
      <c r="L36" s="11">
        <v>64.76399560922064</v>
      </c>
      <c r="M36" s="11">
        <v>68.05006587615283</v>
      </c>
      <c r="N36" s="11"/>
      <c r="P36" s="15"/>
      <c r="Q36" s="33"/>
      <c r="R36" s="33"/>
      <c r="S36" s="33"/>
      <c r="T36" s="33"/>
      <c r="U36" s="33"/>
    </row>
    <row r="37" spans="1:21" ht="11.25" customHeight="1">
      <c r="A37" s="19" t="s">
        <v>27</v>
      </c>
      <c r="B37" s="31">
        <v>1318</v>
      </c>
      <c r="C37" s="31">
        <v>1380</v>
      </c>
      <c r="D37" s="31">
        <v>1447</v>
      </c>
      <c r="E37" s="31">
        <v>1476</v>
      </c>
      <c r="F37" s="31">
        <v>1506</v>
      </c>
      <c r="G37" s="31">
        <v>1451</v>
      </c>
      <c r="H37" s="31">
        <v>1533</v>
      </c>
      <c r="I37" s="31">
        <v>1941</v>
      </c>
      <c r="J37" s="31">
        <v>2042</v>
      </c>
      <c r="K37" s="17"/>
      <c r="L37" s="11">
        <v>52.28084093613645</v>
      </c>
      <c r="M37" s="11">
        <v>57.40792802923812</v>
      </c>
      <c r="N37" s="11"/>
      <c r="P37" s="15"/>
      <c r="Q37" s="33"/>
      <c r="R37" s="33"/>
      <c r="S37" s="33"/>
      <c r="T37" s="33"/>
      <c r="U37" s="33"/>
    </row>
    <row r="38" spans="1:21" s="1" customFormat="1" ht="6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10"/>
      <c r="L38" s="11"/>
      <c r="M38" s="11"/>
      <c r="N38" s="11"/>
      <c r="O38" s="25"/>
      <c r="P38" s="15"/>
      <c r="Q38" s="33"/>
      <c r="R38" s="33"/>
      <c r="S38" s="33"/>
      <c r="T38" s="33"/>
      <c r="U38" s="33"/>
    </row>
    <row r="39" spans="1:21" ht="11.25" customHeight="1">
      <c r="A39" s="14" t="s">
        <v>0</v>
      </c>
      <c r="B39" s="31">
        <v>4752</v>
      </c>
      <c r="C39" s="31">
        <v>4695</v>
      </c>
      <c r="D39" s="31">
        <v>5163</v>
      </c>
      <c r="E39" s="31">
        <v>5340</v>
      </c>
      <c r="F39" s="31">
        <v>5628</v>
      </c>
      <c r="G39" s="31">
        <v>5574</v>
      </c>
      <c r="H39" s="31">
        <v>6184</v>
      </c>
      <c r="I39" s="31">
        <v>7135</v>
      </c>
      <c r="J39" s="31">
        <v>7607</v>
      </c>
      <c r="K39" s="17"/>
      <c r="L39" s="11">
        <v>17.117538993552106</v>
      </c>
      <c r="M39" s="11">
        <v>22.30857209888853</v>
      </c>
      <c r="N39" s="11"/>
      <c r="P39" s="15"/>
      <c r="Q39" s="33"/>
      <c r="R39" s="33"/>
      <c r="S39" s="33"/>
      <c r="T39" s="33"/>
      <c r="U39" s="33"/>
    </row>
    <row r="40" spans="1:21" ht="11.25" customHeight="1">
      <c r="A40" s="16" t="s">
        <v>32</v>
      </c>
      <c r="B40" s="32">
        <v>92</v>
      </c>
      <c r="C40" s="32">
        <v>75</v>
      </c>
      <c r="D40" s="32">
        <v>81</v>
      </c>
      <c r="E40" s="32">
        <v>76</v>
      </c>
      <c r="F40" s="32">
        <v>90</v>
      </c>
      <c r="G40" s="32">
        <v>125</v>
      </c>
      <c r="H40" s="32">
        <v>107</v>
      </c>
      <c r="I40" s="32">
        <v>149</v>
      </c>
      <c r="J40" s="32">
        <v>164</v>
      </c>
      <c r="K40" s="20"/>
      <c r="L40" s="11">
        <v>11.886304909560723</v>
      </c>
      <c r="M40" s="11">
        <v>17.33615221987315</v>
      </c>
      <c r="N40" s="11"/>
      <c r="P40" s="15"/>
      <c r="Q40" s="33"/>
      <c r="R40" s="33"/>
      <c r="S40" s="33"/>
      <c r="T40" s="33"/>
      <c r="U40" s="33"/>
    </row>
    <row r="41" spans="1:21" ht="11.25" customHeight="1">
      <c r="A41" s="16" t="s">
        <v>33</v>
      </c>
      <c r="B41" s="32">
        <v>306</v>
      </c>
      <c r="C41" s="32">
        <v>332</v>
      </c>
      <c r="D41" s="32">
        <v>344</v>
      </c>
      <c r="E41" s="32">
        <v>344</v>
      </c>
      <c r="F41" s="32">
        <v>352</v>
      </c>
      <c r="G41" s="32">
        <v>335</v>
      </c>
      <c r="H41" s="32">
        <v>343</v>
      </c>
      <c r="I41" s="32">
        <v>417</v>
      </c>
      <c r="J41" s="32">
        <v>425</v>
      </c>
      <c r="K41" s="18"/>
      <c r="L41" s="11">
        <v>21.610169491525426</v>
      </c>
      <c r="M41" s="11">
        <v>28.220451527224437</v>
      </c>
      <c r="N41" s="11"/>
      <c r="P41" s="15"/>
      <c r="Q41" s="33"/>
      <c r="R41" s="33"/>
      <c r="S41" s="33"/>
      <c r="T41" s="33"/>
      <c r="U41" s="33"/>
    </row>
    <row r="42" spans="1:21" ht="11.25" customHeight="1">
      <c r="A42" s="16" t="s">
        <v>34</v>
      </c>
      <c r="B42" s="31">
        <v>1064</v>
      </c>
      <c r="C42" s="31">
        <v>1099</v>
      </c>
      <c r="D42" s="31">
        <v>1154</v>
      </c>
      <c r="E42" s="31">
        <v>1075</v>
      </c>
      <c r="F42" s="31">
        <v>1061</v>
      </c>
      <c r="G42" s="31">
        <v>1063</v>
      </c>
      <c r="H42" s="31">
        <v>1148</v>
      </c>
      <c r="I42" s="31">
        <v>1211</v>
      </c>
      <c r="J42" s="31">
        <v>1322</v>
      </c>
      <c r="K42" s="17"/>
      <c r="L42" s="11">
        <v>21.271491403438624</v>
      </c>
      <c r="M42" s="11">
        <v>28.546750161952062</v>
      </c>
      <c r="N42" s="11"/>
      <c r="P42" s="15"/>
      <c r="Q42" s="33"/>
      <c r="R42" s="33"/>
      <c r="S42" s="33"/>
      <c r="T42" s="33"/>
      <c r="U42" s="33"/>
    </row>
    <row r="43" spans="1:21" ht="11.25" customHeight="1">
      <c r="A43" s="16" t="s">
        <v>35</v>
      </c>
      <c r="B43" s="31">
        <v>1196</v>
      </c>
      <c r="C43" s="31">
        <v>1144</v>
      </c>
      <c r="D43" s="31">
        <v>1376</v>
      </c>
      <c r="E43" s="31">
        <v>1558</v>
      </c>
      <c r="F43" s="31">
        <v>1673</v>
      </c>
      <c r="G43" s="31">
        <v>1561</v>
      </c>
      <c r="H43" s="31">
        <v>1902</v>
      </c>
      <c r="I43" s="31">
        <v>2385</v>
      </c>
      <c r="J43" s="31">
        <v>2470</v>
      </c>
      <c r="K43" s="17"/>
      <c r="L43" s="11">
        <v>14.664051005394802</v>
      </c>
      <c r="M43" s="11">
        <v>21.22540173584257</v>
      </c>
      <c r="N43" s="11"/>
      <c r="P43" s="15"/>
      <c r="Q43" s="33"/>
      <c r="R43" s="33"/>
      <c r="S43" s="33"/>
      <c r="T43" s="33"/>
      <c r="U43" s="33"/>
    </row>
    <row r="44" spans="1:21" ht="11.25" customHeight="1">
      <c r="A44" s="16" t="s">
        <v>36</v>
      </c>
      <c r="B44" s="32">
        <v>624</v>
      </c>
      <c r="C44" s="32">
        <v>604</v>
      </c>
      <c r="D44" s="32">
        <v>676</v>
      </c>
      <c r="E44" s="32">
        <v>648</v>
      </c>
      <c r="F44" s="32">
        <v>789</v>
      </c>
      <c r="G44" s="32">
        <v>795</v>
      </c>
      <c r="H44" s="32">
        <v>844</v>
      </c>
      <c r="I44" s="32">
        <v>906</v>
      </c>
      <c r="J44" s="32">
        <v>919</v>
      </c>
      <c r="K44" s="18"/>
      <c r="L44" s="11">
        <v>20.614469772051535</v>
      </c>
      <c r="M44" s="11">
        <v>23.34264668529337</v>
      </c>
      <c r="N44" s="11"/>
      <c r="P44" s="15"/>
      <c r="Q44" s="33"/>
      <c r="R44" s="33"/>
      <c r="S44" s="33"/>
      <c r="T44" s="33"/>
      <c r="U44" s="33"/>
    </row>
    <row r="45" spans="1:21" ht="11.25" customHeight="1">
      <c r="A45" s="16" t="s">
        <v>37</v>
      </c>
      <c r="B45" s="32">
        <v>175</v>
      </c>
      <c r="C45" s="32">
        <v>174</v>
      </c>
      <c r="D45" s="32">
        <v>170</v>
      </c>
      <c r="E45" s="32">
        <v>201</v>
      </c>
      <c r="F45" s="32">
        <v>173</v>
      </c>
      <c r="G45" s="32">
        <v>171</v>
      </c>
      <c r="H45" s="32">
        <v>183</v>
      </c>
      <c r="I45" s="32">
        <v>199</v>
      </c>
      <c r="J45" s="32">
        <v>204</v>
      </c>
      <c r="K45" s="18"/>
      <c r="L45" s="11">
        <v>22.60981912144703</v>
      </c>
      <c r="M45" s="11">
        <v>25.82278481012658</v>
      </c>
      <c r="N45" s="11"/>
      <c r="P45" s="15"/>
      <c r="Q45" s="33"/>
      <c r="R45" s="33"/>
      <c r="S45" s="33"/>
      <c r="T45" s="33"/>
      <c r="U45" s="33"/>
    </row>
    <row r="46" spans="1:21" ht="11.25" customHeight="1">
      <c r="A46" s="16" t="s">
        <v>38</v>
      </c>
      <c r="B46" s="32">
        <v>454</v>
      </c>
      <c r="C46" s="32">
        <v>419</v>
      </c>
      <c r="D46" s="32">
        <v>461</v>
      </c>
      <c r="E46" s="32">
        <v>455</v>
      </c>
      <c r="F46" s="32">
        <v>448</v>
      </c>
      <c r="G46" s="32">
        <v>468</v>
      </c>
      <c r="H46" s="32">
        <v>459</v>
      </c>
      <c r="I46" s="32">
        <v>563</v>
      </c>
      <c r="J46" s="32">
        <v>598</v>
      </c>
      <c r="K46" s="18"/>
      <c r="L46" s="11">
        <v>11.324519830381641</v>
      </c>
      <c r="M46" s="11">
        <v>12.560386473429952</v>
      </c>
      <c r="N46" s="11"/>
      <c r="P46" s="15"/>
      <c r="Q46" s="33"/>
      <c r="R46" s="33"/>
      <c r="S46" s="33"/>
      <c r="T46" s="33"/>
      <c r="U46" s="33"/>
    </row>
    <row r="47" spans="1:21" ht="11.25" customHeight="1">
      <c r="A47" s="16" t="s">
        <v>28</v>
      </c>
      <c r="B47" s="32">
        <v>841</v>
      </c>
      <c r="C47" s="32">
        <v>848</v>
      </c>
      <c r="D47" s="32">
        <v>901</v>
      </c>
      <c r="E47" s="32">
        <v>983</v>
      </c>
      <c r="F47" s="31">
        <v>1042</v>
      </c>
      <c r="G47" s="31">
        <v>1056</v>
      </c>
      <c r="H47" s="31">
        <v>1198</v>
      </c>
      <c r="I47" s="31">
        <v>1305</v>
      </c>
      <c r="J47" s="31">
        <v>1505</v>
      </c>
      <c r="K47" s="21"/>
      <c r="L47" s="11">
        <v>18.270693026287205</v>
      </c>
      <c r="M47" s="11">
        <v>25.547445255474454</v>
      </c>
      <c r="N47" s="11"/>
      <c r="P47" s="15"/>
      <c r="Q47" s="33"/>
      <c r="R47" s="33"/>
      <c r="S47" s="33"/>
      <c r="T47" s="33"/>
      <c r="U47" s="33"/>
    </row>
    <row r="48" spans="1:21" s="1" customFormat="1" ht="6" customHeight="1">
      <c r="A48" s="9"/>
      <c r="B48" s="32"/>
      <c r="C48" s="32"/>
      <c r="D48" s="32"/>
      <c r="E48" s="32"/>
      <c r="F48" s="31"/>
      <c r="G48" s="31"/>
      <c r="H48" s="31"/>
      <c r="I48" s="31"/>
      <c r="J48" s="34"/>
      <c r="K48" s="10"/>
      <c r="L48" s="11"/>
      <c r="M48" s="11"/>
      <c r="N48" s="11"/>
      <c r="O48" s="25"/>
      <c r="P48" s="15"/>
      <c r="Q48" s="33"/>
      <c r="R48" s="33"/>
      <c r="S48" s="33"/>
      <c r="T48" s="33"/>
      <c r="U48" s="33"/>
    </row>
    <row r="49" spans="1:21" ht="11.25" customHeight="1">
      <c r="A49" s="22" t="s">
        <v>21</v>
      </c>
      <c r="B49" s="35">
        <f>B4-B6</f>
        <v>191119</v>
      </c>
      <c r="C49" s="35">
        <f aca="true" t="shared" si="2" ref="C49:J49">C4-C6</f>
        <v>201235</v>
      </c>
      <c r="D49" s="35">
        <f t="shared" si="2"/>
        <v>208227</v>
      </c>
      <c r="E49" s="35">
        <f t="shared" si="2"/>
        <v>223556</v>
      </c>
      <c r="F49" s="35">
        <f t="shared" si="2"/>
        <v>230246</v>
      </c>
      <c r="G49" s="35">
        <f t="shared" si="2"/>
        <v>239563</v>
      </c>
      <c r="H49" s="35">
        <f t="shared" si="2"/>
        <v>254134</v>
      </c>
      <c r="I49" s="35">
        <f t="shared" si="2"/>
        <v>276530</v>
      </c>
      <c r="J49" s="35">
        <f t="shared" si="2"/>
        <v>284767</v>
      </c>
      <c r="K49" s="36"/>
      <c r="L49" s="37">
        <v>60.9398665259439</v>
      </c>
      <c r="M49" s="37">
        <v>63.5853522384727</v>
      </c>
      <c r="N49" s="28"/>
      <c r="P49" s="15"/>
      <c r="Q49" s="33"/>
      <c r="R49" s="33"/>
      <c r="S49" s="33"/>
      <c r="T49" s="33"/>
      <c r="U49" s="33"/>
    </row>
    <row r="50" spans="1:16" ht="11.25" customHeight="1">
      <c r="A50" s="28" t="s">
        <v>25</v>
      </c>
      <c r="B50" s="29"/>
      <c r="C50" s="29"/>
      <c r="D50" s="29"/>
      <c r="E50" s="29"/>
      <c r="F50" s="29"/>
      <c r="G50" s="29"/>
      <c r="H50" s="28"/>
      <c r="I50" s="28"/>
      <c r="J50" s="28"/>
      <c r="L50" s="30"/>
      <c r="M50" s="30"/>
      <c r="N50" s="24"/>
      <c r="P50" s="15"/>
    </row>
    <row r="51" spans="1:14" ht="6" customHeight="1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30"/>
      <c r="M51" s="30"/>
      <c r="N51" s="24"/>
    </row>
    <row r="52" spans="1:14" ht="24" customHeight="1">
      <c r="A52" s="38" t="s">
        <v>40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6"/>
    </row>
    <row r="53" spans="2:14" ht="11.25" customHeight="1">
      <c r="B53" s="23"/>
      <c r="C53" s="23"/>
      <c r="D53" s="23"/>
      <c r="E53" s="23"/>
      <c r="F53" s="23"/>
      <c r="G53" s="23"/>
      <c r="L53" s="24"/>
      <c r="M53" s="24"/>
      <c r="N53" s="24"/>
    </row>
    <row r="54" ht="11.25" customHeight="1"/>
    <row r="55" ht="11.25" customHeight="1">
      <c r="A55" s="9"/>
    </row>
    <row r="56" ht="11.25" customHeight="1"/>
  </sheetData>
  <mergeCells count="3">
    <mergeCell ref="A52:M52"/>
    <mergeCell ref="L3:M3"/>
    <mergeCell ref="B3:J3"/>
  </mergeCells>
  <printOptions horizontalCentered="1"/>
  <pageMargins left="0.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2006-10-19T15:05:10Z</cp:lastPrinted>
  <dcterms:created xsi:type="dcterms:W3CDTF">2003-04-25T13:15:12Z</dcterms:created>
  <dcterms:modified xsi:type="dcterms:W3CDTF">2008-03-20T13:49:51Z</dcterms:modified>
  <cp:category/>
  <cp:version/>
  <cp:contentType/>
  <cp:contentStatus/>
</cp:coreProperties>
</file>