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Scoring'!$G$50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4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4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4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<sst xmlns="http://schemas.openxmlformats.org/spreadsheetml/2006/main" count="137" uniqueCount="92">
  <si>
    <t xml:space="preserve">Each priority crime problem within the WCCP has a Mission Statement and annual Program Plan.  From an operational perspective, the FBI can measure its accomplishments and progress for each crime problem.  However, like other law enforcement programs, WCC does not easily lend itself to quantitative long-term outcome measures.  Nevertheless, the FBI and DOJ remain committed to setting long-term outcome goals that can be measured in a meaningful manner.     </t>
  </si>
  <si>
    <t xml:space="preserve">Although the FBI does work with other Federal agencies on specific investigations, the frequency and nature of these investigations does not require their involvement in program planning efforts.  In certain instances, goals have been set by members of a task force or those involved in a joint investigation and the success in achieving these goals is measured.    </t>
  </si>
  <si>
    <t xml:space="preserve">Memorandums of Understanding (MOU) are used to define areas and nature of cooperation where the FBI and other agencies engage in joint investigations.  Examples include: 56 Office of Inspectors General on Government Fraud; HUD on Mortgage Fraud; U.S. Customs Service on Intellectual Property Rights; SEC on Corporate Fraud Initiative. </t>
  </si>
  <si>
    <t xml:space="preserve">Examples of performance data used for WCC programs include number of investigations, number of arrests, indictments and convictions, restitutions and recoveries, fines, forfeitures, and seizures.  </t>
  </si>
  <si>
    <r>
      <t>Has the program taken meaningful steps to address its strategic planning deficiencies?</t>
    </r>
    <r>
      <rPr>
        <sz val="9"/>
        <color indexed="10"/>
        <rFont val="Arial"/>
        <family val="2"/>
      </rPr>
      <t xml:space="preserve"> </t>
    </r>
  </si>
  <si>
    <t>The FBI will estimate and budget for the full annual costs of operating the WCCP beginning with the FY 2004 budget.  While this is a significant step, it will not be sufficient to link budget and performance.</t>
  </si>
  <si>
    <r>
      <t xml:space="preserve">Has the program taken meaningful steps to address its management deficiencies? </t>
    </r>
    <r>
      <rPr>
        <sz val="9"/>
        <color indexed="10"/>
        <rFont val="Arial"/>
        <family val="2"/>
      </rPr>
      <t xml:space="preserve"> </t>
    </r>
  </si>
  <si>
    <t xml:space="preserve">The WCCP has realized significant investigative results (e.g., arrests); provided WCC crime training to FBI staff, the law enforcement community, agencies, financial entities, etc.; and combined efforts and resources with other agencies, businesses, and organizations to implement fraud awareness and other programs to prevent and minimize fraud.  </t>
  </si>
  <si>
    <t>The 56 field offices use state and local law enforcement agencies and affected private sector entities during the annual planning process to verify and corroborate WCC crime problems and progress in combating the problems (e.g., banks, state securities agencies, state insurance agencies).  At the headquarters level, regulatory agencies and national groups are used in a similar fashion (e.g. FDIC, SEC, National Association of Insurance Commissioners, AARP).  Every three years, the Inspection Division conducts an independent review of the WCCP in each field office and in Headquarters.  Various outside agencies (e.g., Booze Allen) have conducted select studies on occasion and their evaluations have been used to identify needed improvements.</t>
  </si>
  <si>
    <t xml:space="preserve">Budget submissions for WCC (and most other  FBI and DOJ programs) are not tied to the level of resources needed to accomplish long-term goals.  Base requirements are assumed from the previous year's enacted level, with additional resources requested for new initiatives. While the use of "incremental budgeting" can be attributed to a number of factors, aligning the program budget and performance is not possible at this time given the previously discussed difficulties in developing performance measures.  </t>
  </si>
  <si>
    <t>The major deficiency in the WCC strategic planning process is the absence of long-term outcome and annual performance goals.  Although the FBI remains committed to the development of performance measures, it is having the same difficulty as other law enforcement agencies in developing meaningful measures.</t>
  </si>
  <si>
    <t>The WCCP program uses a variety of quantitative and non-quantitative performance information to adjust program priorities, make resource allocations, and take other appropriate management actions.</t>
  </si>
  <si>
    <t xml:space="preserve">The WCCP has not incorporated cost effectiveness measures into, as it believes that there are no appropriate measures of cost-effectiveness.  Since the majority of the FBI is excluded from the A-76 inventory, no outsourcing comparisons have been made.  Unlike many other FBI programs, IT and IT-related productivity improvements are not a significant aspect of WCC program operations.   </t>
  </si>
  <si>
    <t xml:space="preserve">Efficiency measures show the relationships between resources and outputs.  Outputs for the WCCP include arrests, fines, seizures.   Efficiency measures such as cost per arrest or seizures per agent would not be inappropriate or not meaningful. </t>
  </si>
  <si>
    <t>Although Inspection reports and audits do not provide a comprehensive program evaluation, they do address many key management and financial issues.  SAC's/Headquarters program managers must provide status reports on the correction of identified deficiencies until they are fully resolved.  Likewise, deficiencies identified in financial audits require regular reporting to FBI management and/or the auditor depending on the nature and severity of the problem.</t>
  </si>
  <si>
    <t xml:space="preserve">Has the program demonstrated adequate progress in achieving its long-term outcome goal(s)))?  </t>
  </si>
  <si>
    <t xml:space="preserve">Examples of unit cost measures that would be inappropriate or not meaningful include cost per arrest  or cost per investigation.  </t>
  </si>
  <si>
    <t xml:space="preserve">The WCC Program is carried out by the FBI's field offices, with guidance and oversight by Headquarters.  Through a combination of national initiatives and local priorities, the Program is able to address the most serious WCC problems.   MOU's and joint investigations leverage Federal resources and avoid duplication.  There has been no definitive evaluation of this approach.  At the same time, there is no evidence that another approach would be more efficient/effective in achieving the intended purpose. </t>
  </si>
  <si>
    <t>The program has no material weaknesses.  A Manual of Administrative and Operational Procedures  and a Confidential Funding Guide provide policy and procedures for financial operations.</t>
  </si>
  <si>
    <t xml:space="preserve">Program management deficiencies would most often be identified in audits by the Inspection Division or in financial audits.  In both cases there are formal processes for documenting weaknesses and tracking corrective actions.  </t>
  </si>
  <si>
    <t xml:space="preserve">There are several other Federal agencies working select WCC matters.  Based on the number of successful joint investigations and other cooperative efforts by the FBI and other agencies, the performance of the FBI can be compared favorably.  However, the FBI has a greater diversity of programs and jurisdictions, making direct comparisons difficult.  </t>
  </si>
  <si>
    <t>For the limited funds that the program oversees, a series of internal checks and audits are established to ensure strong financial management.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</si>
  <si>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</si>
  <si>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</si>
  <si>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</si>
  <si>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</si>
  <si>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</si>
  <si>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</si>
  <si>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</si>
  <si>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Direct Federal Programs</t>
  </si>
  <si>
    <t>Are all funds (Federal and partners’) obligated in a timely manner and spent for the intended purpose?</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</si>
  <si>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</si>
  <si>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</si>
  <si>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</si>
  <si>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</si>
  <si>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Target:</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</si>
  <si>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</si>
  <si>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</si>
  <si>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</si>
  <si>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</si>
  <si>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</si>
  <si>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</si>
  <si>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</si>
  <si>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</si>
  <si>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</si>
  <si>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</si>
  <si>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</si>
  <si>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</si>
  <si>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</si>
  <si>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</si>
  <si>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</si>
  <si>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</si>
  <si>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</si>
  <si>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</si>
  <si>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</si>
  <si>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</si>
  <si>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</si>
  <si>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</si>
  <si>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</si>
  <si>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The WCCP is dedicated to reducing WCC fraud perpetrated against U.S. citizens and financial entities through the vigorous investigation and prosecution of cases.</t>
  </si>
  <si>
    <t>White Collar Crime Criminals</t>
  </si>
  <si>
    <r>
      <t xml:space="preserve">Financial reports prepared by the WCCP and the Finance Division are used to monitor spending.  Time reports are used to track personnel levels and allocations. </t>
    </r>
    <r>
      <rPr>
        <sz val="9"/>
        <color indexed="10"/>
        <rFont val="Arial"/>
        <family val="2"/>
      </rPr>
      <t xml:space="preserve"> </t>
    </r>
    <r>
      <rPr>
        <sz val="9"/>
        <color indexed="12"/>
        <rFont val="Arial"/>
        <family val="2"/>
      </rPr>
      <t xml:space="preserve">Changes from the Financial Plan require approval at the Deputy Assistant Director level.  The independent annual audit conducted by KPMG examines and identifies (among other things) the utilization of expenditures in the financial system and how they are related to various programs.  </t>
    </r>
  </si>
  <si>
    <r>
      <t xml:space="preserve">The WCCP has not incorporated cost effectiveness measures into its program,  as it believes there are no meaningful measures of cost-effectiveness for law enforcement programs.  Since the majority of the FBI is excluded from the A-76 inventory, no outsourcing comparisons have been made.  Unlike many other FBI programs, IT and IT-related productivity improvements are not a significant aspect of program operations.    </t>
    </r>
  </si>
  <si>
    <t>N/A</t>
  </si>
  <si>
    <t>Yes</t>
  </si>
  <si>
    <t>No</t>
  </si>
  <si>
    <t xml:space="preserve">The WCCP focuses solely on fraud schemes for which the FBI has Federal jurisdiction and other crimes which Congress has assigned to the FBI by statute, such as Public Corruption.  However, the large variety of WCC crimes and frequent changes in their nature and volume make it essential to continually assess the problem.  This is done through the planning process. </t>
  </si>
  <si>
    <t xml:space="preserve"> </t>
  </si>
  <si>
    <t xml:space="preserve">Funds must be expended in accordance with the schedule and intended purpose in  the FBI's annual Financial Plan. </t>
  </si>
  <si>
    <t xml:space="preserve">The Department, FBI, and OMB have worked together to develop a new budget structure for the FBI that is more closely aligned with program mission.  As part of this process, all administrative and overhead costs will be allocated to program areas. </t>
  </si>
  <si>
    <r>
      <t xml:space="preserve">Congress has identified and responded to the WCC problem by providing broad investigative authorities to the FBI.  </t>
    </r>
    <r>
      <rPr>
        <sz val="9"/>
        <color indexed="39"/>
        <rFont val="Arial"/>
        <family val="2"/>
      </rPr>
      <t xml:space="preserve">These authorities and Congressional intent are reflected in the mission statement for the WCCP.  </t>
    </r>
  </si>
  <si>
    <r>
      <t xml:space="preserve">White Collar Crime (WCC) encompasses a wide range of criminal activities including:  Securities and Commodities Fraud; Financial Institution Fraud; Insurance Fraud; Governmental Fraud; Intellectual Property Rights; Money Laundering; Public Corruption; Telemarketing Fraud; </t>
    </r>
    <r>
      <rPr>
        <sz val="9"/>
        <color indexed="12"/>
        <rFont val="Arial"/>
        <family val="2"/>
      </rPr>
      <t>Bankruptcy Fraud; Environmental Crimes; and</t>
    </r>
    <r>
      <rPr>
        <sz val="9"/>
        <rFont val="Arial"/>
        <family val="2"/>
      </rPr>
      <t xml:space="preserve"> </t>
    </r>
    <r>
      <rPr>
        <sz val="9"/>
        <color indexed="12"/>
        <rFont val="Arial"/>
        <family val="2"/>
      </rPr>
      <t xml:space="preserve">Internet Fraud.   The purpose of the WCC Program is to reduce the level of these crimes against U.S. citizens, the U.S. Government, and financial entities through the vigorous investigation and prosecution of individuals and criminal enterprises. </t>
    </r>
    <r>
      <rPr>
        <sz val="9"/>
        <color indexed="10"/>
        <rFont val="Arial"/>
        <family val="2"/>
      </rPr>
      <t xml:space="preserve"> </t>
    </r>
  </si>
  <si>
    <t xml:space="preserve">Each year the 56 FBI field offices undertake evaluations of the nature and level of WCC crime in their geographic area.  This information is used by the field offices and the WCC program office in Washington to determine appropriate investigative priorities and resource allocations.  Adjustments are made during the year as needed.  Examples of reports include the Annual Field Office Reports (AFORs); bi-annual Crime Surveys; quarterly Comparative Reports (quantitative accomplishments for each program by each field office; and quarterly ISRAA reports (Bureau-wide quantitative accomplishments for the WCCP.  </t>
  </si>
  <si>
    <t xml:space="preserve">Reviews are conducted to compare results against non-quantitative annual planning goals and objectives.  Performance--positive and negative--is discussed and documented during employee Performance Reviews.  Deficiencies are dealt with by the immediate supervisor through training and the implementation of continued reviews to insure progress in the applicable areas.  The Inspection process also identifies deficiencies that may not have already been identified.  Should progress not be made in a timely manner, the Manager is not recommended for career advancement and usually reassigned to other duties.   </t>
  </si>
  <si>
    <t>Each manager is held accountable for results within his/her program.  However, there are no formal contracts with managers containing measurable performance goals.</t>
  </si>
  <si>
    <r>
      <t xml:space="preserve">In those instances in which the FBI and other law enforcement agencies are involved in similar or related WCC efforts, the agencies  work together through joint investigations, task forces, and information sharing efforts.  </t>
    </r>
    <r>
      <rPr>
        <sz val="9"/>
        <color indexed="10"/>
        <rFont val="Arial"/>
        <family val="2"/>
      </rPr>
      <t xml:space="preserve"> </t>
    </r>
    <r>
      <rPr>
        <sz val="9"/>
        <color indexed="12"/>
        <rFont val="Arial"/>
        <family val="2"/>
      </rPr>
      <t>In the past few years, only information sharing efforts with the FTC on Internet fraud appear to need improvement.</t>
    </r>
  </si>
  <si>
    <t xml:space="preserve">Outside entities at both the Headquarters and field level corroborate WCC crime problems and progress in combating WCC. The GAO and the OIG have conducted studies of select aspects of the WCCP.  As a result of the recent expansion in the scope of its responsibilities, the OIG may conduct more regular program reviews in the future.  Audits are conducted on a regular basis by the FBI's Inspection Division, which is composed of agents and other personnel with extensive experience in investigative and administrative matters.  However, while useful and informative, the Inspection audits are not a comprehensive audit of how well the program is accomplishing its mission and meeting its long-term goals. Other evaluations have not been conducted on a regular basis. </t>
  </si>
  <si>
    <r>
      <t>Most violations within the WCC Program  involve interstate commerce, while others, such as Public Corruption, are unique Federal crimes, and therefore not redundant of state and local efforts.</t>
    </r>
    <r>
      <rPr>
        <sz val="9"/>
        <color indexed="10"/>
        <rFont val="Arial"/>
        <family val="2"/>
      </rPr>
      <t xml:space="preserve">  </t>
    </r>
    <r>
      <rPr>
        <sz val="9"/>
        <color indexed="12"/>
        <rFont val="Arial"/>
        <family val="2"/>
      </rPr>
      <t>The FBI has primary Federal jurisdiction for many violations, such as Insurance Fraud; Bankruptcy Fraud; Public Corruption; Intellectual Property Rights; and Financial Institution Fraud.  Where the FBI shares jurisdiction with other Federal agencies, the Program Plan</t>
    </r>
    <r>
      <rPr>
        <sz val="9"/>
        <color indexed="10"/>
        <rFont val="Arial"/>
        <family val="2"/>
      </rPr>
      <t xml:space="preserve"> </t>
    </r>
    <r>
      <rPr>
        <sz val="9"/>
        <color indexed="12"/>
        <rFont val="Arial"/>
        <family val="2"/>
      </rPr>
      <t>is designed to avoid duplication of work by forming task forces and by being selective in investigations. In addition, Congressional mandates and/or requests assist in prioritizing efforts.</t>
    </r>
  </si>
  <si>
    <r>
      <t xml:space="preserve">The WCC Program measures operational accomplishments of each subprogram within the WCCP.  However, it does not, as noted in question II-1, have quantifiable  long-term goals.   </t>
    </r>
    <r>
      <rPr>
        <u val="single"/>
        <sz val="9"/>
        <color indexed="12"/>
        <rFont val="Arial"/>
        <family val="2"/>
      </rPr>
      <t>A "No" answer to question II-1 requires a similar answer to this question</t>
    </r>
    <r>
      <rPr>
        <sz val="9"/>
        <color indexed="12"/>
        <rFont val="Arial"/>
        <family val="2"/>
      </rPr>
      <t>.  As previously noted, the FBI and DOJ will continue to examine opportunities to develop long-term measures for the WCC Program.</t>
    </r>
  </si>
  <si>
    <t xml:space="preserve">  Actual performance data is reported and reviewed at the end of the year.  In addition, the WCCP annually crafts a Program Plan which outlines its investigative focus and non-quantitative goals.  Performance is reported and reviewed on an annual basis to ensure goals are being met.  </t>
  </si>
  <si>
    <r>
      <t xml:space="preserve">As discussed in Question II-2, the WCCP does not have annual performance goals.  </t>
    </r>
    <r>
      <rPr>
        <u val="single"/>
        <sz val="9"/>
        <color indexed="12"/>
        <rFont val="Arial"/>
        <family val="2"/>
      </rPr>
      <t>A "No" answer to question II-2 requires a similar answer to this question.</t>
    </r>
    <r>
      <rPr>
        <sz val="9"/>
        <color indexed="12"/>
        <rFont val="Arial"/>
        <family val="2"/>
      </rPr>
      <t xml:space="preserve">  Questions about the appropriateness of setting targets for law enforcement activities, e.g., arrests or fines, have been a major obstacle, and requires further study.   </t>
    </r>
  </si>
  <si>
    <t xml:space="preserve">As noted in question II-5, regularly scheduled audits are conducted by the Inspection Division , but are not comprehensive program evaluations.  No one-time program evaluations of significance were available.  Under such situations an "N/A" answer is appropriate.    </t>
  </si>
  <si>
    <t xml:space="preserve">The current structure allows the shifting of resources within the Program at the field level, as well to other field programs, in response to investigative requirements.  Other approaches, such as centralizing WCC resources in  large field offices or Headquarters, offer few advantages and reduce resource flexibility in the field.   The annual assessment of the WCC problem by field offices ensures the program reflects priorities.   The WCCP is not a candidate for out-sourcing. </t>
  </si>
  <si>
    <r>
      <t xml:space="preserve">Examples of collection mechanisms for performance information include the annual field office Crime Survey; evaluation of National Initiatives; On-site Reviews of select investigative operations; Quarterly Comparative Reports (comparison and analysis of field office results); and ISRAA (quarterly report of Bureau-wide WCC accomplishments.  Other evaluations of efficiency and effectiveness are performed, such as the recent review of the Government Fraud and Public Corruption Units, which concluded that the two units should be combined.      </t>
    </r>
    <r>
      <rPr>
        <sz val="9"/>
        <color indexed="10"/>
        <rFont val="Arial"/>
        <family val="2"/>
      </rPr>
      <t xml:space="preserve"> </t>
    </r>
  </si>
  <si>
    <t>No long-term outcome goals were specified in the DOJ Strategic Plan and 2003 Performance Plan</t>
  </si>
  <si>
    <t xml:space="preserve">A annual Program Plan is crafted with five-year Goals and Objectives.   Performance data is reported and reviewed at the end of the year to ensure goals are being met and to provide critical information for the planning process.  However, there are no quantitative goals set for accomplishments (e.g., convictions,  indictments), as this is considered quota setting or "bounty hunting."  </t>
  </si>
  <si>
    <r>
      <t xml:space="preserve">The WCC Program focuses on those fraud schemes would have the greatest effect on the nation.  In addition to field office priorities based on the assessment of local WCC trends, National Initiatives are undertaken to address highly prevalent and detrimental WCC. </t>
    </r>
    <r>
      <rPr>
        <sz val="9"/>
        <color indexed="10"/>
        <rFont val="Arial"/>
        <family val="2"/>
      </rPr>
      <t xml:space="preserve"> </t>
    </r>
    <r>
      <rPr>
        <sz val="9"/>
        <color indexed="12"/>
        <rFont val="Arial"/>
        <family val="2"/>
      </rPr>
      <t xml:space="preserve"> In recent years, National Initiatives have included:  Life Insurance Fraud; Bank Securities Fraud; Internet Fraud; Telemarketing Fraud; Intellectual Property Rights; and Bankruptcy Fraud. </t>
    </r>
  </si>
  <si>
    <t xml:space="preserve">The FBI does not maintain data on trends in WCC rates or economic losses that can be correlated with its efforts and funding level.  However, the successful results (arrests, indictments, convictions, fines, recoveries, restitutions, forfeitures, seizures) from both national initiatives and priority local investigations indicate a significant impact has been made on the problem.    In FY 2001  the WCCP realized $521 million in Fines and $5 billion in Recoveries/ Restitutions.             </t>
  </si>
  <si>
    <t xml:space="preserve">Examples of joint investigations and areas of cooperation with other Federal agencies include work with: U.S. Postal Inspection Service on the Life Insurance Fraud Initiative;  56 Offices of Inspectors General on government fraud; HUD on Mortgage Fraud; U.S. Customs Service on Intellectual Property Rights; and Securities and Exchange Commission (SEC) on Corporate Fraud.  </t>
  </si>
  <si>
    <t xml:space="preserve">Indictments and related actions- 4,755; Convictions/Pre-Trial Detainments - 4,412; Restitutions/Recoveries - $8,186,392,492; Fines - $483,171,968; Seizures - $752,177,473; Forfeitures - $29,541,189.  Statistics are for period 10/1/01 through 6/30/02.  </t>
  </si>
  <si>
    <t xml:space="preserve">Name of Program:   White Collar Crime </t>
  </si>
  <si>
    <t xml:space="preserve">                                                        OMB Program Assessment Rating Tool (PART)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</si>
</sst>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10"/>
      <color indexed="39"/>
      <name val="Arial"/>
      <family val="2"/>
    </font>
    <font>
      <sz val="9"/>
      <color indexed="10"/>
      <name val="Arial"/>
      <family val="2"/>
    </font>
    <font>
      <sz val="9"/>
      <color indexed="39"/>
      <name val="Arial"/>
      <family val="2"/>
    </font>
    <font>
      <sz val="8"/>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9" fillId="0" borderId="0" xfId="0" applyFont="1" applyBorder="1" applyAlignment="1">
      <alignment vertical="top" wrapText="1"/>
    </xf>
    <xf numFmtId="0" fontId="31" fillId="0" borderId="0" xfId="0" applyFont="1" applyBorder="1" applyAlignment="1">
      <alignment vertical="top" wrapText="1"/>
    </xf>
    <xf numFmtId="0" fontId="12"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2"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20" fillId="0" borderId="7" xfId="0" applyFont="1" applyBorder="1" applyAlignment="1" applyProtection="1">
      <alignment horizontal="left"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zoomScale="75" zoomScaleNormal="75" workbookViewId="0" topLeftCell="A1">
      <selection activeCell="A1" sqref="A1:G1"/>
    </sheetView>
  </sheetViews>
  <sheetFormatPr defaultColWidth="9.140625" defaultRowHeight="12.75"/>
  <cols>
    <col min="1" max="1" width="3.140625" style="0" customWidth="1"/>
    <col min="2" max="2" width="27.281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2" t="s">
        <v>91</v>
      </c>
      <c r="B1" s="62"/>
      <c r="C1" s="63"/>
      <c r="D1" s="63"/>
      <c r="E1" s="63"/>
      <c r="F1" s="63"/>
      <c r="G1" s="63"/>
    </row>
    <row r="2" spans="1:7" ht="21" customHeight="1">
      <c r="A2" s="64" t="s">
        <v>29</v>
      </c>
      <c r="B2" s="64"/>
      <c r="C2" s="65"/>
      <c r="D2" s="65"/>
      <c r="E2" s="65"/>
      <c r="F2" s="65"/>
      <c r="G2" s="65"/>
    </row>
    <row r="3" spans="1:7" ht="25.5" customHeight="1">
      <c r="A3" s="66" t="s">
        <v>90</v>
      </c>
      <c r="B3" s="67"/>
      <c r="C3" s="67"/>
      <c r="D3" s="67"/>
      <c r="E3" s="67"/>
      <c r="F3" s="67"/>
      <c r="G3" s="67"/>
    </row>
    <row r="4" spans="1:7" ht="24" customHeight="1">
      <c r="A4" s="42" t="s">
        <v>58</v>
      </c>
      <c r="B4" s="29"/>
      <c r="C4" s="30"/>
      <c r="D4" s="31"/>
      <c r="E4" s="31"/>
      <c r="F4" s="32"/>
      <c r="G4" s="32"/>
    </row>
    <row r="5" spans="1:7" ht="30.75" customHeight="1">
      <c r="A5" s="61" t="s">
        <v>23</v>
      </c>
      <c r="B5" s="61"/>
      <c r="C5" s="3" t="s">
        <v>24</v>
      </c>
      <c r="D5" s="3" t="s">
        <v>43</v>
      </c>
      <c r="E5" s="3" t="s">
        <v>51</v>
      </c>
      <c r="F5" s="2" t="s">
        <v>36</v>
      </c>
      <c r="G5" s="2" t="s">
        <v>22</v>
      </c>
    </row>
    <row r="6" spans="1:7" ht="171" customHeight="1">
      <c r="A6" s="4">
        <v>1</v>
      </c>
      <c r="B6" s="5" t="s">
        <v>25</v>
      </c>
      <c r="C6" s="16" t="s">
        <v>64</v>
      </c>
      <c r="D6" s="17" t="s">
        <v>71</v>
      </c>
      <c r="E6" s="17" t="s">
        <v>70</v>
      </c>
      <c r="F6" s="18">
        <v>0.2</v>
      </c>
      <c r="G6" s="6">
        <f>IF(C6="yes",(1*F6),IF(C6="no",(0*F6),""))</f>
        <v>0.2</v>
      </c>
    </row>
    <row r="7" spans="1:7" ht="218.25" customHeight="1">
      <c r="A7" s="4">
        <v>2</v>
      </c>
      <c r="B7" s="5" t="s">
        <v>44</v>
      </c>
      <c r="C7" s="16" t="s">
        <v>64</v>
      </c>
      <c r="D7" s="17" t="s">
        <v>66</v>
      </c>
      <c r="E7" s="17" t="s">
        <v>72</v>
      </c>
      <c r="F7" s="18">
        <v>0.2</v>
      </c>
      <c r="G7" s="6">
        <f>IF(C7="yes",(1*F7),IF(C7="no",(0*F7),""))</f>
        <v>0.2</v>
      </c>
    </row>
    <row r="8" spans="1:7" ht="171" customHeight="1">
      <c r="A8" s="4">
        <v>3</v>
      </c>
      <c r="B8" s="5" t="s">
        <v>39</v>
      </c>
      <c r="C8" s="16" t="s">
        <v>64</v>
      </c>
      <c r="D8" s="17" t="s">
        <v>86</v>
      </c>
      <c r="E8" s="17" t="s">
        <v>87</v>
      </c>
      <c r="F8" s="18">
        <v>0.2</v>
      </c>
      <c r="G8" s="6">
        <f>IF(C8="yes",(1*F8),IF(C8="no",(0*F8),""))</f>
        <v>0.2</v>
      </c>
    </row>
    <row r="9" spans="1:7" ht="193.5" customHeight="1">
      <c r="A9" s="4">
        <v>4</v>
      </c>
      <c r="B9" s="5" t="s">
        <v>50</v>
      </c>
      <c r="C9" s="16" t="s">
        <v>64</v>
      </c>
      <c r="D9" s="17" t="s">
        <v>77</v>
      </c>
      <c r="E9" s="17" t="s">
        <v>88</v>
      </c>
      <c r="F9" s="18">
        <v>0.2</v>
      </c>
      <c r="G9" s="6">
        <f>IF(C9="yes",(1*F9),IF(C9="no",(0*F9),""))</f>
        <v>0.2</v>
      </c>
    </row>
    <row r="10" spans="1:7" ht="169.5" customHeight="1">
      <c r="A10" s="4">
        <v>5</v>
      </c>
      <c r="B10" s="5" t="s">
        <v>45</v>
      </c>
      <c r="C10" s="16" t="s">
        <v>64</v>
      </c>
      <c r="D10" s="17" t="s">
        <v>17</v>
      </c>
      <c r="E10" s="17" t="s">
        <v>82</v>
      </c>
      <c r="F10" s="18">
        <v>0.2</v>
      </c>
      <c r="G10" s="6">
        <f>IF(C10="yes",(1*F10),IF(C10="no",(0*F10),""))</f>
        <v>0.2</v>
      </c>
    </row>
    <row r="11" spans="1:7" ht="12.75">
      <c r="A11" s="7"/>
      <c r="B11" s="8"/>
      <c r="C11" s="9"/>
      <c r="D11" s="10"/>
      <c r="E11" s="10"/>
      <c r="F11" s="11"/>
      <c r="G11" s="11"/>
    </row>
    <row r="12" spans="1:7" ht="15">
      <c r="A12" s="43" t="s">
        <v>26</v>
      </c>
      <c r="B12" s="33"/>
      <c r="C12" s="34"/>
      <c r="D12" s="35"/>
      <c r="E12" s="35"/>
      <c r="F12" s="44" t="str">
        <f>IF(SUM(F6:F10)&lt;&gt;100%,"ERROR","100%")</f>
        <v>100%</v>
      </c>
      <c r="G12" s="44">
        <f>SUM(G6:G10)</f>
        <v>1</v>
      </c>
    </row>
    <row r="13" spans="1:7" ht="14.25">
      <c r="A13" s="12"/>
      <c r="B13" s="13"/>
      <c r="C13" s="1"/>
      <c r="D13" s="14"/>
      <c r="E13" s="14"/>
      <c r="F13" s="12"/>
      <c r="G13" s="12"/>
    </row>
    <row r="14" spans="1:7" ht="24" customHeight="1">
      <c r="A14" s="42" t="s">
        <v>55</v>
      </c>
      <c r="B14" s="36"/>
      <c r="C14" s="37"/>
      <c r="D14" s="38"/>
      <c r="E14" s="38"/>
      <c r="F14" s="39"/>
      <c r="G14" s="39"/>
    </row>
    <row r="15" spans="1:7" ht="30.75" customHeight="1">
      <c r="A15" s="61" t="s">
        <v>23</v>
      </c>
      <c r="B15" s="61"/>
      <c r="C15" s="3" t="s">
        <v>24</v>
      </c>
      <c r="D15" s="3" t="s">
        <v>43</v>
      </c>
      <c r="E15" s="3" t="s">
        <v>51</v>
      </c>
      <c r="F15" s="2" t="s">
        <v>36</v>
      </c>
      <c r="G15" s="2" t="s">
        <v>22</v>
      </c>
    </row>
    <row r="16" spans="1:7" ht="147" customHeight="1">
      <c r="A16" s="4">
        <v>1</v>
      </c>
      <c r="B16" s="5" t="s">
        <v>32</v>
      </c>
      <c r="C16" s="16" t="s">
        <v>65</v>
      </c>
      <c r="D16" s="17" t="s">
        <v>0</v>
      </c>
      <c r="E16" s="17" t="s">
        <v>84</v>
      </c>
      <c r="F16" s="18">
        <v>0.16666</v>
      </c>
      <c r="G16" s="6">
        <f aca="true" t="shared" si="0" ref="G16:G22">IF(C16="yes",(1*F16),IF(C16="no",(0*F16),""))</f>
        <v>0</v>
      </c>
    </row>
    <row r="17" spans="1:7" ht="140.25" customHeight="1">
      <c r="A17" s="4">
        <v>2</v>
      </c>
      <c r="B17" s="5" t="s">
        <v>38</v>
      </c>
      <c r="C17" s="16" t="s">
        <v>65</v>
      </c>
      <c r="D17" s="17" t="s">
        <v>85</v>
      </c>
      <c r="E17" s="17" t="s">
        <v>3</v>
      </c>
      <c r="F17" s="18">
        <v>0.16666</v>
      </c>
      <c r="G17" s="6">
        <f t="shared" si="0"/>
        <v>0</v>
      </c>
    </row>
    <row r="18" spans="1:7" ht="109.5" customHeight="1">
      <c r="A18" s="4">
        <v>3</v>
      </c>
      <c r="B18" s="5" t="s">
        <v>40</v>
      </c>
      <c r="C18" s="16" t="s">
        <v>63</v>
      </c>
      <c r="D18" s="17" t="s">
        <v>1</v>
      </c>
      <c r="E18" s="17" t="s">
        <v>67</v>
      </c>
      <c r="F18" s="18">
        <v>0</v>
      </c>
      <c r="G18" s="6">
        <f t="shared" si="0"/>
      </c>
    </row>
    <row r="19" spans="1:7" ht="121.5" customHeight="1">
      <c r="A19" s="4">
        <v>4</v>
      </c>
      <c r="B19" s="5" t="s">
        <v>53</v>
      </c>
      <c r="C19" s="16" t="s">
        <v>64</v>
      </c>
      <c r="D19" s="17" t="s">
        <v>75</v>
      </c>
      <c r="E19" s="17" t="s">
        <v>2</v>
      </c>
      <c r="F19" s="18">
        <v>0.16667</v>
      </c>
      <c r="G19" s="6">
        <f t="shared" si="0"/>
        <v>0.16667</v>
      </c>
    </row>
    <row r="20" spans="1:7" ht="254.25" customHeight="1">
      <c r="A20" s="4">
        <v>5</v>
      </c>
      <c r="B20" s="5" t="s">
        <v>54</v>
      </c>
      <c r="C20" s="16" t="s">
        <v>65</v>
      </c>
      <c r="D20" s="17" t="s">
        <v>76</v>
      </c>
      <c r="E20" s="17" t="s">
        <v>8</v>
      </c>
      <c r="F20" s="18">
        <v>0.16667</v>
      </c>
      <c r="G20" s="6">
        <f t="shared" si="0"/>
        <v>0</v>
      </c>
    </row>
    <row r="21" spans="1:7" ht="156.75" customHeight="1">
      <c r="A21" s="4">
        <v>6</v>
      </c>
      <c r="B21" s="5" t="s">
        <v>27</v>
      </c>
      <c r="C21" s="16" t="s">
        <v>65</v>
      </c>
      <c r="D21" s="17" t="s">
        <v>9</v>
      </c>
      <c r="E21" s="17" t="s">
        <v>67</v>
      </c>
      <c r="F21" s="18">
        <v>0.16667</v>
      </c>
      <c r="G21" s="6">
        <f t="shared" si="0"/>
        <v>0</v>
      </c>
    </row>
    <row r="22" spans="1:7" ht="109.5" customHeight="1">
      <c r="A22" s="4">
        <v>7</v>
      </c>
      <c r="B22" s="5" t="s">
        <v>4</v>
      </c>
      <c r="C22" s="16" t="s">
        <v>65</v>
      </c>
      <c r="D22" s="17" t="s">
        <v>10</v>
      </c>
      <c r="E22" s="17" t="s">
        <v>67</v>
      </c>
      <c r="F22" s="18">
        <v>0.16667</v>
      </c>
      <c r="G22" s="6">
        <f t="shared" si="0"/>
        <v>0</v>
      </c>
    </row>
    <row r="23" spans="1:7" ht="12.75">
      <c r="A23" s="11"/>
      <c r="B23" s="15"/>
      <c r="C23" s="9"/>
      <c r="D23" s="10"/>
      <c r="E23" s="10"/>
      <c r="F23" s="11"/>
      <c r="G23" s="11"/>
    </row>
    <row r="24" spans="1:7" ht="15">
      <c r="A24" s="43" t="s">
        <v>26</v>
      </c>
      <c r="B24" s="33"/>
      <c r="C24" s="34"/>
      <c r="D24" s="35"/>
      <c r="E24" s="35"/>
      <c r="F24" s="44" t="str">
        <f>IF(SUM(F16:F22)&lt;&gt;100%,"ERROR","100%")</f>
        <v>100%</v>
      </c>
      <c r="G24" s="44">
        <f>SUM(G16:G22)</f>
        <v>0.16667</v>
      </c>
    </row>
    <row r="25" spans="1:7" ht="14.25">
      <c r="A25" s="12"/>
      <c r="B25" s="13"/>
      <c r="C25" s="1"/>
      <c r="D25" s="14"/>
      <c r="E25" s="14"/>
      <c r="F25" s="12"/>
      <c r="G25" s="12"/>
    </row>
    <row r="26" spans="1:7" ht="24" customHeight="1">
      <c r="A26" s="42" t="s">
        <v>56</v>
      </c>
      <c r="B26" s="36"/>
      <c r="C26" s="37"/>
      <c r="D26" s="38"/>
      <c r="E26" s="38"/>
      <c r="F26" s="39"/>
      <c r="G26" s="39"/>
    </row>
    <row r="27" spans="1:7" ht="30.75" customHeight="1">
      <c r="A27" s="61" t="s">
        <v>23</v>
      </c>
      <c r="B27" s="61"/>
      <c r="C27" s="3" t="s">
        <v>24</v>
      </c>
      <c r="D27" s="3" t="s">
        <v>43</v>
      </c>
      <c r="E27" s="3" t="s">
        <v>51</v>
      </c>
      <c r="F27" s="2" t="s">
        <v>36</v>
      </c>
      <c r="G27" s="2" t="s">
        <v>22</v>
      </c>
    </row>
    <row r="28" spans="1:7" ht="180" customHeight="1">
      <c r="A28" s="4">
        <v>1</v>
      </c>
      <c r="B28" s="5" t="s">
        <v>46</v>
      </c>
      <c r="C28" s="16" t="s">
        <v>64</v>
      </c>
      <c r="D28" s="17" t="s">
        <v>11</v>
      </c>
      <c r="E28" s="17" t="s">
        <v>83</v>
      </c>
      <c r="F28" s="18">
        <v>0.16666</v>
      </c>
      <c r="G28" s="6">
        <f aca="true" t="shared" si="1" ref="G28:G34">IF(C28="yes",(1*F28),IF(C28="no",(0*F28),""))</f>
        <v>0.16666</v>
      </c>
    </row>
    <row r="29" spans="1:7" ht="220.5" customHeight="1">
      <c r="A29" s="4">
        <v>2</v>
      </c>
      <c r="B29" s="5" t="s">
        <v>41</v>
      </c>
      <c r="C29" s="16" t="s">
        <v>65</v>
      </c>
      <c r="D29" s="17" t="s">
        <v>74</v>
      </c>
      <c r="E29" s="17" t="s">
        <v>73</v>
      </c>
      <c r="F29" s="18">
        <v>0.16666</v>
      </c>
      <c r="G29" s="6">
        <f t="shared" si="1"/>
        <v>0</v>
      </c>
    </row>
    <row r="30" spans="1:7" ht="162" customHeight="1">
      <c r="A30" s="4">
        <v>3</v>
      </c>
      <c r="B30" s="5" t="s">
        <v>30</v>
      </c>
      <c r="C30" s="16" t="s">
        <v>64</v>
      </c>
      <c r="D30" s="17" t="s">
        <v>68</v>
      </c>
      <c r="E30" s="17" t="s">
        <v>61</v>
      </c>
      <c r="F30" s="18">
        <v>0.16667</v>
      </c>
      <c r="G30" s="6">
        <f t="shared" si="1"/>
        <v>0.16667</v>
      </c>
    </row>
    <row r="31" spans="1:7" ht="123" customHeight="1">
      <c r="A31" s="4">
        <v>4</v>
      </c>
      <c r="B31" s="5" t="s">
        <v>47</v>
      </c>
      <c r="C31" s="16" t="s">
        <v>63</v>
      </c>
      <c r="D31" s="17" t="s">
        <v>12</v>
      </c>
      <c r="E31" s="17" t="s">
        <v>13</v>
      </c>
      <c r="F31" s="18">
        <v>0</v>
      </c>
      <c r="G31" s="6">
        <f t="shared" si="1"/>
      </c>
    </row>
    <row r="32" spans="1:7" ht="99" customHeight="1">
      <c r="A32" s="4">
        <v>5</v>
      </c>
      <c r="B32" s="5" t="s">
        <v>37</v>
      </c>
      <c r="C32" s="16" t="s">
        <v>65</v>
      </c>
      <c r="D32" s="17" t="s">
        <v>5</v>
      </c>
      <c r="E32" s="17" t="s">
        <v>69</v>
      </c>
      <c r="F32" s="18">
        <v>0.16667</v>
      </c>
      <c r="G32" s="6">
        <f t="shared" si="1"/>
        <v>0</v>
      </c>
    </row>
    <row r="33" spans="1:7" ht="78.75" customHeight="1">
      <c r="A33" s="4">
        <v>6</v>
      </c>
      <c r="B33" s="5" t="s">
        <v>28</v>
      </c>
      <c r="C33" s="16" t="s">
        <v>64</v>
      </c>
      <c r="D33" s="17" t="s">
        <v>21</v>
      </c>
      <c r="E33" s="17" t="s">
        <v>18</v>
      </c>
      <c r="F33" s="18">
        <v>0.16667</v>
      </c>
      <c r="G33" s="6">
        <f t="shared" si="1"/>
        <v>0.16667</v>
      </c>
    </row>
    <row r="34" spans="1:7" ht="174" customHeight="1">
      <c r="A34" s="4">
        <v>7</v>
      </c>
      <c r="B34" s="5" t="s">
        <v>6</v>
      </c>
      <c r="C34" s="16" t="s">
        <v>64</v>
      </c>
      <c r="D34" s="17" t="s">
        <v>19</v>
      </c>
      <c r="E34" s="17" t="s">
        <v>14</v>
      </c>
      <c r="F34" s="18">
        <v>0.16667</v>
      </c>
      <c r="G34" s="6">
        <f t="shared" si="1"/>
        <v>0.16667</v>
      </c>
    </row>
    <row r="35" spans="1:7" ht="12" customHeight="1">
      <c r="A35" s="11"/>
      <c r="B35" s="15"/>
      <c r="C35" s="9"/>
      <c r="D35" s="10"/>
      <c r="E35" s="10"/>
      <c r="F35" s="11"/>
      <c r="G35" s="11"/>
    </row>
    <row r="36" spans="1:7" ht="15">
      <c r="A36" s="43" t="s">
        <v>26</v>
      </c>
      <c r="B36" s="33"/>
      <c r="C36" s="34"/>
      <c r="D36" s="35"/>
      <c r="E36" s="35"/>
      <c r="F36" s="44" t="str">
        <f>IF(SUM(F28:F34)&lt;&gt;100%,"ERROR","100%")</f>
        <v>100%</v>
      </c>
      <c r="G36" s="44">
        <f>SUM(G28:G34)</f>
        <v>0.66667</v>
      </c>
    </row>
    <row r="37" spans="1:7" ht="14.25">
      <c r="A37" s="12"/>
      <c r="B37" s="13"/>
      <c r="C37" s="1"/>
      <c r="D37" s="14"/>
      <c r="E37" s="14"/>
      <c r="F37" s="12"/>
      <c r="G37" s="12"/>
    </row>
    <row r="38" spans="1:7" ht="24" customHeight="1">
      <c r="A38" s="42" t="s">
        <v>57</v>
      </c>
      <c r="B38" s="36"/>
      <c r="C38" s="40"/>
      <c r="D38" s="41"/>
      <c r="E38" s="38"/>
      <c r="F38" s="39"/>
      <c r="G38" s="39"/>
    </row>
    <row r="39" spans="1:7" ht="30.75" customHeight="1">
      <c r="A39" s="61" t="s">
        <v>23</v>
      </c>
      <c r="B39" s="61"/>
      <c r="C39" s="3" t="s">
        <v>24</v>
      </c>
      <c r="D39" s="3" t="s">
        <v>43</v>
      </c>
      <c r="E39" s="3" t="s">
        <v>51</v>
      </c>
      <c r="F39" s="2" t="s">
        <v>36</v>
      </c>
      <c r="G39" s="2" t="s">
        <v>22</v>
      </c>
    </row>
    <row r="40" spans="1:7" ht="129" customHeight="1">
      <c r="A40" s="4">
        <v>1</v>
      </c>
      <c r="B40" s="19" t="s">
        <v>15</v>
      </c>
      <c r="C40" s="16" t="s">
        <v>65</v>
      </c>
      <c r="D40" s="17" t="s">
        <v>78</v>
      </c>
      <c r="E40" s="17" t="s">
        <v>7</v>
      </c>
      <c r="F40" s="18">
        <v>0.5</v>
      </c>
      <c r="G40" s="6">
        <f>IF(C40="yes",(1*F40),IF(C40="no",(0*F40),IF(C40="small extent",(0.33*F40),IF(C40="large extent",(0.67*F40),""))))</f>
        <v>0</v>
      </c>
    </row>
    <row r="41" spans="1:7" ht="109.5" customHeight="1">
      <c r="A41" s="23">
        <v>2</v>
      </c>
      <c r="B41" s="22" t="s">
        <v>31</v>
      </c>
      <c r="C41" s="21" t="s">
        <v>65</v>
      </c>
      <c r="D41" s="17" t="s">
        <v>80</v>
      </c>
      <c r="E41" s="49" t="s">
        <v>79</v>
      </c>
      <c r="F41" s="18">
        <v>0.5</v>
      </c>
      <c r="G41" s="6">
        <f>IF(C41="yes",(1*F41),IF(C41="no",(0*F41),IF(C41="small extent",(0.33*F41),IF(C41="large extent",(0.67*F41),""))))</f>
        <v>0</v>
      </c>
    </row>
    <row r="42" spans="1:7" ht="28.5" customHeight="1">
      <c r="A42" s="4"/>
      <c r="B42" s="25" t="s">
        <v>42</v>
      </c>
      <c r="C42" s="57" t="s">
        <v>59</v>
      </c>
      <c r="D42" s="58"/>
      <c r="E42" s="58"/>
      <c r="F42" s="58"/>
      <c r="G42" s="59"/>
    </row>
    <row r="43" spans="1:7" ht="17.25" customHeight="1">
      <c r="A43" s="4"/>
      <c r="B43" s="26" t="s">
        <v>35</v>
      </c>
      <c r="C43" s="53" t="s">
        <v>60</v>
      </c>
      <c r="D43" s="54"/>
      <c r="E43" s="54"/>
      <c r="F43" s="55"/>
      <c r="G43" s="56"/>
    </row>
    <row r="44" spans="1:7" ht="24" customHeight="1">
      <c r="A44" s="4"/>
      <c r="B44" s="27" t="s">
        <v>48</v>
      </c>
      <c r="C44" s="50" t="s">
        <v>89</v>
      </c>
      <c r="D44" s="51"/>
      <c r="E44" s="51"/>
      <c r="F44" s="51"/>
      <c r="G44" s="52"/>
    </row>
    <row r="45" spans="1:7" ht="17.25" customHeight="1">
      <c r="A45" s="4"/>
      <c r="B45" s="28"/>
      <c r="C45" s="60" t="s">
        <v>52</v>
      </c>
      <c r="D45" s="60"/>
      <c r="E45" s="60"/>
      <c r="F45" s="60"/>
      <c r="G45" s="60"/>
    </row>
    <row r="46" spans="1:7" ht="141.75" customHeight="1">
      <c r="A46" s="4">
        <v>3</v>
      </c>
      <c r="B46" s="5" t="s">
        <v>49</v>
      </c>
      <c r="C46" s="20" t="s">
        <v>63</v>
      </c>
      <c r="D46" s="17" t="s">
        <v>62</v>
      </c>
      <c r="E46" s="48" t="s">
        <v>16</v>
      </c>
      <c r="F46" s="18">
        <v>0</v>
      </c>
      <c r="G46" s="6">
        <f>IF(C46="yes",(1*F46),IF(C46="no",(0*F46),IF(C46="small extent",(0.33*F46),IF(C46="large extent",(0.67*F46),""))))</f>
      </c>
    </row>
    <row r="47" spans="1:7" ht="115.5" customHeight="1">
      <c r="A47" s="4">
        <v>4</v>
      </c>
      <c r="B47" s="5" t="s">
        <v>34</v>
      </c>
      <c r="C47" s="16" t="s">
        <v>63</v>
      </c>
      <c r="D47" s="17" t="s">
        <v>20</v>
      </c>
      <c r="E47" s="17"/>
      <c r="F47" s="18">
        <v>0</v>
      </c>
      <c r="G47" s="6">
        <f>IF(C47="yes",(1*F47),IF(C47="no",(0*F47),IF(C47="small extent",(0.33*F47),IF(C47="large extent",(0.67*F47),""))))</f>
      </c>
    </row>
    <row r="48" spans="1:7" ht="150.75" customHeight="1">
      <c r="A48" s="24">
        <v>5</v>
      </c>
      <c r="B48" s="5" t="s">
        <v>33</v>
      </c>
      <c r="C48" s="16" t="s">
        <v>63</v>
      </c>
      <c r="D48" s="17" t="s">
        <v>81</v>
      </c>
      <c r="E48" s="17"/>
      <c r="F48" s="18">
        <v>0</v>
      </c>
      <c r="G48" s="6">
        <f>IF(C48="yes",(1*F48),IF(C48="no",(0*F48),IF(C48="small extent",(0.33*F48),IF(C48="large extent",(0.67*F48),""))))</f>
      </c>
    </row>
    <row r="49" spans="1:7" ht="12.75">
      <c r="A49" s="11"/>
      <c r="B49" s="5"/>
      <c r="C49" s="9"/>
      <c r="D49" s="10"/>
      <c r="E49" s="10"/>
      <c r="F49" s="11" t="s">
        <v>67</v>
      </c>
      <c r="G49" s="11"/>
    </row>
    <row r="50" spans="1:7" ht="15">
      <c r="A50" s="43" t="s">
        <v>26</v>
      </c>
      <c r="B50" s="45"/>
      <c r="C50" s="46"/>
      <c r="D50" s="47"/>
      <c r="E50" s="47"/>
      <c r="F50" s="44" t="str">
        <f>IF(SUM(F40:F48)&lt;&gt;100%,"ERROR","100%")</f>
        <v>100%</v>
      </c>
      <c r="G50" s="44">
        <f>SUM(G40:G48)</f>
        <v>0</v>
      </c>
    </row>
  </sheetData>
  <sheetProtection formatCells="0" formatColumns="0" formatRows="0" insertColumns="0" insertRows="0" insertHyperlinks="0" deleteColumns="0" deleteRows="0" sort="0" autoFilter="0" pivotTables="0"/>
  <mergeCells count="11">
    <mergeCell ref="A39:B39"/>
    <mergeCell ref="A1:G1"/>
    <mergeCell ref="A5:B5"/>
    <mergeCell ref="A15:B15"/>
    <mergeCell ref="A27:B27"/>
    <mergeCell ref="A2:G2"/>
    <mergeCell ref="A3:G3"/>
    <mergeCell ref="C44:G44"/>
    <mergeCell ref="C43:G43"/>
    <mergeCell ref="C42:G42"/>
    <mergeCell ref="C45:G45"/>
  </mergeCells>
  <printOptions horizontalCentered="1"/>
  <pageMargins left="0.25" right="0.25" top="1" bottom="1" header="0.5" footer="0.5"/>
  <pageSetup horizontalDpi="600" verticalDpi="600" orientation="landscape" scale="90" r:id="rId3"/>
  <headerFooter alignWithMargins="0">
    <oddFooter>&amp;C&amp;P&amp;R&amp;"Arial,Bold"FY  2004 Budget
Fall Review</oddFooter>
  </headerFooter>
  <rowBreaks count="4" manualBreakCount="4">
    <brk id="7" max="255" man="1"/>
    <brk id="21" max="255" man="1"/>
    <brk id="31"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2002-10-11T20:02:19Z</cp:lastPrinted>
  <dcterms:created xsi:type="dcterms:W3CDTF">2002-04-18T17:14:40Z</dcterms:created>
  <dcterms:modified xsi:type="dcterms:W3CDTF">2003-01-24T18:52:20Z</dcterms:modified>
  <cp:category/>
  <cp:version/>
  <cp:contentType/>
  <cp:contentStatus/>
</cp:coreProperties>
</file>