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Scoring'!$G$35</definedName>
    <definedName name="ppurpose">'PART Qs &amp; Section Scoring'!$G$12</definedName>
    <definedName name="presults">'PART Qs &amp; Section Scoring'!$G$58</definedName>
    <definedName name="_xlnm.Print_Area" localSheetId="0">'PART Qs &amp; Section Scoring'!$A$1:$G$58</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7"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39"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43"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54"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55"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56"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<sst xmlns="http://schemas.openxmlformats.org/spreadsheetml/2006/main" count="154" uniqueCount="106">
  <si>
    <t>RMA is currently doing a study of the current structure of the risk sharing agreement (SRA) they have with the  private companies.  It will identify areas where direct costs may be reduced, determine a reasonable rate of return for the private sector, and will allow FCIC to set new, more meaningful terms for more equitable allocation of risk.  This study will impact the 2004/2005 SRA.).  RMA compiled state-level NASS data for 1995-2001 by crop and State for the 28 crops for which NASS publishes data and compared this with RMA data by crop and State, and by crop plan.  RMA is resolving differences between NASS and RMA data.  This new process will enable year-to-year tracking of progress in a straight-forward and easily explainable format. Additionally, a number of new programs are being developed especially for underserved producers.  Underserved producers produce a crop that is not currently insured under the Federal crop insurance program, or are located in one of the 15 identified underserved States.</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</si>
  <si>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</si>
  <si>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</si>
  <si>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</si>
  <si>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</si>
  <si>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</si>
  <si>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</si>
  <si>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</si>
  <si>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</si>
  <si>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</si>
  <si>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</si>
  <si>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</si>
  <si>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</si>
  <si>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</si>
  <si>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</si>
  <si>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</si>
  <si>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</si>
  <si>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</si>
  <si>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</si>
  <si>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</si>
  <si>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</si>
  <si>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</si>
  <si>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</si>
  <si>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</si>
  <si>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</si>
  <si>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</si>
  <si>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</si>
  <si>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</si>
  <si>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</si>
  <si>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</si>
  <si>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</si>
  <si>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</si>
  <si>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</si>
  <si>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</si>
  <si>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</si>
  <si>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</si>
  <si>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</si>
  <si>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</si>
  <si>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</si>
  <si>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</si>
  <si>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</si>
  <si>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</si>
  <si>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</si>
  <si>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</si>
  <si>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</si>
  <si>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</si>
  <si>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</si>
  <si>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</si>
  <si>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Annual indicators such as number of insurance plans available are being achieved.</t>
  </si>
  <si>
    <t>Annual audits confirm that the program is effective and achieving results.</t>
  </si>
  <si>
    <t>The Federal Crop Insurance Act, as amended (7 U.S.C. 1501 et. seq.), and the crop insurance program regulations at 7 C.F.R. 400, et. seq.</t>
  </si>
  <si>
    <t>Without this program, risk management through insurance would be prohibitively expensive, and in effect, non-existent.  This is due to the fact that catastrophic losses are the norm rather than the exception with crop losses.  For instance, when drought strikes it will generally impact a large geographic area.  The regular widespread loss areas common to agriculture industry prevented the commercial development of crop insurance.</t>
  </si>
  <si>
    <t>Common measure for disaster insurance participation rates used benchmarking for comparison due to the fact that there were no other comparable programs.</t>
  </si>
  <si>
    <t>RMA's strategic plan.</t>
  </si>
  <si>
    <t>No</t>
  </si>
  <si>
    <t>RMA's annual performance plan.</t>
  </si>
  <si>
    <t>RMA's annual performance plan includes 5 objectives along with associated performance measures that show progress toward the strategic goal.  Including participation rates and the average level of coverage purchased.</t>
  </si>
  <si>
    <t xml:space="preserve">RMA's Standard Reinsurance Agreement </t>
  </si>
  <si>
    <t>N.A.</t>
  </si>
  <si>
    <t xml:space="preserve">FCIC is restricted by the FCIA from offering insurance available in the private sector.  There is no other like product to crop insurance at either the Federal, state or local level.  </t>
  </si>
  <si>
    <t>OMB's 2004 Budget Common Measure for disaster insurance participation rates used benchmarking for comparison due to the fact that there were no other comparable programs.</t>
  </si>
  <si>
    <t>RMA's summary of business for 2000 and 2001.  The Federal Crop Insurance Act.  The Appendix of the Budget of the United States.  The 2004 annual budget submission.  The Standard Reinsurance Agreement.</t>
  </si>
  <si>
    <t>Annual Audit Report.  Various OIG reports and USDA-RMA renegotiation documents.</t>
  </si>
  <si>
    <t>Participation information, such as policies sold, liability, acres,  and premium are some of the performance indicators in RMA's strategic plan.  RMA's delivery partners provide this information to RMA on a daily basis at a producer level.</t>
  </si>
  <si>
    <t>The SRA and Manual -13 provide specifications for the type and timing of required data reporting.  Current information received from the companies includes, price and coverage level, insured acres, premium, actual production history data, subsidy and indemnity amounts.  Data received is validated through the Data Acceptance System and accepted data is used as the basis for payment of expense reimbursement to companies, as well as for analytical and statistical reporting within RMA.  For example these current and historical actual data sets are used by the agency in subsequent years to establish premium rates.</t>
  </si>
  <si>
    <t>RMA enters into a financial arrangement with the reinsured companies, called the Standard Reinsurance Agreement (SRA).  The SRA contains specific language regarding types of data to be reported and timeliness of reporting.   Requirements of timely reporting center around critical policy and administrative dates associated with the crop insurance cycle.  Penalties are imposed for late reported data.  In extreme cases, companies may be disbarred.</t>
  </si>
  <si>
    <t>In accordance with the SRA and the Federal Crop Insurance Act (FCIA), reinsured company expense reimbursements are reduced if sales or acreage information is not reported within specified time periods based on when they should have received the information from the producer (e.g., Individual crop policy provisions require producers to apply for insurance by specified sales closing dates and report acreage planted by certain acreage reporting dates).</t>
  </si>
  <si>
    <t>Since Fiscal Year 2000, RMA has been in a contractual relationship with GSA/FEDSIM to provide IT integration services to RMA.  The prime contractor was competitively selected through the Millennia contract process based on cost and technical expertise.  Although a sole contractor is the lead on this support, they also employ several sub-contractors that provide various services.  With the exception of oversight and testing functions, RMA contracts for the majority of its IT needs.  RMA also conducts competitive outsourcing of its new product development functions through various contractual vehicles.  Many of these contracts will provide new products to areas of the country currently underserved by risk management programs as required by the FCIA, as amended</t>
  </si>
  <si>
    <t>RMA follows departmental, OMB, Treasury circulars regarding financial management practices.</t>
  </si>
  <si>
    <t>Each fiscal year an  audit is conducted of FCIC by a CPA firm who has been contracted by OIG.  RMA has received a clean opinion each year and the consolidated financial statements present fairly, in all material respects, the financial position of the FCIC each year.</t>
  </si>
  <si>
    <t>As a result of the Presidents 2002 Management Initiatives, RMA identified 4 areas of the program that can be improved.  These initiatives have been included in RMA's annual performance plan for FY 2002.</t>
  </si>
  <si>
    <t>The purpose of the program is to provide a risk management tool and protect the income of  farmers, which ultimately should result in improving the stability of the agriculture economy and reduce the need for ad hoc government farmer related relief.</t>
  </si>
  <si>
    <t>The fact that only rain and hail policies were commercially available to the general farming community prior to the  introduction of crop insurance in the 1930's.  The devastation from the dust bowl that resulted for many in the agriculture community has not been replicated as a result of a variety of programs. Collectively these programs create the farm safety net.  Crop insurance is a large part of that net.</t>
  </si>
  <si>
    <t>Internal RMA memoranda from the Administrator to all RMA staff instructing them to participate fully in the re-evaluation of RMA's mission, vision and goals.</t>
  </si>
  <si>
    <t xml:space="preserve">Internally, RMA utilizes competitive outsourcing for IT contracts, and to develop new products.  However, from a program standpoint, there are no other private programs that provide products encompassing the variety of programs that RMA regulates; therefore, there are no meaningful cost comparisons that can be done on the program as a whole. </t>
  </si>
  <si>
    <t>The program is available on 80 commodities, and  has an overall average participation rate of 77%.  Additionally, the amount of coverage levels farmers are opting has increased in recent years.</t>
  </si>
  <si>
    <t>FCIC web site provides crops covered and levels of coverage available.  The  annual performance plan includes number of eligible acres covered using National Agriculture Statistical Service data and the Risk Management Agency's Summary of Business Data base.   Data on total number of acres of a particular crop and total number of acres covered are used in this calculation.</t>
  </si>
  <si>
    <t>Expand the level of risk management readily available and suitable for agricultural producers to use in managing their risks.</t>
  </si>
  <si>
    <t>See annual performance goal data</t>
  </si>
  <si>
    <t xml:space="preserve">Progress is being made toward the goal, as measured by annual target achievements. </t>
  </si>
  <si>
    <t>This data is available in the USDA 2004 annual performance plan.</t>
  </si>
  <si>
    <t>Number of crop insurance and other risk management plans available to American agricultural producers.</t>
  </si>
  <si>
    <t>This goal has been met.</t>
  </si>
  <si>
    <t>2001 target: 69.9%</t>
  </si>
  <si>
    <t>2001 target: 149</t>
  </si>
  <si>
    <t>2001 target: 1,298,000</t>
  </si>
  <si>
    <t>RMA's strategic goal is to strengthen the safety net for agricultural producers.  As participation and the levels of coverage increase the overall stability of the agriculture economy is assured, however, general "strengthening" of the  agriculture economy is not strategic and difficult to measure.</t>
  </si>
  <si>
    <t xml:space="preserve">RMA's primary partners are the private sector insurance companies that  sell and service the crop insurance nationwide.   By their acceptance of the Standard Reinsurance Agreement, and through their ongoing discussions with RMA, they are involved with and committed to the long-term goals of the program.  </t>
  </si>
  <si>
    <t>This is a mandatory program, so projections take into account current law along with proposed policy changes.  When the Agriculture Risk Protection Act of 2000 was enacted the average premium subsidy for the farmer increased from 37% to 60%.  The effect of this legislation was realized immediately.   For the 2004 budget cycle, RMA is linking its annual budget with performance measures.</t>
  </si>
  <si>
    <t xml:space="preserve">Section 516(b) identifies the types of expenses such as premium subsidies and indemnities, and all administrative and operating expenses of agents commissions, and approved insurance providers.  In accordance with the SRA, amount of premium sold is the basis for administrative expense reimbursement.  Producer premium data is electronically audited by RMA and used to calculate the amount of expense reimbursement and premium subsidy due.  Payments are made on a monthly basis.  Indemnity payments are made by the companies to producers in accordance with policy terms (e.g., within 60 days of signature date on the claim).  On a daily basis, and as companies issue checks to the producers, indemnity information is also submitted to RMA to fund escrow accounts.  Accepted indemnity information is funded  and paid on a daily basis.  </t>
  </si>
  <si>
    <t>Section 516(a) of the FCIA authorizes RMA to be appropriated such sums as are necessary to cover administrative and operating expenses of the Corporation for sales commissions of agents and premium subsidies, including the administrative and operating expenses of an approved insure provider.</t>
  </si>
  <si>
    <t>All of this data is derived from RMA and other USDA databases and is reported in the USDA 2004 Annual Performance Plan.</t>
  </si>
  <si>
    <t>Total number of crop insurance policies sold (earning premium)</t>
  </si>
  <si>
    <t>Percent Participation-percent of planted acres of principal crops as reported by NASS that are insured .</t>
  </si>
  <si>
    <t>RMA is currently reevaluating its mission, vision, and goals, both strategically and tactically.  However, this new strategic plan and resulting organization structure have no defined date of completion.  Additionally this change is more a result of  legislated changes over the past few years rather than because of recognized deficiencies with the current long-term goal.</t>
  </si>
  <si>
    <t>USDA OIG Annual Crop Insurance Audit Report: Report # 05401-9-FM, February 2002</t>
  </si>
  <si>
    <t>Small Extent</t>
  </si>
  <si>
    <t>Agriculture Risk Protection Act of 2000.  Subpart T-Federal Crop Insurance Reform, Insurance Implementation Regulations for the 1999 and Subsequent Reinsurance Years; Group Risk Plan of insurance and Common Crop Insurance Regulation, Proposed Rule: September 2002.C13</t>
  </si>
  <si>
    <t>Crop insurance had not resulted in allowing the Federal Government to point to the program in times of natural disasters as the main source of risk management for the agriculture community at large.  Since the program was redesigned in the mid-90s, the government has continued to provide large disaster assistance payments to the agriculture community, regardless of the amount of crop insurance they have purchased.  Additionally , there are still commodities that do not have policies in place to allow for any risk management, such as livestock. Crop insurance provides many farmers the ability to manage their risk through the purchase of insurance.  Additionally, use of the private sector equals low administrative costs for the government.  And the private sector shares some of the risk of loss on the policies.  But an optimal design should allow the federal government the ability to minimize or discontinue disaster relief.</t>
  </si>
  <si>
    <t>Various Disaster Relief Bill from 1994 through 2000.</t>
  </si>
  <si>
    <t>Crop insurance had not resulted in allowing the Federal Government to point to the program in times of natural disasters as the main source of risk management for the agriculture community at large.  The government has continued to provide large disaster assistance payments to the agriculture community, regardless of the amount of crop insurance they have purchased.  Additionally , there are still commodities that do not have policies in place to allow for any risk management, such as livestock. Crop insurance provides many farmers the ability to manage their risk through the purchase of insurance, but the agriculture community is not stabilized completely in times of natural disasters as a result of crop insurance.</t>
  </si>
  <si>
    <t>The passage of  ARPA  resulted in greater participation rates and higher levels of coverage being purchased by farmers.  Additionally, RMA has just published the proposed rule that implements specific provisions regarding double insurance and prevented planting, which will improve program integrity.  RMA went beyond these ARPA mandated changes in the rule by including certain restrictions on Actual Production History to correct for abuses that have occurred in the past.  This rule should reduce fraud, waste and abuse, and improve the efficiency and effectiveness of Crop Insurance.</t>
  </si>
  <si>
    <t xml:space="preserve">RMA estimates and budgets for the full costs of operating the Federal Crop Insurance Program.  There are no changes in a fiscal year funding level unless new legislation is enacted or additional funding is needed to cover unforeseen circumstances (e.g., drought) that increase the estimated funding needs to cover losses.  </t>
  </si>
  <si>
    <t>The Crop Insurance program is annually audited (typically by a big six accounting firm) to assure that the program projection and business are fiscally sound.  Additionally, the USDA's OIG performs ad hoc reviews.  RMA also does an internal assessment of its risk sharing agreements and reimbursement rates when preparing its justification for the renegotiations of the Standard Reinsurance Agreement.  That analysis is directly linked to the performance of the program in that, without the willingness of the private sector to sell and service these policies, RMA could not achieve increased participation or increase the amount of coverage that the farmers are purchasing.  RMA relies upon this contract, that reflects the risk sharing agreements fairly between the gov't and the insurance companies.</t>
  </si>
  <si>
    <t>The Federal Crop Insurance Fund Projections included in the Annual Federal Budget.  RMA's summary of business data, which is available by year on their website.  Annual Apportionments for Fund that reflect the estimated "such sums" anticipated for the year.</t>
  </si>
  <si>
    <t xml:space="preserve">Name of Program: Crop Insurance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</si>
</sst>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8"/>
      <name val="Arial"/>
      <family val="0"/>
    </font>
    <font>
      <sz val="8"/>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3"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30" fillId="0" borderId="0" xfId="0" applyFont="1" applyAlignment="1" applyProtection="1">
      <alignment horizontal="left" vertical="top" wrapText="1"/>
      <protection locked="0"/>
    </xf>
    <xf numFmtId="0" fontId="0" fillId="0" borderId="0"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12" fillId="0" borderId="7" xfId="0" applyFont="1" applyBorder="1" applyAlignment="1" applyProtection="1">
      <alignment horizontal="left" vertical="top"/>
      <protection locked="0"/>
    </xf>
    <xf numFmtId="0" fontId="0" fillId="0" borderId="7" xfId="0" applyBorder="1" applyAlignment="1">
      <alignment horizontal="left" vertical="top"/>
    </xf>
    <xf numFmtId="0" fontId="0" fillId="0" borderId="8" xfId="0" applyBorder="1" applyAlignment="1">
      <alignment horizontal="left" vertical="top"/>
    </xf>
    <xf numFmtId="0" fontId="13" fillId="0" borderId="0"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20" fillId="0" borderId="7" xfId="0" applyFont="1" applyBorder="1" applyAlignment="1">
      <alignment horizontal="left" vertical="top"/>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2" fillId="0" borderId="7" xfId="0" applyFont="1" applyBorder="1" applyAlignment="1" applyProtection="1">
      <alignment horizontal="left" vertical="top"/>
      <protection locked="0"/>
    </xf>
    <xf numFmtId="0" fontId="0" fillId="0" borderId="7" xfId="0" applyBorder="1" applyAlignment="1">
      <alignment horizontal="left" vertical="top"/>
    </xf>
    <xf numFmtId="0" fontId="0" fillId="0" borderId="8" xfId="0" applyBorder="1" applyAlignment="1">
      <alignment horizontal="left" vertical="top"/>
    </xf>
    <xf numFmtId="0" fontId="12"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0" xfId="0" applyAlignment="1">
      <alignment horizontal="left" vertical="top"/>
    </xf>
    <xf numFmtId="0" fontId="0" fillId="0" borderId="4" xfId="0" applyBorder="1" applyAlignment="1">
      <alignment horizontal="left" vertical="top"/>
    </xf>
    <xf numFmtId="0" fontId="12" fillId="0" borderId="5" xfId="0" applyFont="1" applyBorder="1" applyAlignment="1" applyProtection="1">
      <alignment horizontal="left" vertical="top"/>
      <protection locked="0"/>
    </xf>
    <xf numFmtId="0" fontId="0" fillId="0" borderId="5" xfId="0" applyBorder="1" applyAlignment="1">
      <alignment horizontal="left" vertical="top"/>
    </xf>
    <xf numFmtId="0" fontId="0" fillId="0" borderId="6" xfId="0" applyBorder="1" applyAlignment="1">
      <alignment horizontal="left" vertical="top"/>
    </xf>
    <xf numFmtId="0" fontId="13" fillId="0" borderId="5"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9" fontId="13" fillId="0" borderId="5" xfId="0" applyNumberFormat="1" applyFont="1" applyBorder="1" applyAlignment="1" applyProtection="1">
      <alignment horizontal="left" vertical="top"/>
      <protection locked="0"/>
    </xf>
    <xf numFmtId="0" fontId="20" fillId="0" borderId="7" xfId="0" applyFont="1" applyBorder="1" applyAlignment="1" applyProtection="1">
      <alignment horizontal="left" vertical="top"/>
      <protection locked="0"/>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8"/>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60" t="s">
        <v>8</v>
      </c>
      <c r="B1" s="60"/>
      <c r="C1" s="61"/>
      <c r="D1" s="61"/>
      <c r="E1" s="61"/>
      <c r="F1" s="61"/>
      <c r="G1" s="61"/>
    </row>
    <row r="2" spans="1:7" ht="21" customHeight="1">
      <c r="A2" s="62" t="s">
        <v>9</v>
      </c>
      <c r="B2" s="62"/>
      <c r="C2" s="77"/>
      <c r="D2" s="77"/>
      <c r="E2" s="77"/>
      <c r="F2" s="77"/>
      <c r="G2" s="77"/>
    </row>
    <row r="3" spans="1:7" ht="25.5" customHeight="1">
      <c r="A3" s="78" t="s">
        <v>105</v>
      </c>
      <c r="B3" s="79"/>
      <c r="C3" s="79"/>
      <c r="D3" s="79"/>
      <c r="E3" s="79"/>
      <c r="F3" s="79"/>
      <c r="G3" s="79"/>
    </row>
    <row r="4" spans="1:7" ht="24" customHeight="1">
      <c r="A4" s="42" t="s">
        <v>46</v>
      </c>
      <c r="B4" s="29"/>
      <c r="C4" s="30"/>
      <c r="D4" s="31"/>
      <c r="E4" s="31"/>
      <c r="F4" s="32"/>
      <c r="G4" s="32"/>
    </row>
    <row r="5" spans="1:7" ht="30.75" customHeight="1">
      <c r="A5" s="59" t="s">
        <v>2</v>
      </c>
      <c r="B5" s="59"/>
      <c r="C5" s="3" t="s">
        <v>3</v>
      </c>
      <c r="D5" s="3" t="s">
        <v>31</v>
      </c>
      <c r="E5" s="3" t="s">
        <v>39</v>
      </c>
      <c r="F5" s="2" t="s">
        <v>21</v>
      </c>
      <c r="G5" s="2" t="s">
        <v>1</v>
      </c>
    </row>
    <row r="6" spans="1:7" ht="104.25" customHeight="1">
      <c r="A6" s="4">
        <v>1</v>
      </c>
      <c r="B6" s="5" t="s">
        <v>4</v>
      </c>
      <c r="C6" s="16" t="s">
        <v>47</v>
      </c>
      <c r="D6" s="17" t="s">
        <v>71</v>
      </c>
      <c r="E6" s="17" t="s">
        <v>50</v>
      </c>
      <c r="F6" s="18">
        <v>0.2</v>
      </c>
      <c r="G6" s="6">
        <f>IF(C6="yes",(1*F6),IF(C6="no",(0*F6),""))</f>
        <v>0.2</v>
      </c>
    </row>
    <row r="7" spans="1:7" ht="156" customHeight="1">
      <c r="A7" s="4">
        <v>2</v>
      </c>
      <c r="B7" s="5" t="s">
        <v>32</v>
      </c>
      <c r="C7" s="16" t="s">
        <v>47</v>
      </c>
      <c r="D7" s="17" t="s">
        <v>51</v>
      </c>
      <c r="E7" s="17" t="s">
        <v>72</v>
      </c>
      <c r="F7" s="18">
        <v>0.2</v>
      </c>
      <c r="G7" s="6">
        <f>IF(C7="yes",(1*F7),IF(C7="no",(0*F7),""))</f>
        <v>0.2</v>
      </c>
    </row>
    <row r="8" spans="1:7" ht="141" customHeight="1">
      <c r="A8" s="4">
        <v>3</v>
      </c>
      <c r="B8" s="5" t="s">
        <v>24</v>
      </c>
      <c r="C8" s="16" t="s">
        <v>47</v>
      </c>
      <c r="D8" s="17" t="s">
        <v>75</v>
      </c>
      <c r="E8" s="17" t="s">
        <v>76</v>
      </c>
      <c r="F8" s="18">
        <v>0.2</v>
      </c>
      <c r="G8" s="6">
        <f>IF(C8="yes",(1*F8),IF(C8="no",(0*F8),""))</f>
        <v>0.2</v>
      </c>
    </row>
    <row r="9" spans="1:7" ht="90" customHeight="1">
      <c r="A9" s="4">
        <v>4</v>
      </c>
      <c r="B9" s="5" t="s">
        <v>38</v>
      </c>
      <c r="C9" s="16" t="s">
        <v>47</v>
      </c>
      <c r="D9" s="17" t="s">
        <v>59</v>
      </c>
      <c r="E9" s="17" t="s">
        <v>52</v>
      </c>
      <c r="F9" s="18">
        <v>0.2</v>
      </c>
      <c r="G9" s="6">
        <f>IF(C9="yes",(1*F9),IF(C9="no",(0*F9),""))</f>
        <v>0.2</v>
      </c>
    </row>
    <row r="10" spans="1:7" ht="288" customHeight="1">
      <c r="A10" s="4">
        <v>5</v>
      </c>
      <c r="B10" s="5" t="s">
        <v>33</v>
      </c>
      <c r="C10" s="16" t="s">
        <v>54</v>
      </c>
      <c r="D10" s="17" t="s">
        <v>98</v>
      </c>
      <c r="E10" s="17" t="s">
        <v>99</v>
      </c>
      <c r="F10" s="18">
        <v>0.2</v>
      </c>
      <c r="G10" s="6">
        <f>IF(C10="yes",(1*F10),IF(C10="no",(0*F10),""))</f>
        <v>0</v>
      </c>
    </row>
    <row r="11" spans="1:7" ht="12.75">
      <c r="A11" s="7"/>
      <c r="B11" s="8"/>
      <c r="C11" s="9"/>
      <c r="D11" s="10"/>
      <c r="E11" s="10"/>
      <c r="F11" s="11"/>
      <c r="G11" s="11"/>
    </row>
    <row r="12" spans="1:7" ht="15">
      <c r="A12" s="43" t="s">
        <v>5</v>
      </c>
      <c r="B12" s="33"/>
      <c r="C12" s="34"/>
      <c r="D12" s="35"/>
      <c r="E12" s="35"/>
      <c r="F12" s="44" t="str">
        <f>IF(SUM(F6:F10)&lt;&gt;100%,"ERROR","100%")</f>
        <v>100%</v>
      </c>
      <c r="G12" s="44">
        <f>SUM(G6:G10)</f>
        <v>0.8</v>
      </c>
    </row>
    <row r="13" spans="1:7" ht="14.25">
      <c r="A13" s="12"/>
      <c r="B13" s="13"/>
      <c r="C13" s="1"/>
      <c r="D13" s="14"/>
      <c r="E13" s="14"/>
      <c r="F13" s="12"/>
      <c r="G13" s="12"/>
    </row>
    <row r="14" spans="1:7" ht="24" customHeight="1">
      <c r="A14" s="42" t="s">
        <v>43</v>
      </c>
      <c r="B14" s="36"/>
      <c r="C14" s="37"/>
      <c r="D14" s="38"/>
      <c r="E14" s="38"/>
      <c r="F14" s="39"/>
      <c r="G14" s="39"/>
    </row>
    <row r="15" spans="1:7" ht="30.75" customHeight="1">
      <c r="A15" s="59" t="s">
        <v>2</v>
      </c>
      <c r="B15" s="59"/>
      <c r="C15" s="3" t="s">
        <v>3</v>
      </c>
      <c r="D15" s="3" t="s">
        <v>31</v>
      </c>
      <c r="E15" s="3" t="s">
        <v>39</v>
      </c>
      <c r="F15" s="2" t="s">
        <v>21</v>
      </c>
      <c r="G15" s="2" t="s">
        <v>1</v>
      </c>
    </row>
    <row r="16" spans="1:7" ht="121.5" customHeight="1">
      <c r="A16" s="4">
        <v>1</v>
      </c>
      <c r="B16" s="5" t="s">
        <v>15</v>
      </c>
      <c r="C16" s="16" t="s">
        <v>54</v>
      </c>
      <c r="D16" s="17" t="s">
        <v>86</v>
      </c>
      <c r="E16" s="17" t="s">
        <v>53</v>
      </c>
      <c r="F16" s="18">
        <v>0.16666</v>
      </c>
      <c r="G16" s="6">
        <f aca="true" t="shared" si="0" ref="G16:G22">IF(C16="yes",(1*F16),IF(C16="no",(0*F16),""))</f>
        <v>0</v>
      </c>
    </row>
    <row r="17" spans="1:7" ht="90" customHeight="1">
      <c r="A17" s="4">
        <v>2</v>
      </c>
      <c r="B17" s="5" t="s">
        <v>23</v>
      </c>
      <c r="C17" s="16" t="s">
        <v>47</v>
      </c>
      <c r="D17" s="17" t="s">
        <v>56</v>
      </c>
      <c r="E17" s="17" t="s">
        <v>55</v>
      </c>
      <c r="F17" s="18">
        <v>0.16666</v>
      </c>
      <c r="G17" s="6">
        <f t="shared" si="0"/>
        <v>0.16666</v>
      </c>
    </row>
    <row r="18" spans="1:7" ht="96.75" customHeight="1">
      <c r="A18" s="4">
        <v>3</v>
      </c>
      <c r="B18" s="5" t="s">
        <v>25</v>
      </c>
      <c r="C18" s="16" t="s">
        <v>47</v>
      </c>
      <c r="D18" s="17" t="s">
        <v>87</v>
      </c>
      <c r="E18" s="17" t="s">
        <v>57</v>
      </c>
      <c r="F18" s="18">
        <v>0.16666</v>
      </c>
      <c r="G18" s="6">
        <f t="shared" si="0"/>
        <v>0.16666</v>
      </c>
    </row>
    <row r="19" spans="1:7" ht="82.5" customHeight="1">
      <c r="A19" s="4">
        <v>4</v>
      </c>
      <c r="B19" s="5" t="s">
        <v>41</v>
      </c>
      <c r="C19" s="16" t="s">
        <v>58</v>
      </c>
      <c r="D19" s="17" t="s">
        <v>59</v>
      </c>
      <c r="E19" s="17" t="s">
        <v>60</v>
      </c>
      <c r="G19" s="6">
        <f t="shared" si="0"/>
      </c>
    </row>
    <row r="20" spans="1:7" ht="258" customHeight="1">
      <c r="A20" s="4">
        <v>5</v>
      </c>
      <c r="B20" s="5" t="s">
        <v>42</v>
      </c>
      <c r="C20" s="16" t="s">
        <v>47</v>
      </c>
      <c r="D20" s="17" t="s">
        <v>103</v>
      </c>
      <c r="E20" s="17" t="s">
        <v>62</v>
      </c>
      <c r="F20" s="18">
        <v>0.16666</v>
      </c>
      <c r="G20" s="6">
        <f t="shared" si="0"/>
        <v>0.16666</v>
      </c>
    </row>
    <row r="21" spans="1:7" ht="132" customHeight="1">
      <c r="A21" s="4">
        <v>6</v>
      </c>
      <c r="B21" s="5" t="s">
        <v>6</v>
      </c>
      <c r="C21" s="16" t="s">
        <v>47</v>
      </c>
      <c r="D21" s="17" t="s">
        <v>88</v>
      </c>
      <c r="E21" s="17" t="s">
        <v>61</v>
      </c>
      <c r="F21" s="18">
        <v>0.16666</v>
      </c>
      <c r="G21" s="6">
        <f t="shared" si="0"/>
        <v>0.16666</v>
      </c>
    </row>
    <row r="22" spans="1:7" ht="113.25" customHeight="1">
      <c r="A22" s="4">
        <v>7</v>
      </c>
      <c r="B22" s="5" t="s">
        <v>12</v>
      </c>
      <c r="C22" s="16" t="s">
        <v>54</v>
      </c>
      <c r="D22" s="17" t="s">
        <v>94</v>
      </c>
      <c r="E22" s="17" t="s">
        <v>73</v>
      </c>
      <c r="F22" s="18">
        <v>0.1667</v>
      </c>
      <c r="G22" s="6">
        <f t="shared" si="0"/>
        <v>0</v>
      </c>
    </row>
    <row r="23" spans="1:7" ht="12.75">
      <c r="A23" s="11"/>
      <c r="B23" s="15"/>
      <c r="C23" s="9"/>
      <c r="D23" s="10"/>
      <c r="E23" s="10"/>
      <c r="F23" s="11"/>
      <c r="G23" s="11"/>
    </row>
    <row r="24" spans="1:7" ht="15">
      <c r="A24" s="43" t="s">
        <v>5</v>
      </c>
      <c r="B24" s="33"/>
      <c r="C24" s="34"/>
      <c r="D24" s="35"/>
      <c r="E24" s="35"/>
      <c r="F24" s="44" t="str">
        <f>IF(SUM(F16:F22)&lt;&gt;100%,"ERROR","100%")</f>
        <v>100%</v>
      </c>
      <c r="G24" s="44">
        <f>SUM(G16:G22)</f>
        <v>0.66664</v>
      </c>
    </row>
    <row r="25" spans="1:7" ht="14.25">
      <c r="A25" s="12"/>
      <c r="B25" s="13"/>
      <c r="C25" s="1"/>
      <c r="D25" s="14"/>
      <c r="E25" s="14"/>
      <c r="F25" s="12"/>
      <c r="G25" s="12"/>
    </row>
    <row r="26" spans="1:7" ht="24" customHeight="1">
      <c r="A26" s="42" t="s">
        <v>44</v>
      </c>
      <c r="B26" s="36"/>
      <c r="C26" s="37"/>
      <c r="D26" s="38"/>
      <c r="E26" s="38"/>
      <c r="F26" s="39"/>
      <c r="G26" s="39"/>
    </row>
    <row r="27" spans="1:7" ht="30.75" customHeight="1">
      <c r="A27" s="59" t="s">
        <v>2</v>
      </c>
      <c r="B27" s="59"/>
      <c r="C27" s="3" t="s">
        <v>3</v>
      </c>
      <c r="D27" s="3" t="s">
        <v>31</v>
      </c>
      <c r="E27" s="3" t="s">
        <v>39</v>
      </c>
      <c r="F27" s="2" t="s">
        <v>21</v>
      </c>
      <c r="G27" s="2" t="s">
        <v>1</v>
      </c>
    </row>
    <row r="28" spans="1:7" ht="243" customHeight="1">
      <c r="A28" s="4">
        <v>1</v>
      </c>
      <c r="B28" s="5" t="s">
        <v>34</v>
      </c>
      <c r="C28" s="16" t="s">
        <v>47</v>
      </c>
      <c r="D28" s="17" t="s">
        <v>63</v>
      </c>
      <c r="E28" s="17" t="s">
        <v>64</v>
      </c>
      <c r="F28" s="18">
        <v>0.1428</v>
      </c>
      <c r="G28" s="6">
        <f aca="true" t="shared" si="1" ref="G28:G34">IF(C28="yes",(1*F28),IF(C28="no",(0*F28),""))</f>
        <v>0.1428</v>
      </c>
    </row>
    <row r="29" spans="1:7" ht="161.25" customHeight="1">
      <c r="A29" s="4">
        <v>2</v>
      </c>
      <c r="B29" s="5" t="s">
        <v>26</v>
      </c>
      <c r="C29" s="16" t="s">
        <v>47</v>
      </c>
      <c r="D29" s="17" t="s">
        <v>65</v>
      </c>
      <c r="E29" s="17" t="s">
        <v>66</v>
      </c>
      <c r="F29" s="18">
        <v>0.1428</v>
      </c>
      <c r="G29" s="6">
        <f t="shared" si="1"/>
        <v>0.1428</v>
      </c>
    </row>
    <row r="30" spans="1:7" ht="299.25" customHeight="1">
      <c r="A30" s="4">
        <v>3</v>
      </c>
      <c r="B30" s="5" t="s">
        <v>10</v>
      </c>
      <c r="C30" s="16" t="s">
        <v>47</v>
      </c>
      <c r="D30" s="17" t="s">
        <v>90</v>
      </c>
      <c r="E30" s="17" t="s">
        <v>89</v>
      </c>
      <c r="F30" s="18">
        <v>0.143</v>
      </c>
      <c r="G30" s="6">
        <f t="shared" si="1"/>
        <v>0.143</v>
      </c>
    </row>
    <row r="31" spans="1:7" ht="277.5" customHeight="1">
      <c r="A31" s="4">
        <v>4</v>
      </c>
      <c r="B31" s="5" t="s">
        <v>35</v>
      </c>
      <c r="C31" s="16" t="s">
        <v>54</v>
      </c>
      <c r="D31" s="17" t="s">
        <v>74</v>
      </c>
      <c r="E31" s="17" t="s">
        <v>67</v>
      </c>
      <c r="F31" s="18">
        <v>0.1428</v>
      </c>
      <c r="G31" s="6">
        <f t="shared" si="1"/>
        <v>0</v>
      </c>
    </row>
    <row r="32" spans="1:7" ht="111.75" customHeight="1">
      <c r="A32" s="4">
        <v>5</v>
      </c>
      <c r="B32" s="5" t="s">
        <v>22</v>
      </c>
      <c r="C32" s="16" t="s">
        <v>47</v>
      </c>
      <c r="D32" s="17" t="s">
        <v>102</v>
      </c>
      <c r="E32" s="17" t="s">
        <v>104</v>
      </c>
      <c r="F32" s="18">
        <v>0.143</v>
      </c>
      <c r="G32" s="6">
        <f t="shared" si="1"/>
        <v>0.143</v>
      </c>
    </row>
    <row r="33" spans="1:7" ht="111" customHeight="1">
      <c r="A33" s="4">
        <v>6</v>
      </c>
      <c r="B33" s="5" t="s">
        <v>7</v>
      </c>
      <c r="C33" s="16" t="s">
        <v>47</v>
      </c>
      <c r="D33" s="17" t="s">
        <v>68</v>
      </c>
      <c r="E33" s="17" t="s">
        <v>69</v>
      </c>
      <c r="F33" s="18">
        <v>0.1428</v>
      </c>
      <c r="G33" s="6">
        <f t="shared" si="1"/>
        <v>0.1428</v>
      </c>
    </row>
    <row r="34" spans="1:7" ht="305.25" customHeight="1">
      <c r="A34" s="4">
        <v>7</v>
      </c>
      <c r="B34" s="5" t="s">
        <v>11</v>
      </c>
      <c r="C34" s="16" t="s">
        <v>47</v>
      </c>
      <c r="D34" s="17" t="s">
        <v>0</v>
      </c>
      <c r="E34" s="48" t="s">
        <v>70</v>
      </c>
      <c r="F34" s="18">
        <v>0.1428</v>
      </c>
      <c r="G34" s="6">
        <f t="shared" si="1"/>
        <v>0.1428</v>
      </c>
    </row>
    <row r="35" spans="1:7" ht="15">
      <c r="A35" s="43" t="s">
        <v>5</v>
      </c>
      <c r="B35" s="33"/>
      <c r="C35" s="34"/>
      <c r="D35" s="35"/>
      <c r="E35" s="35"/>
      <c r="F35" s="44" t="str">
        <f>IF(SUM(F28:F34)&lt;&gt;100%,"ERROR","100%")</f>
        <v>100%</v>
      </c>
      <c r="G35" s="44">
        <f>SUM(G28:G34)</f>
        <v>0.8572000000000001</v>
      </c>
    </row>
    <row r="36" spans="1:7" ht="14.25">
      <c r="A36" s="12"/>
      <c r="B36" s="13"/>
      <c r="C36" s="1"/>
      <c r="D36" s="14"/>
      <c r="E36" s="14"/>
      <c r="F36" s="12"/>
      <c r="G36" s="12"/>
    </row>
    <row r="37" spans="1:7" ht="24" customHeight="1">
      <c r="A37" s="42" t="s">
        <v>45</v>
      </c>
      <c r="B37" s="36"/>
      <c r="C37" s="40"/>
      <c r="D37" s="41"/>
      <c r="E37" s="38"/>
      <c r="F37" s="39"/>
      <c r="G37" s="39"/>
    </row>
    <row r="38" spans="1:7" ht="30.75" customHeight="1">
      <c r="A38" s="59" t="s">
        <v>2</v>
      </c>
      <c r="B38" s="59"/>
      <c r="C38" s="3" t="s">
        <v>3</v>
      </c>
      <c r="D38" s="3" t="s">
        <v>31</v>
      </c>
      <c r="E38" s="3" t="s">
        <v>39</v>
      </c>
      <c r="F38" s="2" t="s">
        <v>21</v>
      </c>
      <c r="G38" s="2" t="s">
        <v>1</v>
      </c>
    </row>
    <row r="39" spans="1:7" ht="223.5" customHeight="1">
      <c r="A39" s="4">
        <v>1</v>
      </c>
      <c r="B39" s="19" t="s">
        <v>13</v>
      </c>
      <c r="C39" s="16" t="s">
        <v>54</v>
      </c>
      <c r="D39" s="17" t="s">
        <v>100</v>
      </c>
      <c r="E39" s="17" t="s">
        <v>91</v>
      </c>
      <c r="F39" s="18">
        <v>0.25</v>
      </c>
      <c r="G39" s="6">
        <f>IF(C39="yes",(1*F39),IF(C39="no",(0*F39),IF(C39="small extent",(0.33*F39),IF(C39="large extent",(0.67*F39),""))))</f>
        <v>0</v>
      </c>
    </row>
    <row r="40" spans="1:7" ht="13.5" customHeight="1">
      <c r="A40" s="4"/>
      <c r="B40" s="25" t="s">
        <v>30</v>
      </c>
      <c r="C40" s="63" t="s">
        <v>77</v>
      </c>
      <c r="D40" s="64"/>
      <c r="E40" s="64"/>
      <c r="F40" s="64"/>
      <c r="G40" s="65"/>
    </row>
    <row r="41" spans="1:7" ht="13.5" customHeight="1">
      <c r="A41" s="4"/>
      <c r="B41" s="26" t="s">
        <v>19</v>
      </c>
      <c r="C41" s="66" t="s">
        <v>78</v>
      </c>
      <c r="D41" s="67"/>
      <c r="E41" s="67"/>
      <c r="F41" s="68"/>
      <c r="G41" s="69"/>
    </row>
    <row r="42" spans="1:7" ht="24.75" customHeight="1">
      <c r="A42" s="4"/>
      <c r="B42" s="27" t="s">
        <v>36</v>
      </c>
      <c r="C42" s="70" t="s">
        <v>79</v>
      </c>
      <c r="D42" s="71"/>
      <c r="E42" s="71"/>
      <c r="F42" s="71"/>
      <c r="G42" s="72"/>
    </row>
    <row r="43" spans="1:7" ht="48.75" customHeight="1">
      <c r="A43" s="23">
        <v>2</v>
      </c>
      <c r="B43" s="22" t="s">
        <v>14</v>
      </c>
      <c r="C43" s="21" t="s">
        <v>47</v>
      </c>
      <c r="D43" s="17" t="s">
        <v>48</v>
      </c>
      <c r="E43" s="17" t="s">
        <v>80</v>
      </c>
      <c r="F43" s="18">
        <v>0.25</v>
      </c>
      <c r="G43" s="6">
        <f>IF(C43="yes",(1*F43),IF(C43="no",(0*F43),IF(C43="small extent",(0.33*F43),IF(C43="large extent",(0.67*F43),""))))</f>
        <v>0.25</v>
      </c>
    </row>
    <row r="44" spans="1:7" ht="12" customHeight="1">
      <c r="A44" s="4"/>
      <c r="B44" s="25" t="s">
        <v>27</v>
      </c>
      <c r="C44" s="63" t="s">
        <v>93</v>
      </c>
      <c r="D44" s="64"/>
      <c r="E44" s="64"/>
      <c r="F44" s="64"/>
      <c r="G44" s="65"/>
    </row>
    <row r="45" spans="1:7" ht="12.75" customHeight="1">
      <c r="A45" s="4"/>
      <c r="B45" s="26" t="s">
        <v>18</v>
      </c>
      <c r="C45" s="74" t="s">
        <v>83</v>
      </c>
      <c r="D45" s="67"/>
      <c r="E45" s="67"/>
      <c r="F45" s="67"/>
      <c r="G45" s="69"/>
    </row>
    <row r="46" spans="1:7" ht="15" customHeight="1">
      <c r="A46" s="4"/>
      <c r="B46" s="27" t="s">
        <v>20</v>
      </c>
      <c r="C46" s="75">
        <v>0.77</v>
      </c>
      <c r="D46" s="71"/>
      <c r="E46" s="71"/>
      <c r="F46" s="71"/>
      <c r="G46" s="72"/>
    </row>
    <row r="47" spans="1:7" ht="12" customHeight="1">
      <c r="A47" s="4"/>
      <c r="B47" s="26" t="s">
        <v>28</v>
      </c>
      <c r="C47" s="63" t="s">
        <v>81</v>
      </c>
      <c r="D47" s="64"/>
      <c r="E47" s="64"/>
      <c r="F47" s="64"/>
      <c r="G47" s="65"/>
    </row>
    <row r="48" spans="1:7" ht="12.75" customHeight="1">
      <c r="A48" s="4"/>
      <c r="B48" s="26" t="s">
        <v>18</v>
      </c>
      <c r="C48" s="74" t="s">
        <v>84</v>
      </c>
      <c r="D48" s="67"/>
      <c r="E48" s="67"/>
      <c r="F48" s="67"/>
      <c r="G48" s="69"/>
    </row>
    <row r="49" spans="1:7" ht="14.25" customHeight="1">
      <c r="A49" s="4"/>
      <c r="B49" s="27" t="s">
        <v>20</v>
      </c>
      <c r="C49" s="73">
        <v>155</v>
      </c>
      <c r="D49" s="71"/>
      <c r="E49" s="71"/>
      <c r="F49" s="71"/>
      <c r="G49" s="72"/>
    </row>
    <row r="50" spans="1:7" ht="15" customHeight="1">
      <c r="A50" s="4"/>
      <c r="B50" s="26" t="s">
        <v>29</v>
      </c>
      <c r="C50" s="53" t="s">
        <v>92</v>
      </c>
      <c r="D50" s="54"/>
      <c r="E50" s="54"/>
      <c r="F50" s="54"/>
      <c r="G50" s="55"/>
    </row>
    <row r="51" spans="1:7" ht="12.75" customHeight="1">
      <c r="A51" s="4"/>
      <c r="B51" s="26" t="s">
        <v>18</v>
      </c>
      <c r="C51" s="56" t="s">
        <v>85</v>
      </c>
      <c r="D51" s="49"/>
      <c r="E51" s="49"/>
      <c r="F51" s="49"/>
      <c r="G51" s="50"/>
    </row>
    <row r="52" spans="1:7" ht="15.75" customHeight="1">
      <c r="A52" s="4"/>
      <c r="B52" s="27" t="s">
        <v>20</v>
      </c>
      <c r="C52" s="57" t="s">
        <v>82</v>
      </c>
      <c r="D52" s="51"/>
      <c r="E52" s="51"/>
      <c r="F52" s="51"/>
      <c r="G52" s="52"/>
    </row>
    <row r="53" spans="1:7" ht="17.25" customHeight="1">
      <c r="A53" s="4"/>
      <c r="B53" s="28"/>
      <c r="C53" s="76" t="s">
        <v>40</v>
      </c>
      <c r="D53" s="58"/>
      <c r="E53" s="58"/>
      <c r="F53" s="58"/>
      <c r="G53" s="58"/>
    </row>
    <row r="54" spans="1:7" ht="206.25" customHeight="1">
      <c r="A54" s="4">
        <v>3</v>
      </c>
      <c r="B54" s="5" t="s">
        <v>37</v>
      </c>
      <c r="C54" s="20" t="s">
        <v>96</v>
      </c>
      <c r="D54" s="17" t="s">
        <v>101</v>
      </c>
      <c r="E54" s="17" t="s">
        <v>97</v>
      </c>
      <c r="F54" s="18">
        <v>0.25</v>
      </c>
      <c r="G54" s="6">
        <f>IF(C54="yes",(1*F54),IF(C54="no",(0*F54),IF(C54="small extent",(0.33*F54),IF(C54="large extent",(0.67*F54),""))))</f>
        <v>0.0825</v>
      </c>
    </row>
    <row r="55" spans="1:7" ht="168.75" customHeight="1">
      <c r="A55" s="4">
        <v>4</v>
      </c>
      <c r="B55" s="5" t="s">
        <v>17</v>
      </c>
      <c r="C55" s="16" t="s">
        <v>58</v>
      </c>
      <c r="D55" s="17" t="s">
        <v>59</v>
      </c>
      <c r="E55" s="17" t="s">
        <v>60</v>
      </c>
      <c r="F55" s="18">
        <v>0</v>
      </c>
      <c r="G55" s="6">
        <f>IF(C55="yes",(1*F55),IF(C55="no",(0*F55),IF(C55="small extent",(0.33*F55),IF(C55="large extent",(0.67*F55),""))))</f>
      </c>
    </row>
    <row r="56" spans="1:7" ht="63" customHeight="1">
      <c r="A56" s="24">
        <v>5</v>
      </c>
      <c r="B56" s="5" t="s">
        <v>16</v>
      </c>
      <c r="C56" s="16" t="s">
        <v>47</v>
      </c>
      <c r="D56" s="17" t="s">
        <v>49</v>
      </c>
      <c r="E56" s="17" t="s">
        <v>95</v>
      </c>
      <c r="F56" s="18">
        <v>0.25</v>
      </c>
      <c r="G56" s="6">
        <f>IF(C56="yes",(1*F56),IF(C56="no",(0*F56),IF(C56="small extent",(0.33*F56),IF(C56="large extent",(0.67*F56),""))))</f>
        <v>0.25</v>
      </c>
    </row>
    <row r="57" spans="1:7" ht="12.75">
      <c r="A57" s="11"/>
      <c r="B57" s="5"/>
      <c r="C57" s="9"/>
      <c r="D57" s="10"/>
      <c r="E57" s="10"/>
      <c r="F57" s="11"/>
      <c r="G57" s="11"/>
    </row>
    <row r="58" spans="1:7" ht="15">
      <c r="A58" s="43" t="s">
        <v>5</v>
      </c>
      <c r="B58" s="45"/>
      <c r="C58" s="46"/>
      <c r="D58" s="47"/>
      <c r="E58" s="47"/>
      <c r="F58" s="44" t="str">
        <f>IF(SUM(F39:F56)&lt;&gt;100%,"ERROR","100%")</f>
        <v>100%</v>
      </c>
      <c r="G58" s="44">
        <f>SUM(G39:G56)</f>
        <v>0.5825</v>
      </c>
    </row>
  </sheetData>
  <sheetProtection formatCells="0" formatColumns="0" formatRows="0" insertColumns="0" insertRows="0" insertHyperlinks="0" deleteColumns="0" deleteRows="0" sort="0" autoFilter="0" pivotTables="0"/>
  <mergeCells count="17">
    <mergeCell ref="A38:B38"/>
    <mergeCell ref="A1:G1"/>
    <mergeCell ref="A5:B5"/>
    <mergeCell ref="A15:B15"/>
    <mergeCell ref="A27:B27"/>
    <mergeCell ref="A2:G2"/>
    <mergeCell ref="A3:G3"/>
    <mergeCell ref="C49:G49"/>
    <mergeCell ref="C45:G45"/>
    <mergeCell ref="C46:G46"/>
    <mergeCell ref="C53:G53"/>
    <mergeCell ref="C48:G48"/>
    <mergeCell ref="C44:G44"/>
    <mergeCell ref="C40:G40"/>
    <mergeCell ref="C41:G41"/>
    <mergeCell ref="C47:G47"/>
    <mergeCell ref="C42:G42"/>
  </mergeCells>
  <printOptions/>
  <pageMargins left="0.75" right="0.75" top="1" bottom="1" header="0.5" footer="0.5"/>
  <pageSetup horizontalDpi="600" verticalDpi="600" orientation="landscape" scale="9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2002-10-07T17:55:39Z</cp:lastPrinted>
  <dcterms:created xsi:type="dcterms:W3CDTF">2002-04-18T17:14:40Z</dcterms:created>
  <dcterms:modified xsi:type="dcterms:W3CDTF">2003-01-24T20:34:50Z</dcterms:modified>
  <cp:category/>
  <cp:version/>
  <cp:contentType/>
  <cp:contentStatus/>
</cp:coreProperties>
</file>