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100" windowHeight="6345" activeTab="0"/>
  </bookViews>
  <sheets>
    <sheet name="Dairy Heifers" sheetId="1" r:id="rId1"/>
  </sheets>
  <definedNames/>
  <calcPr fullCalcOnLoad="1" fullPrecision="0" iterate="1" iterateCount="1" iterateDelta="0.001"/>
</workbook>
</file>

<file path=xl/sharedStrings.xml><?xml version="1.0" encoding="utf-8"?>
<sst xmlns="http://schemas.openxmlformats.org/spreadsheetml/2006/main" count="38" uniqueCount="34">
  <si>
    <t>Feed</t>
  </si>
  <si>
    <t>Total Variable Costs</t>
  </si>
  <si>
    <t>Fixed Costs</t>
  </si>
  <si>
    <t>Labor Charge</t>
  </si>
  <si>
    <t>Fence and Facilities</t>
  </si>
  <si>
    <t>Management Charge</t>
  </si>
  <si>
    <t>Total Fixed Costs</t>
  </si>
  <si>
    <t>Total Costs</t>
  </si>
  <si>
    <t>Return Above Variable Costs</t>
  </si>
  <si>
    <t>Return Above Total Costs</t>
  </si>
  <si>
    <t>Pricing Matrix</t>
  </si>
  <si>
    <t>Return above variable costs</t>
  </si>
  <si>
    <t>Return above total costs</t>
  </si>
  <si>
    <t>Variable Costs - Per head</t>
  </si>
  <si>
    <t>Item</t>
  </si>
  <si>
    <t>Quantity/Unit</t>
  </si>
  <si>
    <t>Price per Unit</t>
  </si>
  <si>
    <t>Amount</t>
  </si>
  <si>
    <t>Receipts</t>
  </si>
  <si>
    <t xml:space="preserve">Your </t>
  </si>
  <si>
    <t>Numbers</t>
  </si>
  <si>
    <t>ton</t>
  </si>
  <si>
    <t>hr.</t>
  </si>
  <si>
    <t>Days Grazed</t>
  </si>
  <si>
    <t>day</t>
  </si>
  <si>
    <t>days</t>
  </si>
  <si>
    <t>Price per day</t>
  </si>
  <si>
    <t>Total value of grazing</t>
  </si>
  <si>
    <t>Dairy Heifers</t>
  </si>
  <si>
    <t>Graze heifers for 500 days</t>
  </si>
  <si>
    <t>$1.65 per head per day</t>
  </si>
  <si>
    <t>Grain</t>
  </si>
  <si>
    <r>
      <t>Pasture (hay equiv)</t>
    </r>
    <r>
      <rPr>
        <b/>
        <vertAlign val="superscript"/>
        <sz val="10"/>
        <rFont val="Arial"/>
        <family val="2"/>
      </rPr>
      <t>1</t>
    </r>
  </si>
  <si>
    <r>
      <t>1.</t>
    </r>
    <r>
      <rPr>
        <b/>
        <sz val="10"/>
        <rFont val="Arial"/>
        <family val="2"/>
      </rPr>
      <t xml:space="preserve"> Assume 18 lb. DM per day average for entire period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</si>
</sst>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0"/>
  </numFmts>
  <fonts count="7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6" fontId="1" fillId="0" borderId="4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2" fontId="1" fillId="0" borderId="0" xfId="0" applyNumberFormat="1" applyFont="1" applyAlignment="1">
      <alignment/>
    </xf>
    <xf numFmtId="44" fontId="1" fillId="0" borderId="0" xfId="17" applyFont="1" applyBorder="1" applyAlignment="1">
      <alignment/>
    </xf>
    <xf numFmtId="44" fontId="1" fillId="0" borderId="0" xfId="17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1"/>
  <sheetViews>
    <sheetView tabSelected="1" view="pageBreakPreview" zoomScale="75" zoomScaleSheetLayoutView="75" workbookViewId="0" topLeftCell="A1">
      <selection activeCell="C30" sqref="C30"/>
    </sheetView>
  </sheetViews>
  <sheetFormatPr defaultColWidth="9.140625" defaultRowHeight="12.75"/>
  <cols>
    <col min="1" max="1" width="4.421875" style="0" customWidth="1"/>
    <col min="3" max="3" width="9.00390625" style="0" customWidth="1"/>
    <col min="5" max="5" width="3.28125" style="0" customWidth="1"/>
    <col min="6" max="6" width="9.28125" style="0" customWidth="1"/>
    <col min="7" max="7" width="5.421875" style="0" customWidth="1"/>
    <col min="8" max="8" width="9.28125" style="0" customWidth="1"/>
    <col min="9" max="9" width="7.140625" style="0" customWidth="1"/>
    <col min="10" max="10" width="9.28125" style="0" customWidth="1"/>
    <col min="11" max="11" width="3.7109375" style="0" customWidth="1"/>
    <col min="12" max="12" width="8.7109375" style="0" customWidth="1"/>
  </cols>
  <sheetData>
    <row r="1" spans="2:12" ht="21" thickBot="1"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14"/>
      <c r="L1" s="14"/>
    </row>
    <row r="2" spans="2:12" ht="21" thickTop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2:12" ht="15.75">
      <c r="B3" s="27" t="s">
        <v>29</v>
      </c>
      <c r="C3" s="27"/>
      <c r="D3" s="27"/>
      <c r="E3" s="27"/>
      <c r="F3" s="27"/>
      <c r="G3" s="27"/>
      <c r="H3" s="27"/>
      <c r="I3" s="27"/>
      <c r="J3" s="27"/>
      <c r="K3" s="13"/>
      <c r="L3" s="13"/>
    </row>
    <row r="4" spans="2:12" ht="15.75">
      <c r="B4" s="27" t="s">
        <v>30</v>
      </c>
      <c r="C4" s="27"/>
      <c r="D4" s="27"/>
      <c r="E4" s="27"/>
      <c r="F4" s="27"/>
      <c r="G4" s="27"/>
      <c r="H4" s="27"/>
      <c r="I4" s="27"/>
      <c r="J4" s="27"/>
      <c r="K4" s="13"/>
      <c r="L4" s="13"/>
    </row>
    <row r="6" ht="12.75">
      <c r="L6" s="16" t="s">
        <v>19</v>
      </c>
    </row>
    <row r="7" spans="2:12" ht="12.75">
      <c r="B7" s="2" t="s">
        <v>14</v>
      </c>
      <c r="C7" s="2"/>
      <c r="D7" s="2"/>
      <c r="E7" s="2"/>
      <c r="F7" s="2" t="s">
        <v>15</v>
      </c>
      <c r="G7" s="2"/>
      <c r="H7" s="2" t="s">
        <v>16</v>
      </c>
      <c r="I7" s="2"/>
      <c r="J7" s="2" t="s">
        <v>17</v>
      </c>
      <c r="K7" s="2"/>
      <c r="L7" s="17" t="s">
        <v>20</v>
      </c>
    </row>
    <row r="8" spans="2:12" ht="12.75">
      <c r="B8" s="1" t="s">
        <v>18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3:12" ht="12.75">
      <c r="C9" s="1" t="s">
        <v>23</v>
      </c>
      <c r="D9" s="1"/>
      <c r="E9" s="1"/>
      <c r="F9" s="1">
        <v>500</v>
      </c>
      <c r="G9" s="1" t="s">
        <v>25</v>
      </c>
      <c r="H9" s="11">
        <v>1.65</v>
      </c>
      <c r="I9" s="1" t="s">
        <v>24</v>
      </c>
      <c r="J9" s="12">
        <f>SUM(F9*H9)</f>
        <v>825</v>
      </c>
      <c r="K9" s="12"/>
      <c r="L9" s="18"/>
    </row>
    <row r="10" spans="2:12" ht="13.5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9"/>
    </row>
    <row r="11" spans="2:12" ht="13.5" thickTop="1">
      <c r="B11" s="1" t="s">
        <v>13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>
      <c r="B12" s="1"/>
      <c r="C12" s="2" t="s">
        <v>0</v>
      </c>
      <c r="D12" s="2"/>
      <c r="E12" s="2"/>
      <c r="F12" s="2"/>
      <c r="G12" s="2"/>
      <c r="H12" s="2"/>
      <c r="I12" s="2"/>
      <c r="J12" s="2"/>
      <c r="K12" s="8"/>
      <c r="L12" s="8"/>
    </row>
    <row r="13" spans="2:12" ht="14.25">
      <c r="B13" s="1"/>
      <c r="C13" s="1" t="s">
        <v>32</v>
      </c>
      <c r="D13" s="1"/>
      <c r="E13" s="1"/>
      <c r="F13" s="1">
        <f>SUM(F9*18)/2000</f>
        <v>4.5</v>
      </c>
      <c r="G13" s="1" t="s">
        <v>21</v>
      </c>
      <c r="H13" s="25">
        <v>35</v>
      </c>
      <c r="I13" s="1" t="s">
        <v>21</v>
      </c>
      <c r="J13" s="3">
        <f>SUM(F13*H13)</f>
        <v>158</v>
      </c>
      <c r="K13" s="3"/>
      <c r="L13" s="4"/>
    </row>
    <row r="14" spans="2:12" ht="12.75">
      <c r="B14" s="1"/>
      <c r="C14" s="8" t="s">
        <v>31</v>
      </c>
      <c r="D14" s="8"/>
      <c r="E14" s="8"/>
      <c r="F14" s="8">
        <f>SUM(2.4*F9)/2000</f>
        <v>0.6</v>
      </c>
      <c r="G14" s="8" t="s">
        <v>21</v>
      </c>
      <c r="H14" s="24">
        <v>135</v>
      </c>
      <c r="I14" s="8" t="s">
        <v>21</v>
      </c>
      <c r="J14" s="3">
        <f>SUM(F14*H14)</f>
        <v>81</v>
      </c>
      <c r="K14" s="9"/>
      <c r="L14" s="9"/>
    </row>
    <row r="15" spans="2:12" ht="12.75">
      <c r="B15" s="2"/>
      <c r="C15" s="2"/>
      <c r="D15" s="2"/>
      <c r="E15" s="2"/>
      <c r="F15" s="2"/>
      <c r="G15" s="2"/>
      <c r="H15" s="2"/>
      <c r="I15" s="2"/>
      <c r="J15" s="2"/>
      <c r="K15" s="8"/>
      <c r="L15" s="8"/>
    </row>
    <row r="16" spans="2:12" ht="12.75">
      <c r="B16" s="1" t="s">
        <v>1</v>
      </c>
      <c r="C16" s="1"/>
      <c r="D16" s="1"/>
      <c r="E16" s="1"/>
      <c r="F16" s="1"/>
      <c r="G16" s="1"/>
      <c r="H16" s="1"/>
      <c r="I16" s="1"/>
      <c r="J16" s="3">
        <f>SUM(J13:J14)</f>
        <v>239</v>
      </c>
      <c r="K16" s="3"/>
      <c r="L16" s="4"/>
    </row>
    <row r="17" spans="2:12" ht="12.7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2.75">
      <c r="B18" s="1" t="s">
        <v>2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2.75">
      <c r="B19" s="1"/>
      <c r="C19" s="1" t="s">
        <v>3</v>
      </c>
      <c r="D19" s="1"/>
      <c r="E19" s="1"/>
      <c r="F19" s="1">
        <v>35</v>
      </c>
      <c r="G19" s="1" t="s">
        <v>22</v>
      </c>
      <c r="H19" s="21">
        <v>10</v>
      </c>
      <c r="I19" s="22" t="s">
        <v>22</v>
      </c>
      <c r="J19" s="3">
        <f>SUM(F19*H19)</f>
        <v>350</v>
      </c>
      <c r="K19" s="3"/>
      <c r="L19" s="4"/>
    </row>
    <row r="20" spans="2:12" ht="12.75">
      <c r="B20" s="1"/>
      <c r="C20" s="1" t="s">
        <v>4</v>
      </c>
      <c r="D20" s="1"/>
      <c r="E20" s="1"/>
      <c r="F20" s="1"/>
      <c r="G20" s="1"/>
      <c r="H20" s="1"/>
      <c r="I20" s="1"/>
      <c r="J20" s="3">
        <v>80</v>
      </c>
      <c r="K20" s="3"/>
      <c r="L20" s="4"/>
    </row>
    <row r="21" spans="2:12" ht="12.75">
      <c r="B21" s="1"/>
      <c r="C21" s="1" t="s">
        <v>5</v>
      </c>
      <c r="D21" s="1"/>
      <c r="E21" s="1"/>
      <c r="F21" s="1"/>
      <c r="G21" s="1"/>
      <c r="H21" s="1"/>
      <c r="I21" s="1"/>
      <c r="J21" s="3">
        <v>50</v>
      </c>
      <c r="K21" s="3"/>
      <c r="L21" s="4"/>
    </row>
    <row r="22" spans="2:12" ht="12.75">
      <c r="B22" s="2"/>
      <c r="C22" s="2"/>
      <c r="D22" s="2"/>
      <c r="E22" s="2"/>
      <c r="F22" s="2"/>
      <c r="G22" s="2"/>
      <c r="H22" s="2"/>
      <c r="I22" s="2"/>
      <c r="J22" s="2"/>
      <c r="K22" s="8"/>
      <c r="L22" s="8"/>
    </row>
    <row r="23" spans="2:12" ht="12.75">
      <c r="B23" s="1" t="s">
        <v>6</v>
      </c>
      <c r="C23" s="1"/>
      <c r="D23" s="1"/>
      <c r="E23" s="1"/>
      <c r="F23" s="1"/>
      <c r="G23" s="1"/>
      <c r="H23" s="1"/>
      <c r="I23" s="1"/>
      <c r="J23" s="3">
        <f>SUM(J19:J21)</f>
        <v>480</v>
      </c>
      <c r="K23" s="3"/>
      <c r="L23" s="4"/>
    </row>
    <row r="24" spans="2:12" ht="13.5" thickBot="1">
      <c r="B24" s="5"/>
      <c r="C24" s="5"/>
      <c r="D24" s="5"/>
      <c r="E24" s="5"/>
      <c r="F24" s="5"/>
      <c r="G24" s="5"/>
      <c r="H24" s="5"/>
      <c r="I24" s="5"/>
      <c r="J24" s="5"/>
      <c r="K24" s="8"/>
      <c r="L24" s="8"/>
    </row>
    <row r="25" spans="2:12" ht="13.5" thickTop="1">
      <c r="B25" s="1" t="s">
        <v>7</v>
      </c>
      <c r="C25" s="1"/>
      <c r="D25" s="1"/>
      <c r="E25" s="1"/>
      <c r="F25" s="1"/>
      <c r="G25" s="1"/>
      <c r="H25" s="1"/>
      <c r="I25" s="1"/>
      <c r="J25" s="23">
        <f>SUM(J23+J16)</f>
        <v>719</v>
      </c>
      <c r="K25" s="3"/>
      <c r="L25" s="4"/>
    </row>
    <row r="26" spans="2:12" ht="12.75">
      <c r="B26" s="2"/>
      <c r="C26" s="2"/>
      <c r="D26" s="2"/>
      <c r="E26" s="2"/>
      <c r="F26" s="2"/>
      <c r="G26" s="2"/>
      <c r="H26" s="2"/>
      <c r="I26" s="2"/>
      <c r="J26" s="2"/>
      <c r="K26" s="8"/>
      <c r="L26" s="8"/>
    </row>
    <row r="27" spans="2:12" ht="12.75">
      <c r="B27" s="1" t="s">
        <v>8</v>
      </c>
      <c r="C27" s="1"/>
      <c r="D27" s="1"/>
      <c r="E27" s="1"/>
      <c r="F27" s="1"/>
      <c r="G27" s="1"/>
      <c r="H27" s="1"/>
      <c r="I27" s="1"/>
      <c r="J27" s="3">
        <f>SUM(J9-J16)</f>
        <v>586</v>
      </c>
      <c r="K27" s="3"/>
      <c r="L27" s="4"/>
    </row>
    <row r="28" spans="2:12" ht="12.75">
      <c r="B28" s="1" t="s">
        <v>9</v>
      </c>
      <c r="C28" s="1"/>
      <c r="D28" s="1"/>
      <c r="E28" s="1"/>
      <c r="F28" s="1"/>
      <c r="G28" s="1"/>
      <c r="H28" s="1"/>
      <c r="I28" s="1"/>
      <c r="J28" s="3">
        <f>SUM(J9-J25)</f>
        <v>106</v>
      </c>
      <c r="K28" s="3"/>
      <c r="L28" s="20"/>
    </row>
    <row r="29" spans="2:12" ht="12.75">
      <c r="B29" s="2"/>
      <c r="C29" s="2"/>
      <c r="D29" s="2"/>
      <c r="E29" s="2"/>
      <c r="F29" s="2"/>
      <c r="G29" s="2"/>
      <c r="H29" s="2"/>
      <c r="I29" s="2"/>
      <c r="J29" s="2"/>
      <c r="K29" s="8"/>
      <c r="L29" s="8"/>
    </row>
    <row r="30" spans="2:12" ht="14.25">
      <c r="B30" s="6" t="s">
        <v>33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12" ht="14.25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5" spans="2:12" ht="13.5" thickBot="1">
      <c r="B35" s="5" t="s">
        <v>10</v>
      </c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13.5" thickTop="1">
      <c r="B36" s="1"/>
      <c r="C36" s="1" t="s">
        <v>26</v>
      </c>
      <c r="D36" s="1"/>
      <c r="E36" s="1"/>
      <c r="F36" s="11">
        <v>1.45</v>
      </c>
      <c r="G36" s="11"/>
      <c r="H36" s="11">
        <v>1.55</v>
      </c>
      <c r="I36" s="11"/>
      <c r="J36" s="11">
        <v>1.65</v>
      </c>
      <c r="K36" s="11"/>
      <c r="L36" s="11">
        <v>1.75</v>
      </c>
    </row>
    <row r="37" spans="2:12" ht="12.75">
      <c r="B37" s="1"/>
      <c r="C37" s="1" t="s">
        <v>27</v>
      </c>
      <c r="D37" s="1"/>
      <c r="E37" s="1"/>
      <c r="F37" s="12">
        <f>SUM(F36*F9)</f>
        <v>725</v>
      </c>
      <c r="G37" s="12"/>
      <c r="H37" s="12">
        <f>SUM(H36*F9)</f>
        <v>775</v>
      </c>
      <c r="I37" s="12"/>
      <c r="J37" s="12">
        <f>SUM(J36*F9)</f>
        <v>825</v>
      </c>
      <c r="K37" s="12"/>
      <c r="L37" s="12">
        <f>SUM(L36*F9)</f>
        <v>875</v>
      </c>
    </row>
    <row r="38" spans="2:12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2:12" ht="12.75">
      <c r="B40" s="1" t="s">
        <v>11</v>
      </c>
      <c r="C40" s="1"/>
      <c r="D40" s="1"/>
      <c r="E40" s="1"/>
      <c r="F40" s="3">
        <f>SUM(F37-J16)</f>
        <v>486</v>
      </c>
      <c r="G40" s="1"/>
      <c r="H40" s="3">
        <f>SUM(H37-J16)</f>
        <v>536</v>
      </c>
      <c r="I40" s="1"/>
      <c r="J40" s="3">
        <f>SUM(J37-J16)</f>
        <v>586</v>
      </c>
      <c r="K40" s="3"/>
      <c r="L40" s="3">
        <f>SUM(L37-J16)</f>
        <v>636</v>
      </c>
    </row>
    <row r="41" spans="2:12" ht="12.75">
      <c r="B41" s="1" t="s">
        <v>12</v>
      </c>
      <c r="C41" s="1"/>
      <c r="D41" s="1"/>
      <c r="E41" s="1"/>
      <c r="F41" s="3">
        <f>SUM(F37-J25)</f>
        <v>6</v>
      </c>
      <c r="G41" s="1"/>
      <c r="H41" s="3">
        <f>SUM(H37-J25)</f>
        <v>56</v>
      </c>
      <c r="I41" s="1"/>
      <c r="J41" s="3">
        <f>SUM(J37-J25)</f>
        <v>106</v>
      </c>
      <c r="K41" s="3"/>
      <c r="L41" s="3">
        <f>SUM(L37-J25)</f>
        <v>156</v>
      </c>
    </row>
  </sheetData>
  <mergeCells count="3">
    <mergeCell ref="B1:J1"/>
    <mergeCell ref="B3:J3"/>
    <mergeCell ref="B4:J4"/>
  </mergeCells>
  <printOptions/>
  <pageMargins left="0.6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Johnson</dc:creator>
  <cp:keywords/>
  <dc:description/>
  <cp:lastModifiedBy>Jenn Vieth</cp:lastModifiedBy>
  <cp:lastPrinted>2004-05-25T19:57:37Z</cp:lastPrinted>
  <dcterms:created xsi:type="dcterms:W3CDTF">2002-12-03T19:55:35Z</dcterms:created>
  <dcterms:modified xsi:type="dcterms:W3CDTF">2005-04-13T19:18:07Z</dcterms:modified>
  <cp:category/>
  <cp:version/>
  <cp:contentType/>
  <cp:contentStatus/>
</cp:coreProperties>
</file>