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8745" windowHeight="8775" tabRatio="608" activeTab="0"/>
  </bookViews>
  <sheets>
    <sheet name="2-16b" sheetId="1" r:id="rId1"/>
  </sheets>
  <definedNames>
    <definedName name="HTML_CodePage" hidden="1">1252</definedName>
    <definedName name="HTML_Control" hidden="1">{"'3-16'!$A$1:$N$33"}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tasks\nts2000\nts2000\HTML\Ch2_web\2-16.htm"</definedName>
    <definedName name="HTML_Title" hidden="1">"Table 2-16"</definedName>
  </definedNames>
  <calcPr fullCalcOnLoad="1"/>
</workbook>
</file>

<file path=xl/sharedStrings.xml><?xml version="1.0" encoding="utf-8"?>
<sst xmlns="http://schemas.openxmlformats.org/spreadsheetml/2006/main" count="17" uniqueCount="17">
  <si>
    <t>SOURCES</t>
  </si>
  <si>
    <t>Firearms</t>
  </si>
  <si>
    <t>Total prohibited items</t>
  </si>
  <si>
    <t>Knives</t>
  </si>
  <si>
    <t>Other cutting instruments</t>
  </si>
  <si>
    <t>Clubs</t>
  </si>
  <si>
    <t>Incendiaries</t>
  </si>
  <si>
    <t>Other</t>
  </si>
  <si>
    <t>Box cutters</t>
  </si>
  <si>
    <t>U.S. Department of Homeland Security, Transportation Security Administration, personal communication.</t>
  </si>
  <si>
    <t>Table 2-16b:  Prohibited Items Intercepted at Airport Screening Checkpoints</t>
  </si>
  <si>
    <t>Enplanements:</t>
  </si>
  <si>
    <r>
      <t>a</t>
    </r>
    <r>
      <rPr>
        <sz val="9"/>
        <rFont val="Arial"/>
        <family val="2"/>
      </rPr>
      <t xml:space="preserve">  All data, except enplanements, for April though December.</t>
    </r>
  </si>
  <si>
    <t>All data, except enplanements:</t>
  </si>
  <si>
    <r>
      <t>2002</t>
    </r>
    <r>
      <rPr>
        <b/>
        <vertAlign val="superscript"/>
        <sz val="10"/>
        <rFont val="Arial"/>
        <family val="2"/>
      </rPr>
      <t>a</t>
    </r>
  </si>
  <si>
    <t>U.S. Department of Transportation, Research ann Innovative Technology Administration, Bureau of Transportation Statistics, Office of Airline Information.</t>
  </si>
  <si>
    <t xml:space="preserve">Enplanements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</si>
</sst>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W_)"/>
    <numFmt numFmtId="165" formatCode="###0.00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0"/>
    </font>
    <font>
      <b/>
      <vertAlign val="superscript"/>
      <sz val="10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5" fontId="6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8" fillId="0" borderId="2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1">
      <alignment horizontal="left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165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3">
      <alignment horizontal="left" vertical="center"/>
      <protection/>
    </xf>
    <xf numFmtId="0" fontId="10" fillId="0" borderId="0">
      <alignment horizontal="left" vertical="top"/>
      <protection/>
    </xf>
    <xf numFmtId="0" fontId="9" fillId="0" borderId="0">
      <alignment horizontal="left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9" fillId="0" borderId="0">
      <alignment horizontal="left" vertical="center"/>
      <protection/>
    </xf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64" fontId="13" fillId="0" borderId="0" xfId="19" applyNumberFormat="1" applyFont="1" applyFill="1" applyBorder="1" applyAlignment="1">
      <alignment horizontal="left" vertical="center"/>
      <protection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3" fontId="0" fillId="0" borderId="0" xfId="19" applyNumberFormat="1" applyFont="1" applyFill="1" applyBorder="1" applyAlignment="1">
      <alignment horizontal="right"/>
      <protection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164" fontId="14" fillId="0" borderId="0" xfId="19" applyNumberFormat="1" applyFont="1" applyFill="1" applyBorder="1" applyAlignment="1">
      <alignment horizontal="left" vertical="center" indent="1"/>
      <protection/>
    </xf>
    <xf numFmtId="0" fontId="13" fillId="0" borderId="4" xfId="19" applyNumberFormat="1" applyFont="1" applyFill="1" applyBorder="1" applyAlignment="1">
      <alignment horizontal="center" vertical="center"/>
      <protection/>
    </xf>
    <xf numFmtId="49" fontId="1" fillId="0" borderId="4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/>
    </xf>
    <xf numFmtId="164" fontId="14" fillId="0" borderId="5" xfId="19" applyNumberFormat="1" applyFont="1" applyFill="1" applyBorder="1" applyAlignment="1">
      <alignment horizontal="left" vertical="center" indent="1"/>
      <protection/>
    </xf>
    <xf numFmtId="3" fontId="0" fillId="0" borderId="5" xfId="19" applyNumberFormat="1" applyFont="1" applyFill="1" applyBorder="1" applyAlignment="1">
      <alignment horizontal="right"/>
      <protection/>
    </xf>
    <xf numFmtId="3" fontId="0" fillId="0" borderId="5" xfId="0" applyNumberFormat="1" applyFont="1" applyBorder="1" applyAlignment="1">
      <alignment/>
    </xf>
    <xf numFmtId="0" fontId="1" fillId="0" borderId="4" xfId="0" applyNumberFormat="1" applyFont="1" applyFill="1" applyBorder="1" applyAlignment="1">
      <alignment horizontal="center"/>
    </xf>
    <xf numFmtId="0" fontId="16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5" fillId="0" borderId="0" xfId="0" applyFont="1" applyFill="1" applyAlignment="1">
      <alignment wrapText="1"/>
    </xf>
    <xf numFmtId="0" fontId="12" fillId="0" borderId="5" xfId="40" applyFont="1" applyFill="1" applyBorder="1" applyAlignment="1">
      <alignment wrapText="1"/>
      <protection/>
    </xf>
    <xf numFmtId="0" fontId="0" fillId="0" borderId="5" xfId="0" applyBorder="1" applyAlignment="1">
      <alignment wrapText="1"/>
    </xf>
    <xf numFmtId="164" fontId="17" fillId="0" borderId="0" xfId="19" applyNumberFormat="1" applyFont="1" applyFill="1" applyBorder="1" applyAlignment="1">
      <alignment wrapText="1"/>
      <protection/>
    </xf>
    <xf numFmtId="0" fontId="0" fillId="0" borderId="0" xfId="0" applyBorder="1" applyAlignment="1">
      <alignment wrapText="1"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1A-Regular" xfId="21"/>
    <cellStyle name="Hed Side" xfId="22"/>
    <cellStyle name="Hed Side bold" xfId="23"/>
    <cellStyle name="Hed Side Regular" xfId="24"/>
    <cellStyle name="Hed Side_1-1A-Regular" xfId="25"/>
    <cellStyle name="Hed Top" xfId="26"/>
    <cellStyle name="Percent" xfId="27"/>
    <cellStyle name="Source Hed" xfId="28"/>
    <cellStyle name="Source Superscript" xfId="29"/>
    <cellStyle name="Source Text" xfId="30"/>
    <cellStyle name="Superscript" xfId="31"/>
    <cellStyle name="Table Data" xfId="32"/>
    <cellStyle name="Table Head Top" xfId="33"/>
    <cellStyle name="Table Hed Side" xfId="34"/>
    <cellStyle name="Table Title" xfId="35"/>
    <cellStyle name="Title Text" xfId="36"/>
    <cellStyle name="Title Text 1" xfId="37"/>
    <cellStyle name="Title Text 2" xfId="38"/>
    <cellStyle name="Title-1" xfId="39"/>
    <cellStyle name="Title-2" xfId="40"/>
    <cellStyle name="Title-3" xfId="41"/>
    <cellStyle name="Wrap" xfId="42"/>
    <cellStyle name="Wrap Bold" xfId="43"/>
    <cellStyle name="Wrap Title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30.421875" style="1" customWidth="1"/>
    <col min="2" max="5" width="11.7109375" style="1" customWidth="1"/>
    <col min="6" max="240" width="8.7109375" style="1" customWidth="1"/>
    <col min="241" max="16384" width="9.140625" style="1" customWidth="1"/>
  </cols>
  <sheetData>
    <row r="1" spans="1:5" ht="30.75" customHeight="1" thickBot="1">
      <c r="A1" s="22" t="s">
        <v>10</v>
      </c>
      <c r="B1" s="22"/>
      <c r="C1" s="22"/>
      <c r="D1" s="23"/>
      <c r="E1" s="23"/>
    </row>
    <row r="2" spans="1:5" s="5" customFormat="1" ht="16.5">
      <c r="A2" s="12"/>
      <c r="B2" s="13" t="s">
        <v>14</v>
      </c>
      <c r="C2" s="18">
        <v>2003</v>
      </c>
      <c r="D2" s="14">
        <v>2004</v>
      </c>
      <c r="E2" s="14">
        <v>2005</v>
      </c>
    </row>
    <row r="3" spans="1:5" s="2" customFormat="1" ht="16.5">
      <c r="A3" s="3" t="s">
        <v>16</v>
      </c>
      <c r="B3" s="7">
        <v>574858880</v>
      </c>
      <c r="C3" s="7">
        <v>587484502</v>
      </c>
      <c r="D3" s="9">
        <v>634545438</v>
      </c>
      <c r="E3" s="9">
        <v>660480345</v>
      </c>
    </row>
    <row r="4" spans="1:5" s="2" customFormat="1" ht="16.5">
      <c r="A4" s="3" t="s">
        <v>2</v>
      </c>
      <c r="B4" s="10">
        <f>SUM(B5:B11)</f>
        <v>3775345</v>
      </c>
      <c r="C4" s="10">
        <f>SUM(C5:C11)</f>
        <v>6114612</v>
      </c>
      <c r="D4" s="10">
        <f>SUM(D5:D11)</f>
        <v>7089599</v>
      </c>
      <c r="E4" s="10">
        <f>SUM(E5:E11)</f>
        <v>15909141</v>
      </c>
    </row>
    <row r="5" spans="1:5" ht="16.5">
      <c r="A5" s="11" t="s">
        <v>1</v>
      </c>
      <c r="B5" s="8">
        <v>927</v>
      </c>
      <c r="C5" s="8">
        <v>683</v>
      </c>
      <c r="D5" s="6">
        <v>650</v>
      </c>
      <c r="E5" s="6">
        <v>2217</v>
      </c>
    </row>
    <row r="6" spans="1:5" ht="16.5">
      <c r="A6" s="11" t="s">
        <v>3</v>
      </c>
      <c r="B6" s="8">
        <v>1036697</v>
      </c>
      <c r="C6" s="8">
        <v>1961849</v>
      </c>
      <c r="D6" s="6">
        <v>2058652</v>
      </c>
      <c r="E6" s="6">
        <v>1822888</v>
      </c>
    </row>
    <row r="7" spans="1:5" ht="16.5">
      <c r="A7" s="11" t="s">
        <v>8</v>
      </c>
      <c r="B7" s="8">
        <v>32788</v>
      </c>
      <c r="C7" s="8">
        <v>20991</v>
      </c>
      <c r="D7" s="6">
        <v>22350</v>
      </c>
      <c r="E7" s="6">
        <v>21319</v>
      </c>
    </row>
    <row r="8" spans="1:5" ht="16.5">
      <c r="A8" s="11" t="s">
        <v>4</v>
      </c>
      <c r="B8" s="8">
        <v>1846207</v>
      </c>
      <c r="C8" s="8">
        <v>2973413</v>
      </c>
      <c r="D8" s="6">
        <v>3567731</v>
      </c>
      <c r="E8" s="6">
        <v>3276941</v>
      </c>
    </row>
    <row r="9" spans="1:5" ht="16.5">
      <c r="A9" s="11" t="s">
        <v>5</v>
      </c>
      <c r="B9" s="8">
        <v>11131</v>
      </c>
      <c r="C9" s="8">
        <v>25139</v>
      </c>
      <c r="D9" s="6">
        <v>28813</v>
      </c>
      <c r="E9" s="6">
        <v>20531</v>
      </c>
    </row>
    <row r="10" spans="1:5" ht="16.5">
      <c r="A10" s="11" t="s">
        <v>6</v>
      </c>
      <c r="B10" s="8">
        <v>79341</v>
      </c>
      <c r="C10" s="8">
        <v>494123</v>
      </c>
      <c r="D10" s="6">
        <v>693649</v>
      </c>
      <c r="E10" s="6">
        <v>407086</v>
      </c>
    </row>
    <row r="11" spans="1:5" ht="17.25" thickBot="1">
      <c r="A11" s="15" t="s">
        <v>7</v>
      </c>
      <c r="B11" s="16">
        <v>768254</v>
      </c>
      <c r="C11" s="16">
        <v>638414</v>
      </c>
      <c r="D11" s="17">
        <v>717754</v>
      </c>
      <c r="E11" s="17">
        <v>10358159</v>
      </c>
    </row>
    <row r="12" spans="1:5" s="4" customFormat="1" ht="13.5">
      <c r="A12" s="24" t="s">
        <v>12</v>
      </c>
      <c r="B12" s="24"/>
      <c r="C12" s="24"/>
      <c r="D12" s="25"/>
      <c r="E12" s="25"/>
    </row>
    <row r="13" spans="1:5" s="4" customFormat="1" ht="12.75">
      <c r="A13" s="19"/>
      <c r="B13" s="20"/>
      <c r="C13" s="20"/>
      <c r="D13" s="20"/>
      <c r="E13" s="20"/>
    </row>
    <row r="14" spans="1:5" s="4" customFormat="1" ht="12.75">
      <c r="A14" s="21" t="s">
        <v>0</v>
      </c>
      <c r="B14" s="20"/>
      <c r="C14" s="20"/>
      <c r="D14" s="20"/>
      <c r="E14" s="20"/>
    </row>
    <row r="15" spans="1:5" s="4" customFormat="1" ht="12.75">
      <c r="A15" s="21" t="s">
        <v>13</v>
      </c>
      <c r="B15" s="20"/>
      <c r="C15" s="20"/>
      <c r="D15" s="20"/>
      <c r="E15" s="20"/>
    </row>
    <row r="16" spans="1:5" s="4" customFormat="1" ht="23.25" customHeight="1">
      <c r="A16" s="19" t="s">
        <v>9</v>
      </c>
      <c r="B16" s="19"/>
      <c r="C16" s="19"/>
      <c r="D16" s="20"/>
      <c r="E16" s="20"/>
    </row>
    <row r="17" spans="1:5" s="4" customFormat="1" ht="12.75">
      <c r="A17" s="21" t="s">
        <v>11</v>
      </c>
      <c r="B17" s="21"/>
      <c r="C17" s="21"/>
      <c r="D17" s="20"/>
      <c r="E17" s="20"/>
    </row>
    <row r="18" spans="1:5" ht="24.75" customHeight="1">
      <c r="A18" s="19" t="s">
        <v>15</v>
      </c>
      <c r="B18" s="19"/>
      <c r="C18" s="19"/>
      <c r="D18" s="20"/>
      <c r="E18" s="20"/>
    </row>
  </sheetData>
  <mergeCells count="8">
    <mergeCell ref="A16:E16"/>
    <mergeCell ref="A17:E17"/>
    <mergeCell ref="A18:E18"/>
    <mergeCell ref="A1:E1"/>
    <mergeCell ref="A12:E12"/>
    <mergeCell ref="A13:E13"/>
    <mergeCell ref="A14:E14"/>
    <mergeCell ref="A15:E1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dominique.megret</cp:lastModifiedBy>
  <cp:lastPrinted>2004-10-15T15:25:25Z</cp:lastPrinted>
  <dcterms:created xsi:type="dcterms:W3CDTF">1999-06-04T16:22:13Z</dcterms:created>
  <dcterms:modified xsi:type="dcterms:W3CDTF">2007-10-17T19:07:53Z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177344781</vt:i4>
  </property>
  <property fmtid="{D5CDD505-2E9C-101B-9397-08002B2CF9AE}" pid="3" name="_EmailSubject">
    <vt:lpwstr>NTS Tables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ReviewingToolsShownOnce">
    <vt:lpwstr/>
  </property>
</Properties>
</file>