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5330" windowHeight="8685" activeTab="0"/>
  </bookViews>
  <sheets>
    <sheet name="MBulkHVP" sheetId="1" r:id="rId1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<sst xmlns="http://schemas.openxmlformats.org/spreadsheetml/2006/main" count="16" uniqueCount="13">
  <si>
    <t>Bulk=wheat, rice, coarse grains, all oilseeds, tobacco, cotton &amp; linters.</t>
  </si>
  <si>
    <t>Bulk</t>
  </si>
  <si>
    <t>HVP</t>
  </si>
  <si>
    <t>Total Imports</t>
  </si>
  <si>
    <t>Share</t>
  </si>
  <si>
    <t>Percent</t>
  </si>
  <si>
    <t>U.S. Imports of Bulk &amp; High Value Products, By Fiscal Year</t>
  </si>
  <si>
    <t>mbulkhvpfy.xls</t>
  </si>
  <si>
    <t>HVP = all other imports; derived as total ag. imports minus bulk.</t>
  </si>
  <si>
    <t>Economic Research Service, USDA.</t>
  </si>
  <si>
    <t>Billion dollars</t>
  </si>
  <si>
    <t>Values for 2002-05 revised.</t>
  </si>
  <si>
    <t>updated 12/15/2008.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</si>
</sst>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#,##0.0"/>
    <numFmt numFmtId="168" formatCode="#,##0.000"/>
    <numFmt numFmtId="169" formatCode="0.00000"/>
    <numFmt numFmtId="170" formatCode="0.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3" fontId="0" fillId="0" borderId="0" xfId="0" applyNumberFormat="1" applyAlignment="1">
      <alignment/>
    </xf>
    <xf numFmtId="3" fontId="1" fillId="0" borderId="0" xfId="0" applyNumberFormat="1" applyFont="1" applyAlignment="1" quotePrefix="1">
      <alignment horizontal="left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 quotePrefix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 quotePrefix="1">
      <alignment horizontal="right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pane ySplit="6" topLeftCell="BM23" activePane="bottomLeft" state="frozen"/>
      <selection pane="topLeft" activeCell="A1" sqref="A1"/>
      <selection pane="bottomLeft" activeCell="A33" sqref="A33"/>
    </sheetView>
  </sheetViews>
  <sheetFormatPr defaultColWidth="9.140625" defaultRowHeight="12.75"/>
  <cols>
    <col min="2" max="2" width="9.140625" style="2" customWidth="1"/>
    <col min="4" max="4" width="11.7109375" style="2" bestFit="1" customWidth="1"/>
    <col min="8" max="8" width="11.57421875" style="0" bestFit="1" customWidth="1"/>
    <col min="9" max="9" width="15.28125" style="0" bestFit="1" customWidth="1"/>
  </cols>
  <sheetData>
    <row r="1" ht="12.75">
      <c r="A1" s="1" t="s">
        <v>7</v>
      </c>
    </row>
    <row r="3" ht="12.75">
      <c r="A3" s="3" t="s">
        <v>6</v>
      </c>
    </row>
    <row r="4" spans="2:6" ht="12.75">
      <c r="B4" s="6" t="s">
        <v>1</v>
      </c>
      <c r="C4" s="5" t="s">
        <v>2</v>
      </c>
      <c r="D4" s="7" t="s">
        <v>3</v>
      </c>
      <c r="E4" s="6" t="s">
        <v>1</v>
      </c>
      <c r="F4" s="5" t="s">
        <v>2</v>
      </c>
    </row>
    <row r="5" spans="1:6" ht="13.5" thickBot="1">
      <c r="A5" s="8"/>
      <c r="B5" s="9"/>
      <c r="C5" s="10"/>
      <c r="D5" s="11"/>
      <c r="E5" s="10" t="s">
        <v>4</v>
      </c>
      <c r="F5" s="10" t="s">
        <v>4</v>
      </c>
    </row>
    <row r="6" spans="2:6" ht="13.5" thickTop="1">
      <c r="B6" s="13"/>
      <c r="C6" s="1" t="s">
        <v>10</v>
      </c>
      <c r="D6" s="13"/>
      <c r="E6" s="12" t="s">
        <v>5</v>
      </c>
      <c r="F6" s="12"/>
    </row>
    <row r="7" spans="1:6" ht="12.75">
      <c r="A7">
        <v>1976</v>
      </c>
      <c r="B7" s="15">
        <v>0.379127164</v>
      </c>
      <c r="C7" s="15">
        <f aca="true" t="shared" si="0" ref="C7:C29">((+D7-B7)/1000)*1000</f>
        <v>10.111744708</v>
      </c>
      <c r="D7" s="15">
        <v>10.490871872</v>
      </c>
      <c r="E7" s="4">
        <f>+B7/D7</f>
        <v>0.03613876602686241</v>
      </c>
      <c r="F7" s="4">
        <f>+C7/D7</f>
        <v>0.9638612339731376</v>
      </c>
    </row>
    <row r="8" spans="1:9" ht="12.75">
      <c r="A8">
        <f>+A7+1</f>
        <v>1977</v>
      </c>
      <c r="B8" s="15">
        <v>0.4289731</v>
      </c>
      <c r="C8" s="15">
        <f t="shared" si="0"/>
        <v>12.932178080999998</v>
      </c>
      <c r="D8" s="15">
        <v>13.361151180999999</v>
      </c>
      <c r="E8" s="4">
        <f aca="true" t="shared" si="1" ref="E8:E29">+B8/D8</f>
        <v>0.0321059985168055</v>
      </c>
      <c r="F8" s="4">
        <f aca="true" t="shared" si="2" ref="F8:F29">+C8/D8</f>
        <v>0.9678940014831945</v>
      </c>
      <c r="G8" s="2"/>
      <c r="H8" s="2"/>
      <c r="I8" s="2"/>
    </row>
    <row r="9" spans="1:9" ht="12.75">
      <c r="A9">
        <f aca="true" t="shared" si="3" ref="A9:A31">+A8+1</f>
        <v>1978</v>
      </c>
      <c r="B9" s="15">
        <v>0.441695693</v>
      </c>
      <c r="C9" s="15">
        <f t="shared" si="0"/>
        <v>13.443828354</v>
      </c>
      <c r="D9" s="15">
        <v>13.885524047</v>
      </c>
      <c r="E9" s="4">
        <f t="shared" si="1"/>
        <v>0.03180979641135182</v>
      </c>
      <c r="F9" s="4">
        <f t="shared" si="2"/>
        <v>0.9681902035886482</v>
      </c>
      <c r="G9" s="2"/>
      <c r="I9" s="2"/>
    </row>
    <row r="10" spans="1:6" ht="12.75">
      <c r="A10">
        <f t="shared" si="3"/>
        <v>1979</v>
      </c>
      <c r="B10" s="15">
        <v>0.491465678</v>
      </c>
      <c r="C10" s="15">
        <f t="shared" si="0"/>
        <v>15.693762318999996</v>
      </c>
      <c r="D10" s="15">
        <v>16.185227997</v>
      </c>
      <c r="E10" s="4">
        <f t="shared" si="1"/>
        <v>0.030365075987257968</v>
      </c>
      <c r="F10" s="4">
        <f t="shared" si="2"/>
        <v>0.9696349240127419</v>
      </c>
    </row>
    <row r="11" spans="1:6" ht="12.75">
      <c r="A11">
        <f t="shared" si="3"/>
        <v>1980</v>
      </c>
      <c r="B11" s="15">
        <v>0.5122502480000001</v>
      </c>
      <c r="C11" s="15">
        <f t="shared" si="0"/>
        <v>16.779427115999997</v>
      </c>
      <c r="D11" s="15">
        <v>17.291677363999998</v>
      </c>
      <c r="E11" s="4">
        <f t="shared" si="1"/>
        <v>0.029624092401033773</v>
      </c>
      <c r="F11" s="4">
        <f t="shared" si="2"/>
        <v>0.9703759075989662</v>
      </c>
    </row>
    <row r="12" spans="1:6" ht="12.75">
      <c r="A12">
        <f t="shared" si="3"/>
        <v>1981</v>
      </c>
      <c r="B12" s="15">
        <v>0.9147604149999999</v>
      </c>
      <c r="C12" s="15">
        <f t="shared" si="0"/>
        <v>16.423597157</v>
      </c>
      <c r="D12" s="15">
        <v>17.338357572</v>
      </c>
      <c r="E12" s="4">
        <f t="shared" si="1"/>
        <v>0.05275934650680302</v>
      </c>
      <c r="F12" s="4">
        <f t="shared" si="2"/>
        <v>0.947240653493197</v>
      </c>
    </row>
    <row r="13" spans="1:6" ht="12.75">
      <c r="A13">
        <f t="shared" si="3"/>
        <v>1982</v>
      </c>
      <c r="B13" s="15">
        <v>0.62329057</v>
      </c>
      <c r="C13" s="15">
        <f t="shared" si="0"/>
        <v>14.834175958000001</v>
      </c>
      <c r="D13" s="15">
        <v>15.457466528000001</v>
      </c>
      <c r="E13" s="4">
        <f t="shared" si="1"/>
        <v>0.040322944828698644</v>
      </c>
      <c r="F13" s="4">
        <f t="shared" si="2"/>
        <v>0.9596770551713013</v>
      </c>
    </row>
    <row r="14" spans="1:6" ht="12.75">
      <c r="A14">
        <f t="shared" si="3"/>
        <v>1983</v>
      </c>
      <c r="B14" s="15">
        <v>0.887155725</v>
      </c>
      <c r="C14" s="15">
        <f t="shared" si="0"/>
        <v>15.389220264000002</v>
      </c>
      <c r="D14" s="15">
        <v>16.276375989</v>
      </c>
      <c r="E14" s="4">
        <f t="shared" si="1"/>
        <v>0.054505728154692595</v>
      </c>
      <c r="F14" s="4">
        <f t="shared" si="2"/>
        <v>0.9454942718453074</v>
      </c>
    </row>
    <row r="15" spans="1:6" ht="12.75">
      <c r="A15">
        <f t="shared" si="3"/>
        <v>1984</v>
      </c>
      <c r="B15" s="15">
        <v>0.763444001</v>
      </c>
      <c r="C15" s="15">
        <f t="shared" si="0"/>
        <v>18.141846959</v>
      </c>
      <c r="D15" s="15">
        <v>18.90529096</v>
      </c>
      <c r="E15" s="4">
        <f t="shared" si="1"/>
        <v>0.040382557592755504</v>
      </c>
      <c r="F15" s="4">
        <f t="shared" si="2"/>
        <v>0.9596174424072444</v>
      </c>
    </row>
    <row r="16" spans="1:6" ht="12.75">
      <c r="A16">
        <f t="shared" si="3"/>
        <v>1985</v>
      </c>
      <c r="B16" s="15">
        <v>0.801321828</v>
      </c>
      <c r="C16" s="15">
        <f t="shared" si="0"/>
        <v>18.938276632</v>
      </c>
      <c r="D16" s="15">
        <v>19.73959846</v>
      </c>
      <c r="E16" s="4">
        <f t="shared" si="1"/>
        <v>0.040594636695563256</v>
      </c>
      <c r="F16" s="4">
        <f t="shared" si="2"/>
        <v>0.9594053633044368</v>
      </c>
    </row>
    <row r="17" spans="1:6" ht="12.75">
      <c r="A17">
        <f t="shared" si="3"/>
        <v>1986</v>
      </c>
      <c r="B17" s="15">
        <v>0.827408433</v>
      </c>
      <c r="C17" s="15">
        <f t="shared" si="0"/>
        <v>20.057116432</v>
      </c>
      <c r="D17" s="15">
        <v>20.884524865</v>
      </c>
      <c r="E17" s="4">
        <f t="shared" si="1"/>
        <v>0.039618255064382095</v>
      </c>
      <c r="F17" s="4">
        <f t="shared" si="2"/>
        <v>0.960381744935618</v>
      </c>
    </row>
    <row r="18" spans="1:6" ht="12.75">
      <c r="A18">
        <f t="shared" si="3"/>
        <v>1987</v>
      </c>
      <c r="B18" s="15">
        <v>0.827103348</v>
      </c>
      <c r="C18" s="15">
        <f t="shared" si="0"/>
        <v>19.822921904999998</v>
      </c>
      <c r="D18" s="15">
        <v>20.650025253</v>
      </c>
      <c r="E18" s="4">
        <f t="shared" si="1"/>
        <v>0.040053381914379974</v>
      </c>
      <c r="F18" s="4">
        <f t="shared" si="2"/>
        <v>0.95994661808562</v>
      </c>
    </row>
    <row r="19" spans="1:6" ht="12.75">
      <c r="A19">
        <f t="shared" si="3"/>
        <v>1988</v>
      </c>
      <c r="B19" s="15">
        <v>0.9092121529999999</v>
      </c>
      <c r="C19" s="15">
        <f t="shared" si="0"/>
        <v>20.10519255</v>
      </c>
      <c r="D19" s="15">
        <v>21.014404703</v>
      </c>
      <c r="E19" s="4">
        <f t="shared" si="1"/>
        <v>0.0432661389104304</v>
      </c>
      <c r="F19" s="4">
        <f t="shared" si="2"/>
        <v>0.9567338610895697</v>
      </c>
    </row>
    <row r="20" spans="1:9" ht="12.75">
      <c r="A20">
        <f t="shared" si="3"/>
        <v>1989</v>
      </c>
      <c r="B20" s="15">
        <v>1.012614297</v>
      </c>
      <c r="C20" s="15">
        <f t="shared" si="0"/>
        <v>20.560102767</v>
      </c>
      <c r="D20" s="15">
        <v>21.572717064</v>
      </c>
      <c r="E20" s="4">
        <f t="shared" si="1"/>
        <v>0.04693958086020722</v>
      </c>
      <c r="F20" s="4">
        <f t="shared" si="2"/>
        <v>0.9530604191397928</v>
      </c>
      <c r="I20" s="14"/>
    </row>
    <row r="21" spans="1:9" ht="12.75">
      <c r="A21">
        <f t="shared" si="3"/>
        <v>1990</v>
      </c>
      <c r="B21" s="15">
        <v>1.100451555</v>
      </c>
      <c r="C21" s="15">
        <f t="shared" si="0"/>
        <v>21.605721685</v>
      </c>
      <c r="D21" s="15">
        <v>22.70617324</v>
      </c>
      <c r="E21" s="4">
        <f t="shared" si="1"/>
        <v>0.04846486210461064</v>
      </c>
      <c r="F21" s="4">
        <f t="shared" si="2"/>
        <v>0.9515351378953893</v>
      </c>
      <c r="H21" s="15"/>
      <c r="I21" s="15"/>
    </row>
    <row r="22" spans="1:9" ht="12.75">
      <c r="A22">
        <f t="shared" si="3"/>
        <v>1991</v>
      </c>
      <c r="B22" s="15">
        <v>1.171972837</v>
      </c>
      <c r="C22" s="15">
        <f t="shared" si="0"/>
        <v>21.563341391</v>
      </c>
      <c r="D22" s="15">
        <v>22.735314228</v>
      </c>
      <c r="E22" s="4">
        <f t="shared" si="1"/>
        <v>0.05154856560357719</v>
      </c>
      <c r="F22" s="4">
        <f t="shared" si="2"/>
        <v>0.9484514343964229</v>
      </c>
      <c r="H22" s="15"/>
      <c r="I22" s="15"/>
    </row>
    <row r="23" spans="1:9" ht="12.75">
      <c r="A23">
        <f t="shared" si="3"/>
        <v>1992</v>
      </c>
      <c r="B23" s="15">
        <v>1.895956862</v>
      </c>
      <c r="C23" s="15">
        <f t="shared" si="0"/>
        <v>22.60366801</v>
      </c>
      <c r="D23" s="15">
        <v>24.499624872</v>
      </c>
      <c r="E23" s="4">
        <f t="shared" si="1"/>
        <v>0.07738717926929735</v>
      </c>
      <c r="F23" s="4">
        <f t="shared" si="2"/>
        <v>0.9226128207307027</v>
      </c>
      <c r="H23" s="15"/>
      <c r="I23" s="15"/>
    </row>
    <row r="24" spans="1:9" ht="12.75">
      <c r="A24">
        <f t="shared" si="3"/>
        <v>1993</v>
      </c>
      <c r="B24" s="15">
        <v>1.657970303</v>
      </c>
      <c r="C24" s="15">
        <f t="shared" si="0"/>
        <v>22.952064141</v>
      </c>
      <c r="D24" s="15">
        <v>24.610034444</v>
      </c>
      <c r="E24" s="4">
        <f t="shared" si="1"/>
        <v>0.06736968640871684</v>
      </c>
      <c r="F24" s="4">
        <f t="shared" si="2"/>
        <v>0.9326303135912832</v>
      </c>
      <c r="H24" s="15"/>
      <c r="I24" s="15"/>
    </row>
    <row r="25" spans="1:9" ht="12.75">
      <c r="A25">
        <f t="shared" si="3"/>
        <v>1994</v>
      </c>
      <c r="B25" s="15">
        <v>2.037754973</v>
      </c>
      <c r="C25" s="15">
        <f t="shared" si="0"/>
        <v>24.524514554</v>
      </c>
      <c r="D25" s="15">
        <v>26.562269527</v>
      </c>
      <c r="E25" s="4">
        <f t="shared" si="1"/>
        <v>0.07671614697413803</v>
      </c>
      <c r="F25" s="4">
        <f t="shared" si="2"/>
        <v>0.9232838530258619</v>
      </c>
      <c r="H25" s="15"/>
      <c r="I25" s="15"/>
    </row>
    <row r="26" spans="1:9" ht="12.75">
      <c r="A26">
        <f t="shared" si="3"/>
        <v>1995</v>
      </c>
      <c r="B26" s="15">
        <v>1.51628189</v>
      </c>
      <c r="C26" s="15">
        <f t="shared" si="0"/>
        <v>28.272105599000003</v>
      </c>
      <c r="D26" s="15">
        <v>29.788387489</v>
      </c>
      <c r="E26" s="4">
        <f t="shared" si="1"/>
        <v>0.05090177810262202</v>
      </c>
      <c r="F26" s="4">
        <f t="shared" si="2"/>
        <v>0.949098221897378</v>
      </c>
      <c r="H26" s="15"/>
      <c r="I26" s="15"/>
    </row>
    <row r="27" spans="1:9" ht="12.75">
      <c r="A27">
        <f t="shared" si="3"/>
        <v>1996</v>
      </c>
      <c r="B27" s="15">
        <v>2.049904568</v>
      </c>
      <c r="C27" s="15">
        <f t="shared" si="0"/>
        <v>30.393873887</v>
      </c>
      <c r="D27" s="15">
        <v>32.443778455</v>
      </c>
      <c r="E27" s="4">
        <f t="shared" si="1"/>
        <v>0.06318328707746688</v>
      </c>
      <c r="F27" s="4">
        <f t="shared" si="2"/>
        <v>0.9368167129225331</v>
      </c>
      <c r="H27" s="15"/>
      <c r="I27" s="15"/>
    </row>
    <row r="28" spans="1:9" ht="12.75">
      <c r="A28">
        <f t="shared" si="3"/>
        <v>1997</v>
      </c>
      <c r="B28" s="15">
        <v>2.561426777</v>
      </c>
      <c r="C28" s="15">
        <f t="shared" si="0"/>
        <v>33.092509633</v>
      </c>
      <c r="D28" s="15">
        <v>35.65393641</v>
      </c>
      <c r="E28" s="4">
        <f t="shared" si="1"/>
        <v>0.07184134586276948</v>
      </c>
      <c r="F28" s="4">
        <f t="shared" si="2"/>
        <v>0.9281586541372304</v>
      </c>
      <c r="H28" s="15"/>
      <c r="I28" s="15"/>
    </row>
    <row r="29" spans="1:9" ht="12.75">
      <c r="A29">
        <f t="shared" si="3"/>
        <v>1998</v>
      </c>
      <c r="B29" s="15">
        <v>2.005931635</v>
      </c>
      <c r="C29" s="15">
        <f t="shared" si="0"/>
        <v>34.830661246</v>
      </c>
      <c r="D29" s="15">
        <v>36.836592881</v>
      </c>
      <c r="E29" s="4">
        <f t="shared" si="1"/>
        <v>0.05445486344190758</v>
      </c>
      <c r="F29" s="4">
        <f t="shared" si="2"/>
        <v>0.9455451365580924</v>
      </c>
      <c r="H29" s="15"/>
      <c r="I29" s="15"/>
    </row>
    <row r="30" spans="1:9" ht="12.75">
      <c r="A30">
        <f t="shared" si="3"/>
        <v>1999</v>
      </c>
      <c r="B30" s="15">
        <v>1.862546</v>
      </c>
      <c r="C30" s="15">
        <v>35.42936</v>
      </c>
      <c r="D30" s="15">
        <v>37.291906</v>
      </c>
      <c r="E30" s="4">
        <v>0.04994504705659185</v>
      </c>
      <c r="F30" s="4">
        <v>0.9500549529434081</v>
      </c>
      <c r="H30" s="15"/>
      <c r="I30" s="15"/>
    </row>
    <row r="31" spans="1:9" ht="12.75">
      <c r="A31">
        <f t="shared" si="3"/>
        <v>2000</v>
      </c>
      <c r="B31" s="15">
        <v>1.534171</v>
      </c>
      <c r="C31" s="15">
        <v>37.322907</v>
      </c>
      <c r="D31" s="15">
        <v>38.857078</v>
      </c>
      <c r="E31" s="4">
        <v>0.03948240781254833</v>
      </c>
      <c r="F31" s="4">
        <v>0.9605175921874517</v>
      </c>
      <c r="H31" s="15"/>
      <c r="I31" s="15"/>
    </row>
    <row r="32" spans="1:9" ht="12.75">
      <c r="A32">
        <v>2001</v>
      </c>
      <c r="B32" s="15">
        <v>1.563185</v>
      </c>
      <c r="C32" s="15">
        <v>37.463898</v>
      </c>
      <c r="D32" s="15">
        <v>39.027083</v>
      </c>
      <c r="E32" s="4">
        <v>0.040053851834122474</v>
      </c>
      <c r="F32" s="4">
        <v>0.9599461481658775</v>
      </c>
      <c r="H32" s="15"/>
      <c r="I32" s="15"/>
    </row>
    <row r="33" spans="1:9" ht="12.75">
      <c r="A33">
        <v>2002</v>
      </c>
      <c r="B33" s="15">
        <v>1.668952</v>
      </c>
      <c r="C33" s="15">
        <v>39.290832</v>
      </c>
      <c r="D33" s="15">
        <v>40.959784</v>
      </c>
      <c r="E33" s="4">
        <v>0.0407461133095819</v>
      </c>
      <c r="F33" s="4">
        <v>0.959253886690418</v>
      </c>
      <c r="H33" s="15"/>
      <c r="I33" s="15"/>
    </row>
    <row r="34" spans="1:9" ht="12.75">
      <c r="A34">
        <v>2003</v>
      </c>
      <c r="B34" s="15">
        <v>1.525995</v>
      </c>
      <c r="C34" s="15">
        <v>44.16635</v>
      </c>
      <c r="D34" s="15">
        <v>45.692345</v>
      </c>
      <c r="E34" s="4">
        <v>0.0333971697009641</v>
      </c>
      <c r="F34" s="4">
        <v>0.966602830299036</v>
      </c>
      <c r="H34" s="15"/>
      <c r="I34" s="15"/>
    </row>
    <row r="35" spans="1:9" ht="12.75">
      <c r="A35">
        <v>2004</v>
      </c>
      <c r="B35" s="15">
        <v>1.687728</v>
      </c>
      <c r="C35" s="15">
        <v>50.98028</v>
      </c>
      <c r="D35" s="15">
        <v>52.668008</v>
      </c>
      <c r="E35" s="4">
        <v>0.0320446522298698</v>
      </c>
      <c r="F35" s="4">
        <v>0.96795534777013</v>
      </c>
      <c r="H35" s="15"/>
      <c r="I35" s="14"/>
    </row>
    <row r="36" spans="1:9" ht="12.75">
      <c r="A36">
        <v>2005</v>
      </c>
      <c r="B36" s="15">
        <v>1.562936</v>
      </c>
      <c r="C36" s="15">
        <v>56.148006</v>
      </c>
      <c r="D36" s="15">
        <v>57.710942</v>
      </c>
      <c r="E36" s="4">
        <v>0.0270821432788257</v>
      </c>
      <c r="F36" s="4">
        <v>0.972917856721174</v>
      </c>
      <c r="H36" s="15"/>
      <c r="I36" s="14"/>
    </row>
    <row r="37" spans="1:9" ht="12.75">
      <c r="A37">
        <v>2006</v>
      </c>
      <c r="B37" s="15">
        <v>1.917702</v>
      </c>
      <c r="C37" s="15">
        <v>62.108692</v>
      </c>
      <c r="D37" s="15">
        <v>64.026394</v>
      </c>
      <c r="E37" s="4">
        <v>0.029951741464621606</v>
      </c>
      <c r="F37" s="4">
        <v>0.9700482585353783</v>
      </c>
      <c r="H37" s="15"/>
      <c r="I37" s="14"/>
    </row>
    <row r="38" spans="1:9" ht="12.75">
      <c r="A38">
        <v>2007</v>
      </c>
      <c r="B38" s="15">
        <v>2.555697</v>
      </c>
      <c r="C38" s="15">
        <v>67.507249</v>
      </c>
      <c r="D38" s="15">
        <v>70.062946</v>
      </c>
      <c r="E38" s="4">
        <v>0.036477155842119455</v>
      </c>
      <c r="F38" s="4">
        <v>0.9635228441578806</v>
      </c>
      <c r="H38" s="15"/>
      <c r="I38" s="14"/>
    </row>
    <row r="39" spans="1:9" ht="12.75">
      <c r="A39">
        <v>2008</v>
      </c>
      <c r="B39" s="15">
        <v>4.067002</v>
      </c>
      <c r="C39" s="15">
        <v>75.249888</v>
      </c>
      <c r="D39" s="15">
        <v>79.31689</v>
      </c>
      <c r="E39" s="4">
        <v>0.051275358880056944</v>
      </c>
      <c r="F39" s="4">
        <v>0.948724641119943</v>
      </c>
      <c r="H39" s="15"/>
      <c r="I39" s="14"/>
    </row>
    <row r="40" ht="12.75">
      <c r="A40" t="s">
        <v>0</v>
      </c>
    </row>
    <row r="41" ht="12.75">
      <c r="A41" s="1" t="s">
        <v>8</v>
      </c>
    </row>
    <row r="42" ht="12.75">
      <c r="A42" s="16" t="s">
        <v>11</v>
      </c>
    </row>
    <row r="43" ht="12.75">
      <c r="A43" s="1" t="s">
        <v>9</v>
      </c>
    </row>
    <row r="44" ht="12.75">
      <c r="A44" s="1" t="s">
        <v>12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Verna Blake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Imports of Bulk and High-Value Products, By Fiscal year</dc:title>
  <dc:subject>agricultural economics</dc:subject>
  <dc:creator>Nora Brooks</dc:creator>
  <cp:keywords>Agricultural trade, U.S. imports, bulk products, High-value products, fiscal year, value, FATUS, ERS, Economic Research Service, USDA, United States Department of Agriculture</cp:keywords>
  <dc:description>11/29/2004; contact Nora Brooks, nbrooks@ers.usda.gov</dc:description>
  <cp:lastModifiedBy> </cp:lastModifiedBy>
  <dcterms:created xsi:type="dcterms:W3CDTF">2001-05-03T19:24:35Z</dcterms:created>
  <dcterms:modified xsi:type="dcterms:W3CDTF">2008-12-15T17:55:24Z</dcterms:modified>
  <cp:category>U.S. agricultural trade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-1142554673</vt:i4>
  </property>
  <property fmtid="{D5CDD505-2E9C-101B-9397-08002B2CF9AE}" pid="3" name="_NewReviewCycle">
    <vt:lpwstr/>
  </property>
  <property fmtid="{D5CDD505-2E9C-101B-9397-08002B2CF9AE}" pid="4" name="_EmailSubject">
    <vt:lpwstr>Revised FATUS tables</vt:lpwstr>
  </property>
  <property fmtid="{D5CDD505-2E9C-101B-9397-08002B2CF9AE}" pid="5" name="_AuthorEmail">
    <vt:lpwstr>NBROOKS@ers.usda.gov</vt:lpwstr>
  </property>
  <property fmtid="{D5CDD505-2E9C-101B-9397-08002B2CF9AE}" pid="6" name="_AuthorEmailDisplayName">
    <vt:lpwstr>Brooks, Nora</vt:lpwstr>
  </property>
  <property fmtid="{D5CDD505-2E9C-101B-9397-08002B2CF9AE}" pid="7" name="_ReviewingToolsShownOnce">
    <vt:lpwstr/>
  </property>
</Properties>
</file>