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90" windowWidth="12120" windowHeight="8625" tabRatio="593" activeTab="0"/>
  </bookViews>
  <sheets>
    <sheet name="1-47" sheetId="1" r:id="rId1"/>
  </sheets>
  <definedNames>
    <definedName name="_xlnm.Print_Area" localSheetId="0">'1-47'!$A$1:$J$67</definedName>
  </definedNames>
  <calcPr fullCalcOnLoad="1" iterate="1" iterateCount="100" iterateDelta="0.001"/>
</workbook>
</file>

<file path=xl/sharedStrings.xml><?xml version="1.0" encoding="utf-8"?>
<sst xmlns="http://schemas.openxmlformats.org/spreadsheetml/2006/main" count="125" uniqueCount="72">
  <si>
    <t>Rank</t>
  </si>
  <si>
    <t>Exports</t>
  </si>
  <si>
    <t>Imports</t>
  </si>
  <si>
    <r>
      <t>Air:</t>
    </r>
    <r>
      <rPr>
        <sz val="9"/>
        <rFont val="Arial"/>
        <family val="2"/>
      </rPr>
      <t xml:space="preserve"> Data for all air gateways include a low level (generally less than 2%-3% of the total value) of small user-fee airports located in the same region.  Air gateways not identified by airport name (e.g., Chicago, IL, and others) include major airport(s) in that geographic area in addition to small regional airports. In addition, due to Bureau of Census confidentiality regulations, data for courier operations are included in the airport totals for JFK International Airport, New Orleans, Los Angeles, Cleveland, Chicago, Miami, and Anchorage.</t>
    </r>
  </si>
  <si>
    <t>Type</t>
  </si>
  <si>
    <t>Air</t>
  </si>
  <si>
    <t>JFK International Airport, NY</t>
  </si>
  <si>
    <t>Water</t>
  </si>
  <si>
    <t>Land</t>
  </si>
  <si>
    <t>Port of Los Angeles, CA</t>
  </si>
  <si>
    <t>Port of Long Beach, CA</t>
  </si>
  <si>
    <t>Port of Detroit, MI</t>
  </si>
  <si>
    <t>Port of Laredo, TX</t>
  </si>
  <si>
    <t>Port of New York, NY and NJ</t>
  </si>
  <si>
    <t>Los Angeles International Airport, CA</t>
  </si>
  <si>
    <t>Port of Huron, MI</t>
  </si>
  <si>
    <t>Chicago, IL</t>
  </si>
  <si>
    <t>Port of Houston, TX</t>
  </si>
  <si>
    <t>Port of El Paso, TX</t>
  </si>
  <si>
    <t>Port of Seattle, WA</t>
  </si>
  <si>
    <t>New Orleans, LA</t>
  </si>
  <si>
    <t>Port of Charleston, SC</t>
  </si>
  <si>
    <t>Port of Norfolk Harbor, VA</t>
  </si>
  <si>
    <t>Port of Oakland, CA</t>
  </si>
  <si>
    <t>Cleveland, OH</t>
  </si>
  <si>
    <t>Miami International Airport, FL</t>
  </si>
  <si>
    <t>Anchorage, AK</t>
  </si>
  <si>
    <t>Port of Baltimore, MD</t>
  </si>
  <si>
    <t>Dallas-Fort Worth, TX</t>
  </si>
  <si>
    <t>Port of Tacoma, WA</t>
  </si>
  <si>
    <t>Port of Otay Mesa Station, CA</t>
  </si>
  <si>
    <t>Port of New Orleans, LA</t>
  </si>
  <si>
    <t>Port of Miami, FL</t>
  </si>
  <si>
    <t>Port of Champlain-Rouses Pt., NY</t>
  </si>
  <si>
    <t>Atlanta, GA</t>
  </si>
  <si>
    <t>Port of Savannah, GA</t>
  </si>
  <si>
    <t>Port of Nogales, AZ</t>
  </si>
  <si>
    <t>Port of Blaine, WA</t>
  </si>
  <si>
    <t>Port of Brownsville-Cameron, TX</t>
  </si>
  <si>
    <t>Port of Alexandria Bay, NY</t>
  </si>
  <si>
    <t>Newark, NJ</t>
  </si>
  <si>
    <t>Port of Pembina, ND</t>
  </si>
  <si>
    <t>Port of Port Everglades, FL</t>
  </si>
  <si>
    <t>Port of Portland, OR</t>
  </si>
  <si>
    <t>Port of Corpus Christi, TX</t>
  </si>
  <si>
    <t>Port of Jacksonville, FL</t>
  </si>
  <si>
    <t>Boston Logan Airport, MA</t>
  </si>
  <si>
    <t>Port of Philadelphia, PA</t>
  </si>
  <si>
    <t>Port of Morgan City, LA</t>
  </si>
  <si>
    <t>SOURCES</t>
  </si>
  <si>
    <t>NOTES</t>
  </si>
  <si>
    <t>Philadelphia International Airport, PA</t>
  </si>
  <si>
    <t>San Juan International Airport, PR</t>
  </si>
  <si>
    <t>Gateway</t>
  </si>
  <si>
    <t>Port of Buffalo-Niagara Falls, NY</t>
  </si>
  <si>
    <r>
      <t>All data:</t>
    </r>
    <r>
      <rPr>
        <sz val="9"/>
        <rFont val="Arial"/>
        <family val="2"/>
      </rPr>
      <t xml:space="preserve">  Trade levels reflect the mode of transportation as a shipment enters or exits at a border port. Flows through individual ports are based on reported data collected from U.S. trade documents. Trade does not include low-value shipments.  (In general, these are imports valued at less than $1,250 and exports that are valued at less than $2,500).</t>
    </r>
  </si>
  <si>
    <t>Port of Hidalgo, TX</t>
  </si>
  <si>
    <t>NA</t>
  </si>
  <si>
    <t>Total</t>
  </si>
  <si>
    <t>San Francisco International Airport, CA</t>
  </si>
  <si>
    <t>Port of Beaumont, TX</t>
  </si>
  <si>
    <t>Port of Calexico-East, CA</t>
  </si>
  <si>
    <r>
      <t>KEY</t>
    </r>
    <r>
      <rPr>
        <sz val="9"/>
        <rFont val="Arial"/>
        <family val="2"/>
      </rPr>
      <t xml:space="preserve">: NA = not applicable. </t>
    </r>
  </si>
  <si>
    <r>
      <t>Total top 50 gateways</t>
    </r>
    <r>
      <rPr>
        <b/>
        <vertAlign val="superscript"/>
        <sz val="11"/>
        <rFont val="Arial Narrow"/>
        <family val="2"/>
      </rPr>
      <t>a</t>
    </r>
  </si>
  <si>
    <r>
      <t xml:space="preserve">Table 1-47: </t>
    </r>
    <r>
      <rPr>
        <sz val="12"/>
        <rFont val="Arial"/>
        <family val="2"/>
      </rPr>
      <t xml:space="preserve"> </t>
    </r>
    <r>
      <rPr>
        <b/>
        <sz val="12"/>
        <rFont val="Arial"/>
        <family val="2"/>
      </rPr>
      <t>Top U.S. Foreign Trade Freight Gateways by Value of Shipments (Current $ billions)</t>
    </r>
  </si>
  <si>
    <t>Numbers may not add to totals due to rounding.</t>
  </si>
  <si>
    <r>
      <t>a</t>
    </r>
    <r>
      <rPr>
        <b/>
        <sz val="9"/>
        <rFont val="Arial"/>
        <family val="2"/>
      </rPr>
      <t xml:space="preserve"> </t>
    </r>
    <r>
      <rPr>
        <sz val="9"/>
        <rFont val="Arial"/>
        <family val="2"/>
      </rPr>
      <t>Data for 2003 is based on the top 50 freight gateways in 2003.</t>
    </r>
  </si>
  <si>
    <r>
      <t>Air:</t>
    </r>
    <r>
      <rPr>
        <sz val="9"/>
        <rFont val="Arial"/>
        <family val="2"/>
      </rPr>
      <t xml:space="preserve"> U.S. Department of Commerce, Bureau of the Census, Foreign Trade Division, special tabulation, August 2004 and September 2005.</t>
    </r>
  </si>
  <si>
    <r>
      <t>Land:</t>
    </r>
    <r>
      <rPr>
        <sz val="9"/>
        <rFont val="Arial"/>
        <family val="2"/>
      </rPr>
      <t xml:space="preserve"> U.S. Department of Transportation, Bureau of Transportation Statistics, Transborder Surface Freight Data, special tabulation, August 2004 and September 2005.</t>
    </r>
  </si>
  <si>
    <t>Port of Sweetgrass, MT</t>
  </si>
  <si>
    <t>Texas City, TX</t>
  </si>
  <si>
    <r>
      <t>Water:</t>
    </r>
    <r>
      <rPr>
        <sz val="9"/>
        <rFont val="Arial"/>
        <family val="2"/>
      </rPr>
      <t xml:space="preserve"> 2003: U.S. Department of Transportation, Maritime Administration, Office of Statistical and Economic Analysis, personal communication, Aug. 4, 2004; 2004: U.S. Army Corps of Engineers, Navigation Data Center, special tabulation, preliminary data, November 2005.</t>
    </r>
  </si>
</sst>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_(* #,##0_);_(* \(#,##0\);_(* &quot;-&quot;??_);_(@_)"/>
    <numFmt numFmtId="167" formatCode="_(* #,##0.0_);_(* \(#,##0.0\);_(* &quot;-&quot;??_);_(@_)"/>
  </numFmts>
  <fonts count="11">
    <font>
      <sz val="10"/>
      <name val="Arial"/>
      <family val="0"/>
    </font>
    <font>
      <b/>
      <sz val="12"/>
      <name val="Arial"/>
      <family val="2"/>
    </font>
    <font>
      <sz val="12"/>
      <name val="Arial"/>
      <family val="2"/>
    </font>
    <font>
      <b/>
      <sz val="11"/>
      <name val="Arial Narrow"/>
      <family val="2"/>
    </font>
    <font>
      <sz val="11"/>
      <name val="Arial Narrow"/>
      <family val="2"/>
    </font>
    <font>
      <b/>
      <sz val="9"/>
      <name val="Arial"/>
      <family val="2"/>
    </font>
    <font>
      <sz val="9"/>
      <name val="Arial"/>
      <family val="2"/>
    </font>
    <font>
      <b/>
      <vertAlign val="superscript"/>
      <sz val="11"/>
      <name val="Arial Narrow"/>
      <family val="2"/>
    </font>
    <font>
      <u val="single"/>
      <sz val="10"/>
      <color indexed="12"/>
      <name val="Arial"/>
      <family val="0"/>
    </font>
    <font>
      <u val="single"/>
      <sz val="10"/>
      <color indexed="36"/>
      <name val="Arial"/>
      <family val="0"/>
    </font>
    <font>
      <b/>
      <vertAlign val="superscript"/>
      <sz val="9"/>
      <name val="Arial"/>
      <family val="2"/>
    </font>
  </fonts>
  <fills count="2">
    <fill>
      <patternFill/>
    </fill>
    <fill>
      <patternFill patternType="gray125"/>
    </fill>
  </fills>
  <borders count="9">
    <border>
      <left/>
      <right/>
      <top/>
      <bottom/>
      <diagonal/>
    </border>
    <border>
      <left>
        <color indexed="63"/>
      </left>
      <right>
        <color indexed="63"/>
      </right>
      <top>
        <color indexed="63"/>
      </top>
      <bottom style="thin"/>
    </border>
    <border>
      <left>
        <color indexed="63"/>
      </left>
      <right>
        <color indexed="63"/>
      </right>
      <top>
        <color indexed="63"/>
      </top>
      <bottom style="medium"/>
    </border>
    <border>
      <left style="thin"/>
      <right>
        <color indexed="63"/>
      </right>
      <top>
        <color indexed="63"/>
      </top>
      <bottom style="thin"/>
    </border>
    <border>
      <left style="thin"/>
      <right>
        <color indexed="63"/>
      </right>
      <top>
        <color indexed="63"/>
      </top>
      <bottom>
        <color indexed="63"/>
      </bottom>
    </border>
    <border>
      <left style="thin"/>
      <right>
        <color indexed="63"/>
      </right>
      <top>
        <color indexed="63"/>
      </top>
      <bottom style="medium"/>
    </border>
    <border>
      <left style="thin"/>
      <right>
        <color indexed="63"/>
      </right>
      <top style="medium"/>
      <bottom style="thin"/>
    </border>
    <border>
      <left>
        <color indexed="63"/>
      </left>
      <right>
        <color indexed="63"/>
      </right>
      <top style="medium"/>
      <bottom style="thin"/>
    </border>
    <border>
      <left>
        <color indexed="63"/>
      </left>
      <right>
        <color indexed="63"/>
      </right>
      <top style="medium"/>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cellStyleXfs>
  <cellXfs count="46">
    <xf numFmtId="0" fontId="0" fillId="0" borderId="0" xfId="0" applyAlignment="1">
      <alignment/>
    </xf>
    <xf numFmtId="0" fontId="0" fillId="0" borderId="0" xfId="0" applyFill="1" applyAlignment="1">
      <alignment/>
    </xf>
    <xf numFmtId="0" fontId="2" fillId="0" borderId="0" xfId="0" applyFont="1" applyFill="1" applyAlignment="1">
      <alignment/>
    </xf>
    <xf numFmtId="0" fontId="4" fillId="0" borderId="0" xfId="0" applyFont="1" applyFill="1" applyAlignment="1">
      <alignment/>
    </xf>
    <xf numFmtId="0" fontId="6" fillId="0" borderId="0" xfId="0" applyFont="1" applyFill="1" applyAlignment="1">
      <alignment/>
    </xf>
    <xf numFmtId="0" fontId="6" fillId="0" borderId="0" xfId="0" applyFont="1" applyFill="1" applyAlignment="1">
      <alignment horizontal="right"/>
    </xf>
    <xf numFmtId="0" fontId="0" fillId="0" borderId="0" xfId="0" applyFill="1" applyAlignment="1">
      <alignment horizontal="right"/>
    </xf>
    <xf numFmtId="0" fontId="4" fillId="0" borderId="0" xfId="0" applyFont="1" applyFill="1" applyBorder="1" applyAlignment="1">
      <alignment/>
    </xf>
    <xf numFmtId="0" fontId="5" fillId="0" borderId="0" xfId="0" applyNumberFormat="1" applyFont="1" applyFill="1" applyAlignment="1">
      <alignment horizontal="left" wrapText="1"/>
    </xf>
    <xf numFmtId="0" fontId="3" fillId="0" borderId="1" xfId="0" applyFont="1" applyFill="1" applyBorder="1" applyAlignment="1">
      <alignment/>
    </xf>
    <xf numFmtId="49" fontId="3" fillId="0" borderId="1" xfId="0" applyNumberFormat="1" applyFont="1" applyFill="1" applyBorder="1" applyAlignment="1">
      <alignment horizontal="left"/>
    </xf>
    <xf numFmtId="0" fontId="5" fillId="0" borderId="0" xfId="0" applyFont="1" applyFill="1" applyBorder="1" applyAlignment="1">
      <alignment wrapText="1"/>
    </xf>
    <xf numFmtId="0" fontId="6" fillId="0" borderId="0" xfId="0" applyFont="1" applyFill="1" applyAlignment="1">
      <alignment/>
    </xf>
    <xf numFmtId="0" fontId="6" fillId="0" borderId="0" xfId="0" applyFont="1" applyFill="1" applyBorder="1" applyAlignment="1">
      <alignment/>
    </xf>
    <xf numFmtId="0" fontId="4" fillId="0" borderId="0" xfId="0" applyFont="1" applyFill="1" applyBorder="1" applyAlignment="1">
      <alignment horizontal="right"/>
    </xf>
    <xf numFmtId="0" fontId="0" fillId="0" borderId="0" xfId="0" applyFill="1" applyAlignment="1">
      <alignment/>
    </xf>
    <xf numFmtId="165" fontId="4" fillId="0" borderId="0" xfId="0" applyNumberFormat="1" applyFont="1" applyFill="1" applyBorder="1" applyAlignment="1">
      <alignment/>
    </xf>
    <xf numFmtId="0" fontId="0" fillId="0" borderId="0" xfId="0" applyFill="1" applyBorder="1" applyAlignment="1">
      <alignment wrapText="1"/>
    </xf>
    <xf numFmtId="0" fontId="5" fillId="0" borderId="0" xfId="0" applyFont="1" applyFill="1" applyAlignment="1">
      <alignment/>
    </xf>
    <xf numFmtId="0" fontId="5" fillId="0" borderId="0" xfId="0" applyFont="1" applyFill="1" applyAlignment="1">
      <alignment wrapText="1"/>
    </xf>
    <xf numFmtId="0" fontId="0" fillId="0" borderId="0" xfId="0" applyFill="1" applyAlignment="1">
      <alignment wrapText="1"/>
    </xf>
    <xf numFmtId="0" fontId="1" fillId="0" borderId="0" xfId="0" applyNumberFormat="1" applyFont="1" applyFill="1" applyBorder="1" applyAlignment="1">
      <alignment wrapText="1"/>
    </xf>
    <xf numFmtId="0" fontId="3" fillId="0" borderId="0" xfId="0" applyFont="1" applyFill="1" applyBorder="1" applyAlignment="1">
      <alignment/>
    </xf>
    <xf numFmtId="0" fontId="3" fillId="0" borderId="0" xfId="0" applyFont="1" applyFill="1" applyAlignment="1">
      <alignment/>
    </xf>
    <xf numFmtId="0" fontId="5" fillId="0" borderId="0" xfId="0" applyFont="1" applyFill="1" applyBorder="1" applyAlignment="1">
      <alignment horizontal="left"/>
    </xf>
    <xf numFmtId="0" fontId="4" fillId="0" borderId="0" xfId="0" applyFont="1" applyFill="1" applyAlignment="1">
      <alignment horizontal="left"/>
    </xf>
    <xf numFmtId="0" fontId="4" fillId="0" borderId="0" xfId="0" applyFont="1" applyFill="1" applyBorder="1" applyAlignment="1">
      <alignment horizontal="left"/>
    </xf>
    <xf numFmtId="0" fontId="3" fillId="0" borderId="2" xfId="0" applyFont="1" applyFill="1" applyBorder="1" applyAlignment="1">
      <alignment/>
    </xf>
    <xf numFmtId="49" fontId="3" fillId="0" borderId="3" xfId="0" applyNumberFormat="1" applyFont="1" applyFill="1" applyBorder="1" applyAlignment="1">
      <alignment horizontal="center"/>
    </xf>
    <xf numFmtId="49" fontId="3" fillId="0" borderId="1" xfId="0" applyNumberFormat="1" applyFont="1" applyFill="1" applyBorder="1" applyAlignment="1">
      <alignment horizontal="center"/>
    </xf>
    <xf numFmtId="0" fontId="4" fillId="0" borderId="4" xfId="0" applyFont="1" applyFill="1" applyBorder="1" applyAlignment="1">
      <alignment/>
    </xf>
    <xf numFmtId="165" fontId="4" fillId="0" borderId="0" xfId="0" applyNumberFormat="1" applyFont="1" applyFill="1" applyAlignment="1">
      <alignment/>
    </xf>
    <xf numFmtId="0" fontId="3" fillId="0" borderId="5" xfId="0" applyFont="1" applyFill="1" applyBorder="1" applyAlignment="1">
      <alignment horizontal="right"/>
    </xf>
    <xf numFmtId="165" fontId="3" fillId="0" borderId="2" xfId="0" applyNumberFormat="1" applyFont="1" applyFill="1" applyBorder="1" applyAlignment="1">
      <alignment horizontal="right"/>
    </xf>
    <xf numFmtId="0" fontId="3" fillId="0" borderId="2" xfId="0" applyFont="1" applyFill="1" applyBorder="1" applyAlignment="1">
      <alignment horizontal="left"/>
    </xf>
    <xf numFmtId="165" fontId="3" fillId="0" borderId="2" xfId="0" applyNumberFormat="1" applyFont="1" applyFill="1" applyBorder="1" applyAlignment="1">
      <alignment/>
    </xf>
    <xf numFmtId="0" fontId="10" fillId="0" borderId="0" xfId="0" applyFont="1" applyFill="1" applyBorder="1" applyAlignment="1">
      <alignment horizontal="left" vertical="top"/>
    </xf>
    <xf numFmtId="0" fontId="5" fillId="0" borderId="0" xfId="0" applyNumberFormat="1" applyFont="1" applyFill="1" applyAlignment="1">
      <alignment horizontal="left" wrapText="1"/>
    </xf>
    <xf numFmtId="0" fontId="1" fillId="0" borderId="2" xfId="0" applyNumberFormat="1" applyFont="1" applyFill="1" applyBorder="1" applyAlignment="1">
      <alignment wrapText="1"/>
    </xf>
    <xf numFmtId="0" fontId="0" fillId="0" borderId="2" xfId="0" applyFill="1" applyBorder="1" applyAlignment="1">
      <alignment wrapText="1"/>
    </xf>
    <xf numFmtId="0" fontId="3" fillId="0" borderId="6" xfId="0" applyNumberFormat="1" applyFont="1" applyFill="1" applyBorder="1" applyAlignment="1">
      <alignment horizontal="center" wrapText="1"/>
    </xf>
    <xf numFmtId="0" fontId="3" fillId="0" borderId="7" xfId="0" applyNumberFormat="1" applyFont="1" applyFill="1" applyBorder="1" applyAlignment="1">
      <alignment horizontal="center" wrapText="1"/>
    </xf>
    <xf numFmtId="0" fontId="0" fillId="0" borderId="7" xfId="0" applyFill="1" applyBorder="1" applyAlignment="1">
      <alignment/>
    </xf>
    <xf numFmtId="0" fontId="5" fillId="0" borderId="8" xfId="0" applyFont="1" applyFill="1" applyBorder="1" applyAlignment="1">
      <alignment horizontal="left" vertical="top"/>
    </xf>
    <xf numFmtId="0" fontId="6" fillId="0" borderId="0" xfId="0" applyFont="1" applyFill="1" applyAlignment="1">
      <alignment horizontal="left" wrapText="1"/>
    </xf>
    <xf numFmtId="3" fontId="4" fillId="0" borderId="4" xfId="0" applyNumberFormat="1" applyFont="1" applyFill="1"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74"/>
  <sheetViews>
    <sheetView tabSelected="1" zoomScaleSheetLayoutView="100" workbookViewId="0" topLeftCell="A1">
      <selection activeCell="D38" sqref="D38"/>
    </sheetView>
  </sheetViews>
  <sheetFormatPr defaultColWidth="9.140625" defaultRowHeight="12.75"/>
  <cols>
    <col min="1" max="1" width="34.00390625" style="1" customWidth="1"/>
    <col min="2" max="2" width="7.8515625" style="6" customWidth="1"/>
    <col min="3" max="3" width="5.7109375" style="6" customWidth="1"/>
    <col min="4" max="6" width="10.00390625" style="6" customWidth="1"/>
    <col min="7" max="7" width="5.7109375" style="1" customWidth="1"/>
    <col min="8" max="10" width="10.00390625" style="1" customWidth="1"/>
    <col min="11" max="11" width="1.7109375" style="1" customWidth="1"/>
    <col min="12" max="16384" width="9.140625" style="1" customWidth="1"/>
  </cols>
  <sheetData>
    <row r="1" spans="1:11" s="2" customFormat="1" ht="16.5" customHeight="1" thickBot="1">
      <c r="A1" s="38" t="s">
        <v>64</v>
      </c>
      <c r="B1" s="39"/>
      <c r="C1" s="39"/>
      <c r="D1" s="39"/>
      <c r="E1" s="39"/>
      <c r="F1" s="39"/>
      <c r="G1" s="39"/>
      <c r="H1" s="39"/>
      <c r="I1" s="39"/>
      <c r="J1" s="39"/>
      <c r="K1" s="15"/>
    </row>
    <row r="2" spans="1:10" s="2" customFormat="1" ht="16.5" customHeight="1">
      <c r="A2" s="21"/>
      <c r="B2" s="21"/>
      <c r="C2" s="40">
        <v>2004</v>
      </c>
      <c r="D2" s="42"/>
      <c r="E2" s="42"/>
      <c r="F2" s="42"/>
      <c r="G2" s="40">
        <v>2003</v>
      </c>
      <c r="H2" s="41"/>
      <c r="I2" s="41"/>
      <c r="J2" s="41"/>
    </row>
    <row r="3" spans="1:10" s="3" customFormat="1" ht="16.5">
      <c r="A3" s="9" t="s">
        <v>53</v>
      </c>
      <c r="B3" s="10" t="s">
        <v>4</v>
      </c>
      <c r="C3" s="28" t="s">
        <v>0</v>
      </c>
      <c r="D3" s="29" t="s">
        <v>1</v>
      </c>
      <c r="E3" s="29" t="s">
        <v>2</v>
      </c>
      <c r="F3" s="29" t="s">
        <v>58</v>
      </c>
      <c r="G3" s="28" t="s">
        <v>0</v>
      </c>
      <c r="H3" s="29" t="s">
        <v>1</v>
      </c>
      <c r="I3" s="29" t="s">
        <v>2</v>
      </c>
      <c r="J3" s="29" t="s">
        <v>58</v>
      </c>
    </row>
    <row r="4" spans="1:10" s="3" customFormat="1" ht="16.5">
      <c r="A4" s="3" t="s">
        <v>6</v>
      </c>
      <c r="B4" s="25" t="s">
        <v>5</v>
      </c>
      <c r="C4" s="45">
        <v>1</v>
      </c>
      <c r="D4" s="31">
        <v>52.670511893</v>
      </c>
      <c r="E4" s="31">
        <v>72.600898252</v>
      </c>
      <c r="F4" s="31">
        <v>125.271410145</v>
      </c>
      <c r="G4" s="30">
        <v>2</v>
      </c>
      <c r="H4" s="31">
        <v>46.620582292</v>
      </c>
      <c r="I4" s="31">
        <v>65.305556322</v>
      </c>
      <c r="J4" s="31">
        <v>111.926138614</v>
      </c>
    </row>
    <row r="5" spans="1:10" s="3" customFormat="1" ht="16.5">
      <c r="A5" s="3" t="s">
        <v>9</v>
      </c>
      <c r="B5" s="25" t="s">
        <v>7</v>
      </c>
      <c r="C5" s="45">
        <v>2</v>
      </c>
      <c r="D5" s="16">
        <v>16.364648808</v>
      </c>
      <c r="E5" s="16">
        <v>105.05840766</v>
      </c>
      <c r="F5" s="16">
        <v>121.423056468</v>
      </c>
      <c r="G5" s="30">
        <v>1</v>
      </c>
      <c r="H5" s="31">
        <v>16.864562597</v>
      </c>
      <c r="I5" s="31">
        <v>105.185944768</v>
      </c>
      <c r="J5" s="31">
        <v>122.050507365</v>
      </c>
    </row>
    <row r="6" spans="1:10" s="3" customFormat="1" ht="16.5">
      <c r="A6" s="3" t="s">
        <v>10</v>
      </c>
      <c r="B6" s="25" t="s">
        <v>7</v>
      </c>
      <c r="C6" s="45">
        <v>3</v>
      </c>
      <c r="D6" s="16">
        <v>18.559506231</v>
      </c>
      <c r="E6" s="16">
        <v>102.776794093</v>
      </c>
      <c r="F6" s="16">
        <v>121.336300324</v>
      </c>
      <c r="G6" s="30">
        <v>5</v>
      </c>
      <c r="H6" s="31">
        <v>17.163047956</v>
      </c>
      <c r="I6" s="31">
        <v>78.700035966</v>
      </c>
      <c r="J6" s="31">
        <v>95.86308392199999</v>
      </c>
    </row>
    <row r="7" spans="1:10" s="3" customFormat="1" ht="16.5">
      <c r="A7" s="3" t="s">
        <v>11</v>
      </c>
      <c r="B7" s="25" t="s">
        <v>8</v>
      </c>
      <c r="C7" s="45">
        <v>4</v>
      </c>
      <c r="D7" s="31">
        <v>58.196294181</v>
      </c>
      <c r="E7" s="31">
        <v>55.611328857</v>
      </c>
      <c r="F7" s="31">
        <v>113.807623038</v>
      </c>
      <c r="G7" s="30">
        <v>3</v>
      </c>
      <c r="H7" s="31">
        <v>54.548728669</v>
      </c>
      <c r="I7" s="31">
        <v>47.340784419</v>
      </c>
      <c r="J7" s="31">
        <v>101.889513088</v>
      </c>
    </row>
    <row r="8" spans="1:10" s="3" customFormat="1" ht="16.5">
      <c r="A8" s="3" t="s">
        <v>13</v>
      </c>
      <c r="B8" s="25" t="s">
        <v>7</v>
      </c>
      <c r="C8" s="45">
        <v>5</v>
      </c>
      <c r="D8" s="16">
        <v>23.132228162</v>
      </c>
      <c r="E8" s="16">
        <v>90.406683417</v>
      </c>
      <c r="F8" s="16">
        <v>113.538911579</v>
      </c>
      <c r="G8" s="30">
        <v>4</v>
      </c>
      <c r="H8" s="31">
        <v>24.302843897</v>
      </c>
      <c r="I8" s="31">
        <v>76.87312069900001</v>
      </c>
      <c r="J8" s="31">
        <v>101.175964596</v>
      </c>
    </row>
    <row r="9" spans="1:10" s="3" customFormat="1" ht="16.5">
      <c r="A9" s="3" t="s">
        <v>12</v>
      </c>
      <c r="B9" s="25" t="s">
        <v>8</v>
      </c>
      <c r="C9" s="45">
        <v>6</v>
      </c>
      <c r="D9" s="31">
        <v>38.441034586</v>
      </c>
      <c r="E9" s="31">
        <v>51.069817303</v>
      </c>
      <c r="F9" s="31">
        <v>89.510851889</v>
      </c>
      <c r="G9" s="30">
        <v>6</v>
      </c>
      <c r="H9" s="31">
        <v>32.393528424</v>
      </c>
      <c r="I9" s="31">
        <v>46.369430453</v>
      </c>
      <c r="J9" s="31">
        <v>78.762958877</v>
      </c>
    </row>
    <row r="10" spans="1:10" s="3" customFormat="1" ht="16.5">
      <c r="A10" s="3" t="s">
        <v>14</v>
      </c>
      <c r="B10" s="25" t="s">
        <v>5</v>
      </c>
      <c r="C10" s="45">
        <v>7</v>
      </c>
      <c r="D10" s="31">
        <v>33.900005394</v>
      </c>
      <c r="E10" s="31">
        <v>34.844266621</v>
      </c>
      <c r="F10" s="31">
        <v>68.744272015</v>
      </c>
      <c r="G10" s="30">
        <v>7</v>
      </c>
      <c r="H10" s="31">
        <v>32.590210798</v>
      </c>
      <c r="I10" s="31">
        <v>31.247778272</v>
      </c>
      <c r="J10" s="31">
        <v>63.83798907</v>
      </c>
    </row>
    <row r="11" spans="1:10" s="3" customFormat="1" ht="16.5">
      <c r="A11" s="3" t="s">
        <v>54</v>
      </c>
      <c r="B11" s="25" t="s">
        <v>8</v>
      </c>
      <c r="C11" s="45">
        <v>8</v>
      </c>
      <c r="D11" s="31">
        <v>31.737368604</v>
      </c>
      <c r="E11" s="31">
        <v>36.614176965</v>
      </c>
      <c r="F11" s="31">
        <v>68.351545569</v>
      </c>
      <c r="G11" s="30">
        <v>9</v>
      </c>
      <c r="H11" s="31">
        <v>27.367285053</v>
      </c>
      <c r="I11" s="31">
        <v>32.001805645</v>
      </c>
      <c r="J11" s="31">
        <v>59.369090698</v>
      </c>
    </row>
    <row r="12" spans="1:10" s="3" customFormat="1" ht="16.5">
      <c r="A12" s="3" t="s">
        <v>17</v>
      </c>
      <c r="B12" s="25" t="s">
        <v>7</v>
      </c>
      <c r="C12" s="45">
        <v>9</v>
      </c>
      <c r="D12" s="16">
        <v>29.178271318</v>
      </c>
      <c r="E12" s="16">
        <v>37.179945914</v>
      </c>
      <c r="F12" s="16">
        <v>66.358217232</v>
      </c>
      <c r="G12" s="30">
        <v>11</v>
      </c>
      <c r="H12" s="31">
        <v>21.455129856</v>
      </c>
      <c r="I12" s="31">
        <v>28.454317904</v>
      </c>
      <c r="J12" s="31">
        <v>49.90944775999999</v>
      </c>
    </row>
    <row r="13" spans="1:10" s="3" customFormat="1" ht="16.5">
      <c r="A13" s="3" t="s">
        <v>15</v>
      </c>
      <c r="B13" s="25" t="s">
        <v>8</v>
      </c>
      <c r="C13" s="45">
        <v>10</v>
      </c>
      <c r="D13" s="31">
        <v>23.595813802</v>
      </c>
      <c r="E13" s="31">
        <v>42.322795226</v>
      </c>
      <c r="F13" s="31">
        <v>65.918609028</v>
      </c>
      <c r="G13" s="30">
        <v>8</v>
      </c>
      <c r="H13" s="31">
        <v>22.697555586</v>
      </c>
      <c r="I13" s="31">
        <v>39.596282352</v>
      </c>
      <c r="J13" s="31">
        <v>62.293837938</v>
      </c>
    </row>
    <row r="14" spans="1:10" s="3" customFormat="1" ht="16.5">
      <c r="A14" s="3" t="s">
        <v>16</v>
      </c>
      <c r="B14" s="25" t="s">
        <v>5</v>
      </c>
      <c r="C14" s="45">
        <v>11</v>
      </c>
      <c r="D14" s="31">
        <v>25.226261984</v>
      </c>
      <c r="E14" s="31">
        <v>40.140258577</v>
      </c>
      <c r="F14" s="31">
        <v>65.366520561</v>
      </c>
      <c r="G14" s="30">
        <v>10</v>
      </c>
      <c r="H14" s="31">
        <v>20.597480595</v>
      </c>
      <c r="I14" s="31">
        <v>33.737352726</v>
      </c>
      <c r="J14" s="31">
        <v>54.334833321</v>
      </c>
    </row>
    <row r="15" spans="1:10" s="3" customFormat="1" ht="16.5">
      <c r="A15" s="3" t="s">
        <v>59</v>
      </c>
      <c r="B15" s="25" t="s">
        <v>5</v>
      </c>
      <c r="C15" s="45">
        <v>12</v>
      </c>
      <c r="D15" s="31">
        <v>24.287432172</v>
      </c>
      <c r="E15" s="31">
        <v>30.272074811</v>
      </c>
      <c r="F15" s="31">
        <v>54.559506983</v>
      </c>
      <c r="G15" s="30">
        <v>12</v>
      </c>
      <c r="H15" s="31">
        <v>20.570356485</v>
      </c>
      <c r="I15" s="31">
        <v>26.054651219</v>
      </c>
      <c r="J15" s="31">
        <v>46.625007704</v>
      </c>
    </row>
    <row r="16" spans="1:10" s="3" customFormat="1" ht="16.5">
      <c r="A16" s="7" t="s">
        <v>21</v>
      </c>
      <c r="B16" s="26" t="s">
        <v>7</v>
      </c>
      <c r="C16" s="45">
        <v>13</v>
      </c>
      <c r="D16" s="16">
        <v>15.352419983</v>
      </c>
      <c r="E16" s="16">
        <v>31.325936267</v>
      </c>
      <c r="F16" s="16">
        <v>46.67835625</v>
      </c>
      <c r="G16" s="30">
        <v>13</v>
      </c>
      <c r="H16" s="31">
        <v>13.374489912</v>
      </c>
      <c r="I16" s="31">
        <v>26.000395359</v>
      </c>
      <c r="J16" s="31">
        <v>39.374885271</v>
      </c>
    </row>
    <row r="17" spans="1:10" s="3" customFormat="1" ht="16.5">
      <c r="A17" s="3" t="s">
        <v>18</v>
      </c>
      <c r="B17" s="25" t="s">
        <v>8</v>
      </c>
      <c r="C17" s="45">
        <v>14</v>
      </c>
      <c r="D17" s="31">
        <v>18.344762428</v>
      </c>
      <c r="E17" s="31">
        <v>24.434792977</v>
      </c>
      <c r="F17" s="31">
        <v>42.779555405</v>
      </c>
      <c r="G17" s="30">
        <v>14</v>
      </c>
      <c r="H17" s="31">
        <v>16.713557593</v>
      </c>
      <c r="I17" s="31">
        <v>22.490773876</v>
      </c>
      <c r="J17" s="31">
        <v>39.204331469</v>
      </c>
    </row>
    <row r="18" spans="1:10" s="3" customFormat="1" ht="16.5">
      <c r="A18" s="7" t="s">
        <v>22</v>
      </c>
      <c r="B18" s="26" t="s">
        <v>7</v>
      </c>
      <c r="C18" s="45">
        <v>15</v>
      </c>
      <c r="D18" s="16">
        <v>11.977861071</v>
      </c>
      <c r="E18" s="16">
        <v>21.489837964</v>
      </c>
      <c r="F18" s="16">
        <v>33.467699035</v>
      </c>
      <c r="G18" s="30">
        <v>15</v>
      </c>
      <c r="H18" s="31">
        <v>11.016145522999999</v>
      </c>
      <c r="I18" s="31">
        <v>18.469396801</v>
      </c>
      <c r="J18" s="31">
        <v>29.485542323999997</v>
      </c>
    </row>
    <row r="19" spans="1:10" s="3" customFormat="1" ht="16.5">
      <c r="A19" s="7" t="s">
        <v>27</v>
      </c>
      <c r="B19" s="26" t="s">
        <v>7</v>
      </c>
      <c r="C19" s="45">
        <v>16</v>
      </c>
      <c r="D19" s="16">
        <v>6.883134222</v>
      </c>
      <c r="E19" s="16">
        <v>24.432377961</v>
      </c>
      <c r="F19" s="16">
        <v>31.315512183</v>
      </c>
      <c r="G19" s="30">
        <v>18</v>
      </c>
      <c r="H19" s="31">
        <v>5.685837601999999</v>
      </c>
      <c r="I19" s="31">
        <v>20.270411902</v>
      </c>
      <c r="J19" s="31">
        <v>25.956249504</v>
      </c>
    </row>
    <row r="20" spans="1:10" s="3" customFormat="1" ht="16.5">
      <c r="A20" s="7" t="s">
        <v>28</v>
      </c>
      <c r="B20" s="26" t="s">
        <v>5</v>
      </c>
      <c r="C20" s="45">
        <v>17</v>
      </c>
      <c r="D20" s="31">
        <v>14.56711608</v>
      </c>
      <c r="E20" s="31">
        <v>16.607804405</v>
      </c>
      <c r="F20" s="31">
        <v>31.174920485</v>
      </c>
      <c r="G20" s="30">
        <v>20</v>
      </c>
      <c r="H20" s="31">
        <v>11.391472389</v>
      </c>
      <c r="I20" s="31">
        <v>12.170138126</v>
      </c>
      <c r="J20" s="31">
        <v>23.561610515</v>
      </c>
    </row>
    <row r="21" spans="1:10" s="3" customFormat="1" ht="16.5">
      <c r="A21" s="7" t="s">
        <v>20</v>
      </c>
      <c r="B21" s="26" t="s">
        <v>5</v>
      </c>
      <c r="C21" s="45">
        <v>18</v>
      </c>
      <c r="D21" s="31">
        <v>15.197576745</v>
      </c>
      <c r="E21" s="31">
        <v>14.848570316</v>
      </c>
      <c r="F21" s="31">
        <v>30.046147061</v>
      </c>
      <c r="G21" s="30">
        <v>16</v>
      </c>
      <c r="H21" s="31">
        <v>13.692039313</v>
      </c>
      <c r="I21" s="31">
        <v>13.677763592</v>
      </c>
      <c r="J21" s="31">
        <v>27.369802905</v>
      </c>
    </row>
    <row r="22" spans="1:10" s="3" customFormat="1" ht="16.5">
      <c r="A22" s="7" t="s">
        <v>19</v>
      </c>
      <c r="B22" s="26" t="s">
        <v>7</v>
      </c>
      <c r="C22" s="45">
        <v>19</v>
      </c>
      <c r="D22" s="16">
        <v>6.7110272</v>
      </c>
      <c r="E22" s="16">
        <v>22.932261067</v>
      </c>
      <c r="F22" s="16">
        <v>29.643288267</v>
      </c>
      <c r="G22" s="30">
        <v>21</v>
      </c>
      <c r="H22" s="31">
        <v>5.685967314000001</v>
      </c>
      <c r="I22" s="31">
        <v>17.389901851999998</v>
      </c>
      <c r="J22" s="31">
        <v>23.075869166</v>
      </c>
    </row>
    <row r="23" spans="1:10" s="3" customFormat="1" ht="16.5">
      <c r="A23" s="7" t="s">
        <v>29</v>
      </c>
      <c r="B23" s="26" t="s">
        <v>7</v>
      </c>
      <c r="C23" s="45">
        <v>20</v>
      </c>
      <c r="D23" s="16">
        <v>5.300727612</v>
      </c>
      <c r="E23" s="16">
        <v>23.630207202</v>
      </c>
      <c r="F23" s="16">
        <v>28.930934814</v>
      </c>
      <c r="G23" s="30">
        <v>17</v>
      </c>
      <c r="H23" s="31">
        <v>5.202487452000001</v>
      </c>
      <c r="I23" s="31">
        <v>21.129360454999997</v>
      </c>
      <c r="J23" s="31">
        <v>26.331847907</v>
      </c>
    </row>
    <row r="24" spans="1:10" s="3" customFormat="1" ht="16.5">
      <c r="A24" s="7" t="s">
        <v>23</v>
      </c>
      <c r="B24" s="26" t="s">
        <v>7</v>
      </c>
      <c r="C24" s="45">
        <v>21</v>
      </c>
      <c r="D24" s="16">
        <v>8.498852875</v>
      </c>
      <c r="E24" s="16">
        <v>18.816504509</v>
      </c>
      <c r="F24" s="16">
        <v>27.315357384</v>
      </c>
      <c r="G24" s="30">
        <v>19</v>
      </c>
      <c r="H24" s="31">
        <v>7.762340781</v>
      </c>
      <c r="I24" s="31">
        <v>17.381685272</v>
      </c>
      <c r="J24" s="31">
        <v>25.144026052999997</v>
      </c>
    </row>
    <row r="25" spans="1:10" s="3" customFormat="1" ht="16.5">
      <c r="A25" s="7" t="s">
        <v>35</v>
      </c>
      <c r="B25" s="26" t="s">
        <v>7</v>
      </c>
      <c r="C25" s="45">
        <v>22</v>
      </c>
      <c r="D25" s="16">
        <v>9.71403193</v>
      </c>
      <c r="E25" s="16">
        <v>16.603319467</v>
      </c>
      <c r="F25" s="16">
        <v>26.317351397</v>
      </c>
      <c r="G25" s="30">
        <v>24</v>
      </c>
      <c r="H25" s="31">
        <v>7.418424594</v>
      </c>
      <c r="I25" s="31">
        <v>13.930806683</v>
      </c>
      <c r="J25" s="31">
        <v>21.349231276999998</v>
      </c>
    </row>
    <row r="26" spans="1:10" s="3" customFormat="1" ht="16.5">
      <c r="A26" s="7" t="s">
        <v>26</v>
      </c>
      <c r="B26" s="26" t="s">
        <v>5</v>
      </c>
      <c r="C26" s="45">
        <v>23</v>
      </c>
      <c r="D26" s="31">
        <v>5.733803985</v>
      </c>
      <c r="E26" s="31">
        <v>20.549214396</v>
      </c>
      <c r="F26" s="31">
        <v>26.283018381</v>
      </c>
      <c r="G26" s="30">
        <v>23</v>
      </c>
      <c r="H26" s="31">
        <v>5.638277019</v>
      </c>
      <c r="I26" s="31">
        <v>16.486399291</v>
      </c>
      <c r="J26" s="31">
        <v>22.12467631</v>
      </c>
    </row>
    <row r="27" spans="1:10" s="3" customFormat="1" ht="16.5">
      <c r="A27" s="7" t="s">
        <v>25</v>
      </c>
      <c r="B27" s="26" t="s">
        <v>5</v>
      </c>
      <c r="C27" s="45">
        <v>24</v>
      </c>
      <c r="D27" s="31">
        <v>16.183818804</v>
      </c>
      <c r="E27" s="31">
        <v>9.118559624</v>
      </c>
      <c r="F27" s="31">
        <v>25.302378428</v>
      </c>
      <c r="G27" s="30">
        <v>22</v>
      </c>
      <c r="H27" s="31">
        <v>13.971151627</v>
      </c>
      <c r="I27" s="31">
        <v>8.753328056</v>
      </c>
      <c r="J27" s="31">
        <v>22.724479683</v>
      </c>
    </row>
    <row r="28" spans="1:10" s="3" customFormat="1" ht="16.5">
      <c r="A28" s="7" t="s">
        <v>34</v>
      </c>
      <c r="B28" s="26" t="s">
        <v>5</v>
      </c>
      <c r="C28" s="45">
        <v>25</v>
      </c>
      <c r="D28" s="31">
        <v>10.360164216</v>
      </c>
      <c r="E28" s="31">
        <v>14.570761109</v>
      </c>
      <c r="F28" s="31">
        <v>24.930925325</v>
      </c>
      <c r="G28" s="30">
        <v>28</v>
      </c>
      <c r="H28" s="31">
        <v>8.297060635</v>
      </c>
      <c r="I28" s="31">
        <v>9.89039982</v>
      </c>
      <c r="J28" s="31">
        <v>18.187460455</v>
      </c>
    </row>
    <row r="29" spans="1:10" s="3" customFormat="1" ht="16.5">
      <c r="A29" s="7" t="s">
        <v>24</v>
      </c>
      <c r="B29" s="26" t="s">
        <v>5</v>
      </c>
      <c r="C29" s="45">
        <v>26</v>
      </c>
      <c r="D29" s="31">
        <v>12.743214753</v>
      </c>
      <c r="E29" s="31">
        <v>10.184305911</v>
      </c>
      <c r="F29" s="31">
        <v>22.927520664</v>
      </c>
      <c r="G29" s="30">
        <v>27</v>
      </c>
      <c r="H29" s="31">
        <v>9.534760705</v>
      </c>
      <c r="I29" s="31">
        <v>9.050084474</v>
      </c>
      <c r="J29" s="31">
        <v>18.584845179</v>
      </c>
    </row>
    <row r="30" spans="1:10" s="3" customFormat="1" ht="16.5">
      <c r="A30" s="7" t="s">
        <v>30</v>
      </c>
      <c r="B30" s="26" t="s">
        <v>8</v>
      </c>
      <c r="C30" s="45">
        <v>27</v>
      </c>
      <c r="D30" s="31">
        <v>8.923095127</v>
      </c>
      <c r="E30" s="31">
        <v>13.265654347</v>
      </c>
      <c r="F30" s="31">
        <v>22.188749474</v>
      </c>
      <c r="G30" s="30">
        <v>25</v>
      </c>
      <c r="H30" s="31">
        <v>8.262568545</v>
      </c>
      <c r="I30" s="31">
        <v>11.415749704</v>
      </c>
      <c r="J30" s="31">
        <v>19.678318249</v>
      </c>
    </row>
    <row r="31" spans="1:10" s="3" customFormat="1" ht="16.5">
      <c r="A31" s="7" t="s">
        <v>31</v>
      </c>
      <c r="B31" s="26" t="s">
        <v>7</v>
      </c>
      <c r="C31" s="45">
        <v>28</v>
      </c>
      <c r="D31" s="16">
        <v>8.144657226</v>
      </c>
      <c r="E31" s="16">
        <v>12.152610729</v>
      </c>
      <c r="F31" s="16">
        <v>20.297267955</v>
      </c>
      <c r="G31" s="30">
        <v>26</v>
      </c>
      <c r="H31" s="31">
        <v>11.2</v>
      </c>
      <c r="I31" s="31">
        <v>8.174310929999999</v>
      </c>
      <c r="J31" s="31">
        <v>19.4</v>
      </c>
    </row>
    <row r="32" spans="1:10" s="3" customFormat="1" ht="16.5">
      <c r="A32" s="7" t="s">
        <v>32</v>
      </c>
      <c r="B32" s="26" t="s">
        <v>7</v>
      </c>
      <c r="C32" s="45">
        <v>29</v>
      </c>
      <c r="D32" s="16">
        <v>7.650392342</v>
      </c>
      <c r="E32" s="16">
        <v>10.783267767</v>
      </c>
      <c r="F32" s="16">
        <v>18.433660109</v>
      </c>
      <c r="G32" s="30">
        <v>29</v>
      </c>
      <c r="H32" s="31">
        <v>6.825897954</v>
      </c>
      <c r="I32" s="31">
        <v>9.784583477</v>
      </c>
      <c r="J32" s="31">
        <v>16.610481431</v>
      </c>
    </row>
    <row r="33" spans="1:10" s="3" customFormat="1" ht="16.5">
      <c r="A33" s="7" t="s">
        <v>60</v>
      </c>
      <c r="B33" s="26" t="s">
        <v>7</v>
      </c>
      <c r="C33" s="45">
        <v>30</v>
      </c>
      <c r="D33" s="16">
        <v>1.313412813</v>
      </c>
      <c r="E33" s="16">
        <v>14.764710644</v>
      </c>
      <c r="F33" s="16">
        <v>16.078123457</v>
      </c>
      <c r="G33" s="30">
        <v>44</v>
      </c>
      <c r="H33" s="31">
        <v>0.9849550359999999</v>
      </c>
      <c r="I33" s="31">
        <v>8.661818076</v>
      </c>
      <c r="J33" s="31">
        <v>9.646773111999998</v>
      </c>
    </row>
    <row r="34" spans="1:10" s="3" customFormat="1" ht="16.5">
      <c r="A34" s="7" t="s">
        <v>33</v>
      </c>
      <c r="B34" s="26" t="s">
        <v>8</v>
      </c>
      <c r="C34" s="45">
        <v>31</v>
      </c>
      <c r="D34" s="31">
        <v>5.905100895</v>
      </c>
      <c r="E34" s="31">
        <v>10.066145785</v>
      </c>
      <c r="F34" s="31">
        <v>15.97124668</v>
      </c>
      <c r="G34" s="30">
        <v>30</v>
      </c>
      <c r="H34" s="31">
        <v>5.221893484</v>
      </c>
      <c r="I34" s="31">
        <v>9.216902231</v>
      </c>
      <c r="J34" s="31">
        <v>14.438795715</v>
      </c>
    </row>
    <row r="35" spans="1:10" s="3" customFormat="1" ht="16.5">
      <c r="A35" s="7" t="s">
        <v>56</v>
      </c>
      <c r="B35" s="26" t="s">
        <v>8</v>
      </c>
      <c r="C35" s="45">
        <v>32</v>
      </c>
      <c r="D35" s="31">
        <v>6.653383982</v>
      </c>
      <c r="E35" s="31">
        <v>9.22378656</v>
      </c>
      <c r="F35" s="31">
        <v>15.877170542</v>
      </c>
      <c r="G35" s="30">
        <v>31</v>
      </c>
      <c r="H35" s="31">
        <v>6.285163729</v>
      </c>
      <c r="I35" s="31">
        <v>8.143312089</v>
      </c>
      <c r="J35" s="31">
        <v>14.428475818</v>
      </c>
    </row>
    <row r="36" spans="1:10" s="3" customFormat="1" ht="16.5">
      <c r="A36" s="7" t="s">
        <v>40</v>
      </c>
      <c r="B36" s="26" t="s">
        <v>5</v>
      </c>
      <c r="C36" s="45">
        <v>33</v>
      </c>
      <c r="D36" s="31">
        <v>3.358770701</v>
      </c>
      <c r="E36" s="31">
        <v>11.719325677</v>
      </c>
      <c r="F36" s="31">
        <v>15.078096378</v>
      </c>
      <c r="G36" s="30">
        <v>32</v>
      </c>
      <c r="H36" s="31">
        <v>2.60632186</v>
      </c>
      <c r="I36" s="31">
        <v>10.36345203</v>
      </c>
      <c r="J36" s="31">
        <v>12.96977389</v>
      </c>
    </row>
    <row r="37" spans="1:10" s="3" customFormat="1" ht="16.5">
      <c r="A37" s="7" t="s">
        <v>37</v>
      </c>
      <c r="B37" s="26" t="s">
        <v>8</v>
      </c>
      <c r="C37" s="45">
        <v>34</v>
      </c>
      <c r="D37" s="31">
        <v>6.285379623</v>
      </c>
      <c r="E37" s="31">
        <v>7.890152932</v>
      </c>
      <c r="F37" s="31">
        <v>14.175532555</v>
      </c>
      <c r="G37" s="30">
        <v>34</v>
      </c>
      <c r="H37" s="31">
        <v>5.239316427</v>
      </c>
      <c r="I37" s="31">
        <v>6.766059901</v>
      </c>
      <c r="J37" s="31">
        <v>12.005376328</v>
      </c>
    </row>
    <row r="38" spans="1:10" s="3" customFormat="1" ht="16.5">
      <c r="A38" s="7" t="s">
        <v>48</v>
      </c>
      <c r="B38" s="26" t="s">
        <v>7</v>
      </c>
      <c r="C38" s="45">
        <v>35</v>
      </c>
      <c r="D38" s="16">
        <v>0.146078472</v>
      </c>
      <c r="E38" s="16">
        <v>13.726385091</v>
      </c>
      <c r="F38" s="16">
        <v>13.872463563</v>
      </c>
      <c r="G38" s="30">
        <v>40</v>
      </c>
      <c r="H38" s="31">
        <v>0.18118690599999998</v>
      </c>
      <c r="I38" s="31">
        <v>9.926966792</v>
      </c>
      <c r="J38" s="31">
        <v>10.108153698</v>
      </c>
    </row>
    <row r="39" spans="1:10" s="3" customFormat="1" ht="16.5">
      <c r="A39" s="7" t="s">
        <v>45</v>
      </c>
      <c r="B39" s="26" t="s">
        <v>7</v>
      </c>
      <c r="C39" s="45">
        <v>36</v>
      </c>
      <c r="D39" s="16">
        <v>4.534019586</v>
      </c>
      <c r="E39" s="16">
        <v>9.201833522</v>
      </c>
      <c r="F39" s="16">
        <v>13.735853108</v>
      </c>
      <c r="G39" s="30">
        <v>36</v>
      </c>
      <c r="H39" s="31">
        <v>2.333652072</v>
      </c>
      <c r="I39" s="31">
        <v>8.901072668000001</v>
      </c>
      <c r="J39" s="31">
        <v>11.23472474</v>
      </c>
    </row>
    <row r="40" spans="1:10" s="3" customFormat="1" ht="16.5">
      <c r="A40" s="7" t="s">
        <v>46</v>
      </c>
      <c r="B40" s="26" t="s">
        <v>5</v>
      </c>
      <c r="C40" s="45">
        <v>37</v>
      </c>
      <c r="D40" s="31">
        <v>7.93909116</v>
      </c>
      <c r="E40" s="31">
        <v>5.007135109</v>
      </c>
      <c r="F40" s="31">
        <v>12.946226269</v>
      </c>
      <c r="G40" s="30">
        <v>46</v>
      </c>
      <c r="H40" s="31">
        <v>5.693866184</v>
      </c>
      <c r="I40" s="31">
        <v>3.485437365</v>
      </c>
      <c r="J40" s="31">
        <v>9.179303549</v>
      </c>
    </row>
    <row r="41" spans="1:10" s="3" customFormat="1" ht="16.5">
      <c r="A41" s="7" t="s">
        <v>43</v>
      </c>
      <c r="B41" s="26" t="s">
        <v>7</v>
      </c>
      <c r="C41" s="45">
        <v>38</v>
      </c>
      <c r="D41" s="16">
        <v>2.991732758</v>
      </c>
      <c r="E41" s="16">
        <v>9.12572434</v>
      </c>
      <c r="F41" s="16">
        <v>12.117457098</v>
      </c>
      <c r="G41" s="30">
        <v>35</v>
      </c>
      <c r="H41" s="31">
        <v>2.98526238</v>
      </c>
      <c r="I41" s="31">
        <v>8.843648796</v>
      </c>
      <c r="J41" s="31">
        <v>11.828911176</v>
      </c>
    </row>
    <row r="42" spans="1:10" s="3" customFormat="1" ht="16.5">
      <c r="A42" s="7" t="s">
        <v>36</v>
      </c>
      <c r="B42" s="26" t="s">
        <v>8</v>
      </c>
      <c r="C42" s="45">
        <v>39</v>
      </c>
      <c r="D42" s="31">
        <v>4.251452548</v>
      </c>
      <c r="E42" s="31">
        <v>7.821762373</v>
      </c>
      <c r="F42" s="31">
        <v>12.073214921</v>
      </c>
      <c r="G42" s="30">
        <v>38</v>
      </c>
      <c r="H42" s="31">
        <v>3.538169926</v>
      </c>
      <c r="I42" s="31">
        <v>6.815844606</v>
      </c>
      <c r="J42" s="31">
        <v>10.354014532</v>
      </c>
    </row>
    <row r="43" spans="1:10" s="3" customFormat="1" ht="16.5">
      <c r="A43" s="7" t="s">
        <v>44</v>
      </c>
      <c r="B43" s="26" t="s">
        <v>7</v>
      </c>
      <c r="C43" s="45">
        <v>40</v>
      </c>
      <c r="D43" s="16">
        <v>1.984231899</v>
      </c>
      <c r="E43" s="16">
        <v>10.001574498</v>
      </c>
      <c r="F43" s="16">
        <v>11.985806397</v>
      </c>
      <c r="G43" s="30">
        <v>43</v>
      </c>
      <c r="H43" s="31">
        <v>1.9569292230000002</v>
      </c>
      <c r="I43" s="31">
        <v>7.902242154</v>
      </c>
      <c r="J43" s="31">
        <v>9.859171377</v>
      </c>
    </row>
    <row r="44" spans="1:10" s="3" customFormat="1" ht="16.5">
      <c r="A44" s="3" t="s">
        <v>52</v>
      </c>
      <c r="B44" s="3" t="s">
        <v>5</v>
      </c>
      <c r="C44" s="45">
        <v>41</v>
      </c>
      <c r="D44" s="31">
        <v>6.031452525</v>
      </c>
      <c r="E44" s="31">
        <v>5.718802801</v>
      </c>
      <c r="F44" s="31">
        <v>11.750255326</v>
      </c>
      <c r="G44" s="30">
        <v>33</v>
      </c>
      <c r="H44" s="31">
        <v>5.185208888</v>
      </c>
      <c r="I44" s="31">
        <v>7.03483058</v>
      </c>
      <c r="J44" s="31">
        <v>12.220039468</v>
      </c>
    </row>
    <row r="45" spans="1:10" s="3" customFormat="1" ht="16.5">
      <c r="A45" s="7" t="s">
        <v>42</v>
      </c>
      <c r="B45" s="26" t="s">
        <v>7</v>
      </c>
      <c r="C45" s="45">
        <v>42</v>
      </c>
      <c r="D45" s="16">
        <v>4.833317237</v>
      </c>
      <c r="E45" s="16">
        <v>6.886568427</v>
      </c>
      <c r="F45" s="16">
        <v>11.719885664</v>
      </c>
      <c r="G45" s="30">
        <v>37</v>
      </c>
      <c r="H45" s="31">
        <v>4.347773924</v>
      </c>
      <c r="I45" s="31">
        <v>6.150896276</v>
      </c>
      <c r="J45" s="31">
        <v>10.498670200000001</v>
      </c>
    </row>
    <row r="46" spans="1:10" s="3" customFormat="1" ht="16.5">
      <c r="A46" s="7" t="s">
        <v>47</v>
      </c>
      <c r="B46" s="26" t="s">
        <v>7</v>
      </c>
      <c r="C46" s="45">
        <v>43</v>
      </c>
      <c r="D46" s="16">
        <v>1.371877383</v>
      </c>
      <c r="E46" s="16">
        <v>10.001897763</v>
      </c>
      <c r="F46" s="16">
        <v>11.373775146</v>
      </c>
      <c r="G46" s="30">
        <v>39</v>
      </c>
      <c r="H46" s="31">
        <v>0.6188625600000001</v>
      </c>
      <c r="I46" s="31">
        <v>9.680910115000001</v>
      </c>
      <c r="J46" s="31">
        <v>10.299772675</v>
      </c>
    </row>
    <row r="47" spans="1:10" s="3" customFormat="1" ht="16.5">
      <c r="A47" s="7" t="s">
        <v>39</v>
      </c>
      <c r="B47" s="26" t="s">
        <v>8</v>
      </c>
      <c r="C47" s="45">
        <v>44</v>
      </c>
      <c r="D47" s="31">
        <v>4.313611727</v>
      </c>
      <c r="E47" s="31">
        <v>6.695156193</v>
      </c>
      <c r="F47" s="31">
        <v>11.00876792</v>
      </c>
      <c r="G47" s="30">
        <v>42</v>
      </c>
      <c r="H47" s="31">
        <v>3.837513406</v>
      </c>
      <c r="I47" s="31">
        <v>6.197670702</v>
      </c>
      <c r="J47" s="31">
        <v>10.035184108</v>
      </c>
    </row>
    <row r="48" spans="1:10" s="3" customFormat="1" ht="16.5">
      <c r="A48" s="7" t="s">
        <v>41</v>
      </c>
      <c r="B48" s="26" t="s">
        <v>8</v>
      </c>
      <c r="C48" s="45">
        <v>45</v>
      </c>
      <c r="D48" s="31">
        <v>5.825182823</v>
      </c>
      <c r="E48" s="31">
        <v>4.918998021</v>
      </c>
      <c r="F48" s="31">
        <v>10.744180844</v>
      </c>
      <c r="G48" s="30">
        <v>45</v>
      </c>
      <c r="H48" s="31">
        <v>5.034278993</v>
      </c>
      <c r="I48" s="31">
        <v>4.441346148</v>
      </c>
      <c r="J48" s="31">
        <v>9.475625141</v>
      </c>
    </row>
    <row r="49" spans="1:13" s="3" customFormat="1" ht="16.5">
      <c r="A49" s="7" t="s">
        <v>38</v>
      </c>
      <c r="B49" s="26" t="s">
        <v>8</v>
      </c>
      <c r="C49" s="45">
        <v>46</v>
      </c>
      <c r="D49" s="31">
        <v>5.533843136</v>
      </c>
      <c r="E49" s="31">
        <v>5.143935673</v>
      </c>
      <c r="F49" s="31">
        <v>10.677778809</v>
      </c>
      <c r="G49" s="30">
        <v>41</v>
      </c>
      <c r="H49" s="31">
        <v>5.185774201</v>
      </c>
      <c r="I49" s="31">
        <v>4.876066245</v>
      </c>
      <c r="J49" s="31">
        <v>10.061840446</v>
      </c>
      <c r="L49" s="7"/>
      <c r="M49" s="7"/>
    </row>
    <row r="50" spans="1:10" s="3" customFormat="1" ht="16.5">
      <c r="A50" s="7" t="s">
        <v>61</v>
      </c>
      <c r="B50" s="26" t="s">
        <v>8</v>
      </c>
      <c r="C50" s="45">
        <v>47</v>
      </c>
      <c r="D50" s="31">
        <v>4.317299464</v>
      </c>
      <c r="E50" s="31">
        <v>5.625417165</v>
      </c>
      <c r="F50" s="31">
        <v>9.942716629</v>
      </c>
      <c r="G50" s="30">
        <v>47</v>
      </c>
      <c r="H50" s="31">
        <v>3.769872569</v>
      </c>
      <c r="I50" s="31">
        <v>5.120083717</v>
      </c>
      <c r="J50" s="31">
        <v>8.889956286</v>
      </c>
    </row>
    <row r="51" spans="1:13" s="3" customFormat="1" ht="16.5">
      <c r="A51" s="7" t="s">
        <v>70</v>
      </c>
      <c r="B51" s="26" t="s">
        <v>7</v>
      </c>
      <c r="C51" s="45">
        <v>48</v>
      </c>
      <c r="D51" s="16">
        <v>1.332693144</v>
      </c>
      <c r="E51" s="16">
        <v>8.305747656</v>
      </c>
      <c r="F51" s="16">
        <v>9.6384408</v>
      </c>
      <c r="G51" s="30">
        <v>52</v>
      </c>
      <c r="H51" s="31">
        <v>1.713</v>
      </c>
      <c r="I51" s="31">
        <v>4.821</v>
      </c>
      <c r="J51" s="31">
        <v>6.534</v>
      </c>
      <c r="L51" s="7"/>
      <c r="M51" s="7"/>
    </row>
    <row r="52" spans="1:10" s="3" customFormat="1" ht="16.5">
      <c r="A52" s="7" t="s">
        <v>51</v>
      </c>
      <c r="B52" s="26" t="s">
        <v>5</v>
      </c>
      <c r="C52" s="45">
        <v>49</v>
      </c>
      <c r="D52" s="31">
        <v>5.250582444</v>
      </c>
      <c r="E52" s="31">
        <v>4.192300967</v>
      </c>
      <c r="F52" s="31">
        <v>9.442883411</v>
      </c>
      <c r="G52" s="30">
        <v>48</v>
      </c>
      <c r="H52" s="31">
        <v>4.675848369</v>
      </c>
      <c r="I52" s="31">
        <v>4.012512918</v>
      </c>
      <c r="J52" s="31">
        <v>8.688361287</v>
      </c>
    </row>
    <row r="53" spans="1:10" s="3" customFormat="1" ht="16.5">
      <c r="A53" s="7" t="s">
        <v>69</v>
      </c>
      <c r="B53" s="26" t="s">
        <v>8</v>
      </c>
      <c r="C53" s="45">
        <v>50</v>
      </c>
      <c r="D53" s="31">
        <v>4.149830622</v>
      </c>
      <c r="E53" s="31">
        <v>4.858683609</v>
      </c>
      <c r="F53" s="31">
        <v>9.008514231</v>
      </c>
      <c r="G53" s="30">
        <v>50</v>
      </c>
      <c r="H53" s="16">
        <v>3.596268215</v>
      </c>
      <c r="I53" s="16">
        <v>3.873970707</v>
      </c>
      <c r="J53" s="16">
        <v>7.470238922</v>
      </c>
    </row>
    <row r="54" spans="1:13" s="23" customFormat="1" ht="18.75" thickBot="1">
      <c r="A54" s="27" t="s">
        <v>63</v>
      </c>
      <c r="B54" s="34" t="s">
        <v>57</v>
      </c>
      <c r="C54" s="32" t="s">
        <v>57</v>
      </c>
      <c r="D54" s="35">
        <f>SUM(D4:D53)</f>
        <v>645.898378676</v>
      </c>
      <c r="E54" s="35">
        <f>SUM(E4:E53)</f>
        <v>1175.5394785200003</v>
      </c>
      <c r="F54" s="35">
        <f>SUM(F4:F53)</f>
        <v>1821.4378571959996</v>
      </c>
      <c r="G54" s="32" t="s">
        <v>57</v>
      </c>
      <c r="H54" s="33">
        <v>577.6945536589998</v>
      </c>
      <c r="I54" s="33">
        <v>1010.9964681779998</v>
      </c>
      <c r="J54" s="33">
        <v>1588.6910218369999</v>
      </c>
      <c r="L54" s="22"/>
      <c r="M54" s="22"/>
    </row>
    <row r="55" spans="1:13" s="3" customFormat="1" ht="13.5" customHeight="1">
      <c r="A55" s="43" t="s">
        <v>62</v>
      </c>
      <c r="B55" s="43"/>
      <c r="C55" s="14"/>
      <c r="D55" s="14"/>
      <c r="E55" s="14"/>
      <c r="F55" s="14"/>
      <c r="G55" s="14"/>
      <c r="H55" s="16"/>
      <c r="I55" s="16"/>
      <c r="J55" s="16"/>
      <c r="K55" s="7"/>
      <c r="L55" s="7"/>
      <c r="M55" s="7"/>
    </row>
    <row r="56" spans="1:13" s="3" customFormat="1" ht="12" customHeight="1">
      <c r="A56" s="24"/>
      <c r="B56" s="24"/>
      <c r="C56" s="14"/>
      <c r="D56" s="14"/>
      <c r="E56" s="14"/>
      <c r="F56" s="14"/>
      <c r="G56" s="14"/>
      <c r="H56" s="16"/>
      <c r="I56" s="16"/>
      <c r="J56" s="16"/>
      <c r="K56" s="7"/>
      <c r="L56" s="7"/>
      <c r="M56" s="7"/>
    </row>
    <row r="57" spans="1:13" s="3" customFormat="1" ht="13.5" customHeight="1">
      <c r="A57" s="36" t="s">
        <v>66</v>
      </c>
      <c r="B57" s="36"/>
      <c r="C57" s="36"/>
      <c r="D57" s="36"/>
      <c r="E57" s="36"/>
      <c r="F57" s="36"/>
      <c r="G57" s="36"/>
      <c r="H57" s="36"/>
      <c r="I57" s="36"/>
      <c r="J57" s="36"/>
      <c r="K57" s="7"/>
      <c r="L57" s="7"/>
      <c r="M57" s="7"/>
    </row>
    <row r="58" spans="1:13" s="4" customFormat="1" ht="12" customHeight="1">
      <c r="A58" s="11"/>
      <c r="B58" s="11"/>
      <c r="C58" s="11"/>
      <c r="D58" s="11"/>
      <c r="E58" s="11"/>
      <c r="F58" s="11"/>
      <c r="G58" s="17"/>
      <c r="H58" s="17"/>
      <c r="K58" s="13"/>
      <c r="L58" s="13"/>
      <c r="M58" s="13"/>
    </row>
    <row r="59" spans="1:11" s="4" customFormat="1" ht="12" customHeight="1">
      <c r="A59" s="18" t="s">
        <v>50</v>
      </c>
      <c r="B59" s="5"/>
      <c r="C59" s="5"/>
      <c r="D59" s="5"/>
      <c r="E59" s="5"/>
      <c r="F59" s="5"/>
      <c r="G59" s="12"/>
      <c r="H59" s="12"/>
      <c r="I59" s="12"/>
      <c r="J59" s="12"/>
      <c r="K59" s="12"/>
    </row>
    <row r="60" spans="1:11" s="4" customFormat="1" ht="36.75" customHeight="1">
      <c r="A60" s="37" t="s">
        <v>55</v>
      </c>
      <c r="B60" s="37"/>
      <c r="C60" s="37"/>
      <c r="D60" s="37"/>
      <c r="E60" s="37"/>
      <c r="F60" s="37"/>
      <c r="G60" s="37"/>
      <c r="H60" s="37"/>
      <c r="I60" s="37"/>
      <c r="J60" s="37"/>
      <c r="K60" s="8"/>
    </row>
    <row r="61" spans="1:11" s="4" customFormat="1" ht="13.5" customHeight="1">
      <c r="A61" s="44" t="s">
        <v>65</v>
      </c>
      <c r="B61" s="44"/>
      <c r="C61" s="44"/>
      <c r="D61" s="44"/>
      <c r="E61" s="44"/>
      <c r="F61" s="44"/>
      <c r="G61" s="44"/>
      <c r="H61" s="44"/>
      <c r="I61" s="44"/>
      <c r="J61" s="44"/>
      <c r="K61" s="12"/>
    </row>
    <row r="62" spans="1:11" s="4" customFormat="1" ht="48" customHeight="1">
      <c r="A62" s="37" t="s">
        <v>3</v>
      </c>
      <c r="B62" s="37"/>
      <c r="C62" s="37"/>
      <c r="D62" s="37"/>
      <c r="E62" s="37"/>
      <c r="F62" s="37"/>
      <c r="G62" s="37"/>
      <c r="H62" s="37"/>
      <c r="I62" s="37"/>
      <c r="J62" s="37"/>
      <c r="K62" s="8"/>
    </row>
    <row r="63" spans="1:11" s="4" customFormat="1" ht="12" customHeight="1">
      <c r="A63" s="12"/>
      <c r="B63" s="5"/>
      <c r="C63" s="5"/>
      <c r="D63" s="5"/>
      <c r="E63" s="5"/>
      <c r="F63" s="5"/>
      <c r="G63" s="12"/>
      <c r="H63" s="12"/>
      <c r="I63" s="12"/>
      <c r="J63" s="12"/>
      <c r="K63" s="12"/>
    </row>
    <row r="64" spans="1:11" s="4" customFormat="1" ht="12.75">
      <c r="A64" s="19" t="s">
        <v>49</v>
      </c>
      <c r="B64" s="19"/>
      <c r="C64" s="19"/>
      <c r="D64" s="19"/>
      <c r="E64" s="19"/>
      <c r="F64" s="19"/>
      <c r="G64" s="20"/>
      <c r="H64" s="20"/>
      <c r="I64" s="12"/>
      <c r="J64" s="12"/>
      <c r="K64" s="12"/>
    </row>
    <row r="65" spans="1:11" s="4" customFormat="1" ht="12.75" customHeight="1">
      <c r="A65" s="37" t="s">
        <v>67</v>
      </c>
      <c r="B65" s="37"/>
      <c r="C65" s="37"/>
      <c r="D65" s="37"/>
      <c r="E65" s="37"/>
      <c r="F65" s="37"/>
      <c r="G65" s="37"/>
      <c r="H65" s="37"/>
      <c r="I65" s="37"/>
      <c r="J65" s="37"/>
      <c r="K65" s="8"/>
    </row>
    <row r="66" spans="1:11" s="4" customFormat="1" ht="24.75" customHeight="1">
      <c r="A66" s="37" t="s">
        <v>71</v>
      </c>
      <c r="B66" s="37"/>
      <c r="C66" s="37"/>
      <c r="D66" s="37"/>
      <c r="E66" s="37"/>
      <c r="F66" s="37"/>
      <c r="G66" s="37"/>
      <c r="H66" s="37"/>
      <c r="I66" s="37"/>
      <c r="J66" s="37"/>
      <c r="K66" s="8"/>
    </row>
    <row r="67" spans="1:11" s="4" customFormat="1" ht="24.75" customHeight="1">
      <c r="A67" s="37" t="s">
        <v>68</v>
      </c>
      <c r="B67" s="37"/>
      <c r="C67" s="37"/>
      <c r="D67" s="37"/>
      <c r="E67" s="37"/>
      <c r="F67" s="37"/>
      <c r="G67" s="37"/>
      <c r="H67" s="37"/>
      <c r="I67" s="37"/>
      <c r="J67" s="37"/>
      <c r="K67" s="8"/>
    </row>
    <row r="68" spans="2:6" s="4" customFormat="1" ht="12" customHeight="1">
      <c r="B68" s="5"/>
      <c r="C68" s="5"/>
      <c r="D68" s="5"/>
      <c r="E68" s="5"/>
      <c r="F68" s="5"/>
    </row>
    <row r="69" spans="1:6" s="4" customFormat="1" ht="12" customHeight="1">
      <c r="A69" s="1"/>
      <c r="B69" s="6"/>
      <c r="C69" s="6"/>
      <c r="D69" s="6"/>
      <c r="E69" s="6"/>
      <c r="F69" s="6"/>
    </row>
    <row r="70" spans="1:6" s="4" customFormat="1" ht="12" customHeight="1">
      <c r="A70" s="1"/>
      <c r="B70" s="6"/>
      <c r="C70" s="6"/>
      <c r="D70" s="6"/>
      <c r="E70" s="6"/>
      <c r="F70" s="6"/>
    </row>
    <row r="71" spans="1:6" s="4" customFormat="1" ht="12" customHeight="1">
      <c r="A71" s="1"/>
      <c r="B71" s="6"/>
      <c r="C71" s="6"/>
      <c r="D71" s="6"/>
      <c r="E71" s="6"/>
      <c r="F71" s="6"/>
    </row>
    <row r="72" spans="1:6" s="4" customFormat="1" ht="12" customHeight="1">
      <c r="A72" s="1"/>
      <c r="B72" s="6"/>
      <c r="C72" s="6"/>
      <c r="D72" s="6"/>
      <c r="E72" s="6"/>
      <c r="F72" s="6"/>
    </row>
    <row r="73" spans="1:6" s="4" customFormat="1" ht="12" customHeight="1">
      <c r="A73" s="1"/>
      <c r="B73" s="6"/>
      <c r="C73" s="6"/>
      <c r="D73" s="6"/>
      <c r="E73" s="6"/>
      <c r="F73" s="6"/>
    </row>
    <row r="74" spans="1:6" s="4" customFormat="1" ht="12" customHeight="1">
      <c r="A74" s="1"/>
      <c r="B74" s="6"/>
      <c r="C74" s="6"/>
      <c r="D74" s="6"/>
      <c r="E74" s="6"/>
      <c r="F74" s="6"/>
    </row>
  </sheetData>
  <mergeCells count="11">
    <mergeCell ref="A66:J66"/>
    <mergeCell ref="A67:J67"/>
    <mergeCell ref="A65:J65"/>
    <mergeCell ref="A57:J57"/>
    <mergeCell ref="A60:J60"/>
    <mergeCell ref="A62:J62"/>
    <mergeCell ref="A1:J1"/>
    <mergeCell ref="G2:J2"/>
    <mergeCell ref="C2:F2"/>
    <mergeCell ref="A55:B55"/>
    <mergeCell ref="A61:J61"/>
  </mergeCells>
  <printOptions/>
  <pageMargins left="0.5" right="0.5" top="0.5" bottom="0.5" header="0.25" footer="0.25"/>
  <pageSetup fitToHeight="0" fitToWidth="1" horizontalDpi="600" verticalDpi="600" orientation="portrait"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bts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cbeene</dc:creator>
  <cp:keywords/>
  <dc:description/>
  <cp:lastModifiedBy>Battelle</cp:lastModifiedBy>
  <cp:lastPrinted>2005-11-28T16:13:31Z</cp:lastPrinted>
  <dcterms:created xsi:type="dcterms:W3CDTF">2000-11-29T17:42:41Z</dcterms:created>
  <dcterms:modified xsi:type="dcterms:W3CDTF">2005-11-28T16:13:35Z</dcterms:modified>
  <cp:category/>
  <cp:version/>
  <cp:contentType/>
  <cp:contentStatus/>
</cp:coreProperties>
</file>