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11340" activeTab="0"/>
  </bookViews>
  <sheets>
    <sheet name="Report" sheetId="1" r:id="rId1"/>
  </sheets>
  <definedNames>
    <definedName name="_xlnm._FilterDatabase" localSheetId="0" hidden="1">'Report'!$A$6:$B$39</definedName>
  </definedNames>
  <calcPr fullCalcOnLoad="1"/>
</workbook>
</file>

<file path=xl/sharedStrings.xml><?xml version="1.0" encoding="utf-8"?>
<sst xmlns="http://schemas.openxmlformats.org/spreadsheetml/2006/main" count="51" uniqueCount="15">
  <si>
    <t>Phase</t>
  </si>
  <si>
    <t>Fast Track</t>
  </si>
  <si>
    <t>Phase 1</t>
  </si>
  <si>
    <t>Phase 2</t>
  </si>
  <si>
    <t>Fiscal Year</t>
  </si>
  <si>
    <t>SBIR</t>
  </si>
  <si>
    <t>STTR</t>
  </si>
  <si>
    <t>*FY data drawn from frozen files</t>
  </si>
  <si>
    <t>Note: Does not include SBIR contracts</t>
  </si>
  <si>
    <t>Number of Awards</t>
  </si>
  <si>
    <t xml:space="preserve">  Award Amount</t>
  </si>
  <si>
    <t>SBIR /STTR</t>
  </si>
  <si>
    <t>Report Date 12/12/07</t>
  </si>
  <si>
    <t>Report #619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</si>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</sst>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 Narrow"/>
      <family val="2"/>
    </font>
    <font>
      <sz val="8"/>
      <name val="Arial"/>
      <family val="2"/>
    </font>
    <font>
      <b/>
      <sz val="10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wrapText="1"/>
    </xf>
    <xf numFmtId="6" fontId="2" fillId="2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wrapText="1"/>
    </xf>
    <xf numFmtId="6" fontId="2" fillId="2" borderId="12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6" fontId="2" fillId="2" borderId="13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6" fontId="2" fillId="2" borderId="15" xfId="0" applyNumberFormat="1" applyFont="1" applyFill="1" applyBorder="1" applyAlignment="1">
      <alignment wrapText="1"/>
    </xf>
    <xf numFmtId="3" fontId="1" fillId="2" borderId="16" xfId="0" applyNumberFormat="1" applyFont="1" applyFill="1" applyBorder="1" applyAlignment="1">
      <alignment wrapText="1"/>
    </xf>
    <xf numFmtId="6" fontId="1" fillId="2" borderId="16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6" fontId="1" fillId="2" borderId="3" xfId="0" applyNumberFormat="1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76200</xdr:rowOff>
    </xdr:from>
    <xdr:to>
      <xdr:col>6</xdr:col>
      <xdr:colOff>238125</xdr:colOff>
      <xdr:row>0</xdr:row>
      <xdr:rowOff>714375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76200"/>
          <a:ext cx="2486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NIH SMALL BUSINESS PROJECTS
NUMBER OF AWARDS AND AWARD AMOUNT
BY PHASE AND FISCAL YEAR
FY* 1997-2007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ySplit="6" topLeftCell="BM7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2.7109375" style="9" customWidth="1"/>
    <col min="2" max="2" width="7.57421875" style="9" customWidth="1"/>
    <col min="3" max="3" width="8.140625" style="1" bestFit="1" customWidth="1"/>
    <col min="4" max="4" width="12.7109375" style="1" bestFit="1" customWidth="1"/>
    <col min="5" max="5" width="8.140625" style="1" bestFit="1" customWidth="1"/>
    <col min="6" max="6" width="11.7109375" style="1" bestFit="1" customWidth="1"/>
    <col min="7" max="7" width="8.140625" style="1" bestFit="1" customWidth="1"/>
    <col min="8" max="8" width="12.7109375" style="1" bestFit="1" customWidth="1"/>
    <col min="9" max="9" width="8.140625" style="1" bestFit="1" customWidth="1"/>
    <col min="10" max="10" width="12.7109375" style="1" bestFit="1" customWidth="1"/>
    <col min="11" max="16384" width="9.140625" style="1" customWidth="1"/>
  </cols>
  <sheetData>
    <row r="1" spans="1:10" ht="66.7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">
      <c r="A2" s="22" t="s">
        <v>7</v>
      </c>
      <c r="B2" s="22"/>
      <c r="C2" s="22"/>
      <c r="D2" s="5"/>
      <c r="E2" s="5"/>
      <c r="F2" s="5"/>
      <c r="G2" s="5"/>
      <c r="H2" s="21" t="s">
        <v>8</v>
      </c>
      <c r="I2" s="21"/>
      <c r="J2" s="21"/>
    </row>
    <row r="3" spans="1:10" ht="4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21" customHeight="1" thickBot="1">
      <c r="A4" s="14"/>
      <c r="B4" s="14"/>
      <c r="C4" s="14"/>
      <c r="D4" s="14"/>
      <c r="E4" s="18" t="s">
        <v>0</v>
      </c>
      <c r="F4" s="19"/>
      <c r="G4" s="19"/>
      <c r="H4" s="19"/>
      <c r="I4" s="19"/>
      <c r="J4" s="20"/>
    </row>
    <row r="5" spans="1:10" ht="19.5" customHeight="1" thickBot="1">
      <c r="A5" s="13"/>
      <c r="B5" s="14"/>
      <c r="C5" s="14"/>
      <c r="D5" s="14"/>
      <c r="E5" s="15" t="s">
        <v>1</v>
      </c>
      <c r="F5" s="16"/>
      <c r="G5" s="15" t="s">
        <v>2</v>
      </c>
      <c r="H5" s="16"/>
      <c r="I5" s="15" t="s">
        <v>3</v>
      </c>
      <c r="J5" s="16"/>
    </row>
    <row r="6" spans="1:10" ht="39" customHeight="1" thickBot="1">
      <c r="A6" s="8" t="s">
        <v>4</v>
      </c>
      <c r="B6" s="37" t="s">
        <v>11</v>
      </c>
      <c r="C6" s="8" t="s">
        <v>9</v>
      </c>
      <c r="D6" s="8" t="s">
        <v>10</v>
      </c>
      <c r="E6" s="6" t="s">
        <v>9</v>
      </c>
      <c r="F6" s="7" t="s">
        <v>10</v>
      </c>
      <c r="G6" s="6" t="s">
        <v>9</v>
      </c>
      <c r="H6" s="7" t="s">
        <v>10</v>
      </c>
      <c r="I6" s="6" t="s">
        <v>9</v>
      </c>
      <c r="J6" s="7" t="s">
        <v>10</v>
      </c>
    </row>
    <row r="7" spans="1:10" ht="18" customHeight="1">
      <c r="A7" s="23">
        <v>1997</v>
      </c>
      <c r="B7" s="24" t="s">
        <v>5</v>
      </c>
      <c r="C7" s="25">
        <v>1236</v>
      </c>
      <c r="D7" s="26">
        <v>246180069</v>
      </c>
      <c r="E7" s="27">
        <v>22</v>
      </c>
      <c r="F7" s="26">
        <v>6070454</v>
      </c>
      <c r="G7" s="27">
        <v>749</v>
      </c>
      <c r="H7" s="26">
        <v>73124474</v>
      </c>
      <c r="I7" s="27">
        <v>465</v>
      </c>
      <c r="J7" s="28">
        <v>166985141</v>
      </c>
    </row>
    <row r="8" spans="1:10" ht="18" customHeight="1">
      <c r="A8" s="29">
        <v>1997</v>
      </c>
      <c r="B8" s="10" t="s">
        <v>6</v>
      </c>
      <c r="C8" s="2">
        <v>106</v>
      </c>
      <c r="D8" s="3">
        <v>14765684</v>
      </c>
      <c r="E8" s="2">
        <v>0</v>
      </c>
      <c r="F8" s="3">
        <v>0</v>
      </c>
      <c r="G8" s="2">
        <v>75</v>
      </c>
      <c r="H8" s="3">
        <v>7436352</v>
      </c>
      <c r="I8" s="2">
        <v>31</v>
      </c>
      <c r="J8" s="30">
        <v>7329332</v>
      </c>
    </row>
    <row r="9" spans="1:10" s="11" customFormat="1" ht="18" customHeight="1" thickBot="1">
      <c r="A9" s="35">
        <v>1997</v>
      </c>
      <c r="B9" s="36" t="s">
        <v>14</v>
      </c>
      <c r="C9" s="31">
        <v>1342</v>
      </c>
      <c r="D9" s="32">
        <v>260945753</v>
      </c>
      <c r="E9" s="33">
        <v>22</v>
      </c>
      <c r="F9" s="32">
        <v>6070454</v>
      </c>
      <c r="G9" s="33">
        <v>824</v>
      </c>
      <c r="H9" s="32">
        <v>80560826</v>
      </c>
      <c r="I9" s="33">
        <v>496</v>
      </c>
      <c r="J9" s="34">
        <v>174314473</v>
      </c>
    </row>
    <row r="10" spans="1:10" ht="18" customHeight="1">
      <c r="A10" s="23">
        <v>1998</v>
      </c>
      <c r="B10" s="24" t="s">
        <v>5</v>
      </c>
      <c r="C10" s="25">
        <v>1274</v>
      </c>
      <c r="D10" s="26">
        <v>265784362</v>
      </c>
      <c r="E10" s="27">
        <v>33</v>
      </c>
      <c r="F10" s="26">
        <v>11840437</v>
      </c>
      <c r="G10" s="27">
        <v>724</v>
      </c>
      <c r="H10" s="26">
        <v>72077498</v>
      </c>
      <c r="I10" s="27">
        <v>517</v>
      </c>
      <c r="J10" s="28">
        <v>181866427</v>
      </c>
    </row>
    <row r="11" spans="1:10" ht="18" customHeight="1">
      <c r="A11" s="29">
        <v>1998</v>
      </c>
      <c r="B11" s="10" t="s">
        <v>6</v>
      </c>
      <c r="C11" s="2">
        <v>121</v>
      </c>
      <c r="D11" s="3">
        <v>17198711</v>
      </c>
      <c r="E11" s="2">
        <v>0</v>
      </c>
      <c r="F11" s="3">
        <v>0</v>
      </c>
      <c r="G11" s="2">
        <v>88</v>
      </c>
      <c r="H11" s="3">
        <v>8723186</v>
      </c>
      <c r="I11" s="2">
        <v>33</v>
      </c>
      <c r="J11" s="30">
        <v>8475525</v>
      </c>
    </row>
    <row r="12" spans="1:10" ht="18" customHeight="1" thickBot="1">
      <c r="A12" s="35">
        <v>1998</v>
      </c>
      <c r="B12" s="36" t="s">
        <v>14</v>
      </c>
      <c r="C12" s="31">
        <v>1395</v>
      </c>
      <c r="D12" s="32">
        <v>282983073</v>
      </c>
      <c r="E12" s="33">
        <v>33</v>
      </c>
      <c r="F12" s="32">
        <v>11840437</v>
      </c>
      <c r="G12" s="33">
        <v>812</v>
      </c>
      <c r="H12" s="32">
        <v>80800684</v>
      </c>
      <c r="I12" s="33">
        <v>550</v>
      </c>
      <c r="J12" s="34">
        <v>190341952</v>
      </c>
    </row>
    <row r="13" spans="1:10" ht="18" customHeight="1">
      <c r="A13" s="23">
        <v>1999</v>
      </c>
      <c r="B13" s="24" t="s">
        <v>5</v>
      </c>
      <c r="C13" s="25">
        <v>1441</v>
      </c>
      <c r="D13" s="26">
        <v>307560987</v>
      </c>
      <c r="E13" s="27">
        <v>68</v>
      </c>
      <c r="F13" s="26">
        <v>16799535</v>
      </c>
      <c r="G13" s="27">
        <v>855</v>
      </c>
      <c r="H13" s="26">
        <v>93751538</v>
      </c>
      <c r="I13" s="27">
        <v>518</v>
      </c>
      <c r="J13" s="28">
        <v>197009914</v>
      </c>
    </row>
    <row r="14" spans="1:10" ht="18" customHeight="1">
      <c r="A14" s="29">
        <v>1999</v>
      </c>
      <c r="B14" s="10" t="s">
        <v>6</v>
      </c>
      <c r="C14" s="2">
        <v>119</v>
      </c>
      <c r="D14" s="3">
        <v>19713055</v>
      </c>
      <c r="E14" s="2">
        <v>2</v>
      </c>
      <c r="F14" s="3">
        <v>428145</v>
      </c>
      <c r="G14" s="2">
        <v>78</v>
      </c>
      <c r="H14" s="3">
        <v>8947910</v>
      </c>
      <c r="I14" s="2">
        <v>39</v>
      </c>
      <c r="J14" s="30">
        <v>10337000</v>
      </c>
    </row>
    <row r="15" spans="1:10" ht="18" customHeight="1" thickBot="1">
      <c r="A15" s="35">
        <v>1999</v>
      </c>
      <c r="B15" s="36" t="s">
        <v>14</v>
      </c>
      <c r="C15" s="31">
        <v>1560</v>
      </c>
      <c r="D15" s="32">
        <v>327274042</v>
      </c>
      <c r="E15" s="33">
        <v>70</v>
      </c>
      <c r="F15" s="32">
        <v>17227680</v>
      </c>
      <c r="G15" s="33">
        <v>933</v>
      </c>
      <c r="H15" s="32">
        <v>102699448</v>
      </c>
      <c r="I15" s="33">
        <v>557</v>
      </c>
      <c r="J15" s="34">
        <v>207346914</v>
      </c>
    </row>
    <row r="16" spans="1:10" ht="18" customHeight="1">
      <c r="A16" s="23">
        <v>2000</v>
      </c>
      <c r="B16" s="24" t="s">
        <v>5</v>
      </c>
      <c r="C16" s="25">
        <v>1568</v>
      </c>
      <c r="D16" s="26">
        <v>355170794</v>
      </c>
      <c r="E16" s="27">
        <v>85</v>
      </c>
      <c r="F16" s="26">
        <v>30232827</v>
      </c>
      <c r="G16" s="27">
        <v>955</v>
      </c>
      <c r="H16" s="26">
        <v>116041956</v>
      </c>
      <c r="I16" s="27">
        <v>528</v>
      </c>
      <c r="J16" s="28">
        <v>208896011</v>
      </c>
    </row>
    <row r="17" spans="1:10" ht="18" customHeight="1">
      <c r="A17" s="29">
        <v>2000</v>
      </c>
      <c r="B17" s="10" t="s">
        <v>6</v>
      </c>
      <c r="C17" s="2">
        <v>129</v>
      </c>
      <c r="D17" s="3">
        <v>21771728</v>
      </c>
      <c r="E17" s="2">
        <v>2</v>
      </c>
      <c r="F17" s="3">
        <v>282113</v>
      </c>
      <c r="G17" s="2">
        <v>88</v>
      </c>
      <c r="H17" s="3">
        <v>10450029</v>
      </c>
      <c r="I17" s="2">
        <v>39</v>
      </c>
      <c r="J17" s="30">
        <v>11039586</v>
      </c>
    </row>
    <row r="18" spans="1:10" ht="18" customHeight="1" thickBot="1">
      <c r="A18" s="35">
        <v>2000</v>
      </c>
      <c r="B18" s="36" t="s">
        <v>14</v>
      </c>
      <c r="C18" s="31">
        <v>1697</v>
      </c>
      <c r="D18" s="32">
        <v>376942522</v>
      </c>
      <c r="E18" s="33">
        <v>87</v>
      </c>
      <c r="F18" s="32">
        <v>30514940</v>
      </c>
      <c r="G18" s="31">
        <v>1043</v>
      </c>
      <c r="H18" s="32">
        <v>126491985</v>
      </c>
      <c r="I18" s="33">
        <v>567</v>
      </c>
      <c r="J18" s="34">
        <v>219935597</v>
      </c>
    </row>
    <row r="19" spans="1:10" ht="18" customHeight="1">
      <c r="A19" s="23">
        <v>2001</v>
      </c>
      <c r="B19" s="24" t="s">
        <v>5</v>
      </c>
      <c r="C19" s="25">
        <v>1635</v>
      </c>
      <c r="D19" s="26">
        <v>411186680</v>
      </c>
      <c r="E19" s="27">
        <v>74</v>
      </c>
      <c r="F19" s="26">
        <v>24721612</v>
      </c>
      <c r="G19" s="27">
        <v>921</v>
      </c>
      <c r="H19" s="26">
        <v>119181579</v>
      </c>
      <c r="I19" s="27">
        <v>640</v>
      </c>
      <c r="J19" s="28">
        <v>267283489</v>
      </c>
    </row>
    <row r="20" spans="1:10" ht="18" customHeight="1">
      <c r="A20" s="29">
        <v>2001</v>
      </c>
      <c r="B20" s="10" t="s">
        <v>6</v>
      </c>
      <c r="C20" s="2">
        <v>142</v>
      </c>
      <c r="D20" s="3">
        <v>25529435</v>
      </c>
      <c r="E20" s="2">
        <v>2</v>
      </c>
      <c r="F20" s="3">
        <v>485137</v>
      </c>
      <c r="G20" s="2">
        <v>91</v>
      </c>
      <c r="H20" s="3">
        <v>12018756</v>
      </c>
      <c r="I20" s="2">
        <v>49</v>
      </c>
      <c r="J20" s="30">
        <v>13025542</v>
      </c>
    </row>
    <row r="21" spans="1:10" ht="18" customHeight="1" thickBot="1">
      <c r="A21" s="35">
        <v>2001</v>
      </c>
      <c r="B21" s="36" t="s">
        <v>14</v>
      </c>
      <c r="C21" s="31">
        <v>1777</v>
      </c>
      <c r="D21" s="32">
        <v>436716115</v>
      </c>
      <c r="E21" s="33">
        <v>76</v>
      </c>
      <c r="F21" s="32">
        <v>25206749</v>
      </c>
      <c r="G21" s="31">
        <v>1012</v>
      </c>
      <c r="H21" s="32">
        <v>131200335</v>
      </c>
      <c r="I21" s="33">
        <v>689</v>
      </c>
      <c r="J21" s="34">
        <v>280309031</v>
      </c>
    </row>
    <row r="22" spans="1:10" ht="18" customHeight="1">
      <c r="A22" s="23">
        <v>2002</v>
      </c>
      <c r="B22" s="24" t="s">
        <v>5</v>
      </c>
      <c r="C22" s="25">
        <v>1802</v>
      </c>
      <c r="D22" s="26">
        <v>484293086</v>
      </c>
      <c r="E22" s="27">
        <v>100</v>
      </c>
      <c r="F22" s="26">
        <v>34802566</v>
      </c>
      <c r="G22" s="27">
        <v>958</v>
      </c>
      <c r="H22" s="26">
        <v>130014441</v>
      </c>
      <c r="I22" s="27">
        <v>744</v>
      </c>
      <c r="J22" s="28">
        <v>319476079</v>
      </c>
    </row>
    <row r="23" spans="1:10" ht="18" customHeight="1">
      <c r="A23" s="29">
        <v>2002</v>
      </c>
      <c r="B23" s="10" t="s">
        <v>6</v>
      </c>
      <c r="C23" s="2">
        <v>146</v>
      </c>
      <c r="D23" s="3">
        <v>30486324</v>
      </c>
      <c r="E23" s="2">
        <v>2</v>
      </c>
      <c r="F23" s="3">
        <v>1003180</v>
      </c>
      <c r="G23" s="2">
        <v>86</v>
      </c>
      <c r="H23" s="3">
        <v>12692222</v>
      </c>
      <c r="I23" s="2">
        <v>58</v>
      </c>
      <c r="J23" s="30">
        <v>16790922</v>
      </c>
    </row>
    <row r="24" spans="1:10" ht="18" customHeight="1" thickBot="1">
      <c r="A24" s="35">
        <v>2002</v>
      </c>
      <c r="B24" s="36" t="s">
        <v>14</v>
      </c>
      <c r="C24" s="31">
        <v>1948</v>
      </c>
      <c r="D24" s="32">
        <v>514779410</v>
      </c>
      <c r="E24" s="33">
        <v>102</v>
      </c>
      <c r="F24" s="32">
        <v>35805746</v>
      </c>
      <c r="G24" s="31">
        <v>1044</v>
      </c>
      <c r="H24" s="32">
        <v>142706663</v>
      </c>
      <c r="I24" s="33">
        <v>802</v>
      </c>
      <c r="J24" s="34">
        <v>336267001</v>
      </c>
    </row>
    <row r="25" spans="1:10" ht="18" customHeight="1">
      <c r="A25" s="23">
        <v>2003</v>
      </c>
      <c r="B25" s="24" t="s">
        <v>5</v>
      </c>
      <c r="C25" s="25">
        <v>1979</v>
      </c>
      <c r="D25" s="26">
        <v>533074769</v>
      </c>
      <c r="E25" s="27">
        <v>111</v>
      </c>
      <c r="F25" s="26">
        <v>42638340</v>
      </c>
      <c r="G25" s="25">
        <v>1122</v>
      </c>
      <c r="H25" s="26">
        <v>164750374</v>
      </c>
      <c r="I25" s="27">
        <v>746</v>
      </c>
      <c r="J25" s="28">
        <v>325686055</v>
      </c>
    </row>
    <row r="26" spans="1:10" ht="18" customHeight="1">
      <c r="A26" s="29">
        <v>2003</v>
      </c>
      <c r="B26" s="10" t="s">
        <v>6</v>
      </c>
      <c r="C26" s="2">
        <v>152</v>
      </c>
      <c r="D26" s="3">
        <v>30987203</v>
      </c>
      <c r="E26" s="2">
        <v>5</v>
      </c>
      <c r="F26" s="3">
        <v>1437438</v>
      </c>
      <c r="G26" s="2">
        <v>98</v>
      </c>
      <c r="H26" s="3">
        <v>13788613</v>
      </c>
      <c r="I26" s="2">
        <v>49</v>
      </c>
      <c r="J26" s="30">
        <v>15761152</v>
      </c>
    </row>
    <row r="27" spans="1:10" ht="18" customHeight="1" thickBot="1">
      <c r="A27" s="35">
        <v>2003</v>
      </c>
      <c r="B27" s="36" t="s">
        <v>14</v>
      </c>
      <c r="C27" s="31">
        <v>2131</v>
      </c>
      <c r="D27" s="32">
        <v>564061972</v>
      </c>
      <c r="E27" s="33">
        <v>116</v>
      </c>
      <c r="F27" s="32">
        <v>44075778</v>
      </c>
      <c r="G27" s="31">
        <v>1220</v>
      </c>
      <c r="H27" s="32">
        <v>178538987</v>
      </c>
      <c r="I27" s="33">
        <v>795</v>
      </c>
      <c r="J27" s="34">
        <v>341447207</v>
      </c>
    </row>
    <row r="28" spans="1:10" ht="18" customHeight="1">
      <c r="A28" s="23">
        <v>2004</v>
      </c>
      <c r="B28" s="24" t="s">
        <v>5</v>
      </c>
      <c r="C28" s="25">
        <v>1967</v>
      </c>
      <c r="D28" s="26">
        <v>565738901</v>
      </c>
      <c r="E28" s="27">
        <v>111</v>
      </c>
      <c r="F28" s="26">
        <v>37738541</v>
      </c>
      <c r="G28" s="25">
        <v>1116</v>
      </c>
      <c r="H28" s="26">
        <v>180939345</v>
      </c>
      <c r="I28" s="27">
        <v>711</v>
      </c>
      <c r="J28" s="28">
        <v>333989682</v>
      </c>
    </row>
    <row r="29" spans="1:10" ht="18" customHeight="1">
      <c r="A29" s="29">
        <v>2004</v>
      </c>
      <c r="B29" s="10" t="s">
        <v>6</v>
      </c>
      <c r="C29" s="2">
        <v>307</v>
      </c>
      <c r="D29" s="3">
        <v>67506955</v>
      </c>
      <c r="E29" s="2">
        <v>20</v>
      </c>
      <c r="F29" s="3">
        <v>5712593</v>
      </c>
      <c r="G29" s="2">
        <v>229</v>
      </c>
      <c r="H29" s="3">
        <v>37252692</v>
      </c>
      <c r="I29" s="2">
        <v>58</v>
      </c>
      <c r="J29" s="30">
        <v>24541670</v>
      </c>
    </row>
    <row r="30" spans="1:10" ht="18" customHeight="1" thickBot="1">
      <c r="A30" s="35">
        <v>2004</v>
      </c>
      <c r="B30" s="36" t="s">
        <v>14</v>
      </c>
      <c r="C30" s="31">
        <v>2274</v>
      </c>
      <c r="D30" s="32">
        <v>633245856</v>
      </c>
      <c r="E30" s="33">
        <v>131</v>
      </c>
      <c r="F30" s="32">
        <v>43451134</v>
      </c>
      <c r="G30" s="31">
        <v>1345</v>
      </c>
      <c r="H30" s="32">
        <v>218192037</v>
      </c>
      <c r="I30" s="33">
        <v>769</v>
      </c>
      <c r="J30" s="34">
        <v>358531352</v>
      </c>
    </row>
    <row r="31" spans="1:10" ht="18" customHeight="1">
      <c r="A31" s="23">
        <v>2005</v>
      </c>
      <c r="B31" s="24" t="s">
        <v>5</v>
      </c>
      <c r="C31" s="25">
        <v>1748</v>
      </c>
      <c r="D31" s="26">
        <v>575658090</v>
      </c>
      <c r="E31" s="27">
        <v>75</v>
      </c>
      <c r="F31" s="26">
        <v>31665129</v>
      </c>
      <c r="G31" s="27">
        <v>931</v>
      </c>
      <c r="H31" s="26">
        <v>159852146</v>
      </c>
      <c r="I31" s="27">
        <v>704</v>
      </c>
      <c r="J31" s="28">
        <v>366599353</v>
      </c>
    </row>
    <row r="32" spans="1:10" ht="18" customHeight="1">
      <c r="A32" s="29">
        <v>2005</v>
      </c>
      <c r="B32" s="10" t="s">
        <v>6</v>
      </c>
      <c r="C32" s="2">
        <v>272</v>
      </c>
      <c r="D32" s="3">
        <v>73103815</v>
      </c>
      <c r="E32" s="2">
        <v>21</v>
      </c>
      <c r="F32" s="3">
        <v>7238998</v>
      </c>
      <c r="G32" s="2">
        <v>176</v>
      </c>
      <c r="H32" s="3">
        <v>32012159</v>
      </c>
      <c r="I32" s="2">
        <v>75</v>
      </c>
      <c r="J32" s="30">
        <v>33852658</v>
      </c>
    </row>
    <row r="33" spans="1:10" ht="18" customHeight="1" thickBot="1">
      <c r="A33" s="35">
        <v>2005</v>
      </c>
      <c r="B33" s="36" t="s">
        <v>14</v>
      </c>
      <c r="C33" s="31">
        <v>2020</v>
      </c>
      <c r="D33" s="32">
        <v>648761905</v>
      </c>
      <c r="E33" s="33">
        <v>96</v>
      </c>
      <c r="F33" s="32">
        <v>38904127</v>
      </c>
      <c r="G33" s="31">
        <v>1107</v>
      </c>
      <c r="H33" s="32">
        <v>191864305</v>
      </c>
      <c r="I33" s="33">
        <v>779</v>
      </c>
      <c r="J33" s="34">
        <v>400452011</v>
      </c>
    </row>
    <row r="34" spans="1:10" ht="18" customHeight="1">
      <c r="A34" s="23">
        <v>2006</v>
      </c>
      <c r="B34" s="24" t="s">
        <v>5</v>
      </c>
      <c r="C34" s="25">
        <v>1588</v>
      </c>
      <c r="D34" s="26">
        <v>551637016</v>
      </c>
      <c r="E34" s="27">
        <v>62</v>
      </c>
      <c r="F34" s="26">
        <v>22050001</v>
      </c>
      <c r="G34" s="27">
        <v>767</v>
      </c>
      <c r="H34" s="26">
        <v>135123954</v>
      </c>
      <c r="I34" s="27">
        <v>759</v>
      </c>
      <c r="J34" s="28">
        <v>394463061</v>
      </c>
    </row>
    <row r="35" spans="1:10" ht="18" customHeight="1">
      <c r="A35" s="29">
        <v>2006</v>
      </c>
      <c r="B35" s="10" t="s">
        <v>6</v>
      </c>
      <c r="C35" s="2">
        <v>256</v>
      </c>
      <c r="D35" s="3">
        <v>70016434</v>
      </c>
      <c r="E35" s="2">
        <v>20</v>
      </c>
      <c r="F35" s="3">
        <v>6081954</v>
      </c>
      <c r="G35" s="2">
        <v>163</v>
      </c>
      <c r="H35" s="3">
        <v>30039048</v>
      </c>
      <c r="I35" s="2">
        <v>73</v>
      </c>
      <c r="J35" s="30">
        <v>33895432</v>
      </c>
    </row>
    <row r="36" spans="1:10" ht="18" customHeight="1" thickBot="1">
      <c r="A36" s="35">
        <v>2006</v>
      </c>
      <c r="B36" s="36" t="s">
        <v>14</v>
      </c>
      <c r="C36" s="31">
        <v>1844</v>
      </c>
      <c r="D36" s="32">
        <v>621653450</v>
      </c>
      <c r="E36" s="33">
        <v>82</v>
      </c>
      <c r="F36" s="32">
        <v>28131955</v>
      </c>
      <c r="G36" s="33">
        <v>930</v>
      </c>
      <c r="H36" s="32">
        <v>165163002</v>
      </c>
      <c r="I36" s="33">
        <v>832</v>
      </c>
      <c r="J36" s="34">
        <v>428358493</v>
      </c>
    </row>
    <row r="37" spans="1:10" ht="18" customHeight="1">
      <c r="A37" s="23">
        <v>2007</v>
      </c>
      <c r="B37" s="24" t="s">
        <v>5</v>
      </c>
      <c r="C37" s="25">
        <v>1553</v>
      </c>
      <c r="D37" s="26">
        <v>561973509</v>
      </c>
      <c r="E37" s="27">
        <v>78</v>
      </c>
      <c r="F37" s="26">
        <v>28849709</v>
      </c>
      <c r="G37" s="27">
        <v>739</v>
      </c>
      <c r="H37" s="26">
        <v>134910809</v>
      </c>
      <c r="I37" s="27">
        <v>736</v>
      </c>
      <c r="J37" s="28">
        <v>398212991</v>
      </c>
    </row>
    <row r="38" spans="1:10" ht="18" customHeight="1">
      <c r="A38" s="29">
        <v>2007</v>
      </c>
      <c r="B38" s="10" t="s">
        <v>6</v>
      </c>
      <c r="C38" s="2">
        <v>246</v>
      </c>
      <c r="D38" s="3">
        <v>72074259</v>
      </c>
      <c r="E38" s="2">
        <v>18</v>
      </c>
      <c r="F38" s="3">
        <v>6970611</v>
      </c>
      <c r="G38" s="2">
        <v>143</v>
      </c>
      <c r="H38" s="3">
        <v>27977473</v>
      </c>
      <c r="I38" s="2">
        <v>85</v>
      </c>
      <c r="J38" s="30">
        <v>37126175</v>
      </c>
    </row>
    <row r="39" spans="1:10" ht="18" customHeight="1" thickBot="1">
      <c r="A39" s="35">
        <v>2007</v>
      </c>
      <c r="B39" s="36" t="s">
        <v>14</v>
      </c>
      <c r="C39" s="31">
        <f>SUM(C37:C38)</f>
        <v>1799</v>
      </c>
      <c r="D39" s="32">
        <f aca="true" t="shared" si="0" ref="D39:J39">SUM(D37:D38)</f>
        <v>634047768</v>
      </c>
      <c r="E39" s="33">
        <f t="shared" si="0"/>
        <v>96</v>
      </c>
      <c r="F39" s="32">
        <f t="shared" si="0"/>
        <v>35820320</v>
      </c>
      <c r="G39" s="33">
        <f t="shared" si="0"/>
        <v>882</v>
      </c>
      <c r="H39" s="32">
        <f t="shared" si="0"/>
        <v>162888282</v>
      </c>
      <c r="I39" s="33">
        <f t="shared" si="0"/>
        <v>821</v>
      </c>
      <c r="J39" s="34">
        <f t="shared" si="0"/>
        <v>435339166</v>
      </c>
    </row>
    <row r="41" spans="1:10" ht="12">
      <c r="A41" s="12" t="s">
        <v>12</v>
      </c>
      <c r="B41" s="12"/>
      <c r="C41" s="12"/>
      <c r="D41" s="12"/>
      <c r="E41" s="12"/>
      <c r="F41" s="12"/>
      <c r="G41" s="12"/>
      <c r="H41" s="12"/>
      <c r="I41" s="12"/>
      <c r="J41" s="12"/>
    </row>
    <row r="42" ht="12">
      <c r="A42" s="4" t="s">
        <v>13</v>
      </c>
    </row>
  </sheetData>
  <sheetProtection password="AD7C" sheet="1" objects="1" scenarios="1" sort="0" autoFilter="0" pivotTables="0"/>
  <autoFilter ref="A6:B39"/>
  <mergeCells count="11">
    <mergeCell ref="A1:J1"/>
    <mergeCell ref="A3:J3"/>
    <mergeCell ref="A4:D4"/>
    <mergeCell ref="E4:J4"/>
    <mergeCell ref="H2:J2"/>
    <mergeCell ref="A2:C2"/>
    <mergeCell ref="A5:D5"/>
    <mergeCell ref="E5:F5"/>
    <mergeCell ref="G5:H5"/>
    <mergeCell ref="I5:J5"/>
    <mergeCell ref="A41:J4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moorerf</dc:creator>
  <cp:keywords/>
  <dc:description/>
  <cp:lastModifiedBy>grahamn</cp:lastModifiedBy>
  <dcterms:created xsi:type="dcterms:W3CDTF">2007-12-10T16:19:09Z</dcterms:created>
  <dcterms:modified xsi:type="dcterms:W3CDTF">2007-12-15T22:31:17Z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