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<sst xmlns="http://schemas.openxmlformats.org/spreadsheetml/2006/main" count="47" uniqueCount="17">
  <si>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</si>
  <si>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</si>
  <si>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</si>
  <si>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</si>
  <si>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</si>
  <si>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</si>
  <si>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</si>
  <si>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</si>
  <si>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</si>
  <si>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</si>
  <si>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</si>
  <si>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</si>
  <si>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t>Table 6-3: Transportation Revenues Collected by State and Local Governments in Virginia</t>
  </si>
  <si>
    <t>Z</t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</si>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</sst>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_(* #,##0.0_);_(* \(#,##0.0\);_(* &quot;-&quot;??_);_(@_)"/>
    <numFmt numFmtId="166" formatCode="_(* #,##0_);_(* \(#,##0\);_(* &quot;-&quot;??_);_(@_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0" fontId="0" fillId="0" borderId="1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3" fillId="0" borderId="2" xfId="21" applyFont="1" applyBorder="1" applyAlignment="1">
      <alignment/>
      <protection/>
    </xf>
    <xf numFmtId="164" fontId="3" fillId="0" borderId="0" xfId="0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0" fontId="3" fillId="0" borderId="0" xfId="21" applyFont="1" applyAlignment="1">
      <alignment wrapText="1"/>
      <protection/>
    </xf>
    <xf numFmtId="164" fontId="3" fillId="0" borderId="0" xfId="21" applyNumberFormat="1" applyFont="1" applyFill="1" applyBorder="1" applyAlignment="1">
      <alignment horizontal="right"/>
      <protection/>
    </xf>
    <xf numFmtId="164" fontId="3" fillId="0" borderId="0" xfId="0" applyNumberFormat="1" applyFont="1" applyFill="1" applyBorder="1" applyAlignment="1">
      <alignment horizontal="right"/>
    </xf>
    <xf numFmtId="0" fontId="10" fillId="0" borderId="0" xfId="22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21" applyFont="1" applyBorder="1" applyAlignment="1">
      <alignment horizontal="right"/>
      <protection/>
    </xf>
    <xf numFmtId="164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2" xfId="21" applyFont="1" applyFill="1" applyBorder="1" applyAlignment="1">
      <alignment horizontal="right"/>
      <protection/>
    </xf>
    <xf numFmtId="0" fontId="3" fillId="0" borderId="2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left" wrapText="1"/>
      <protection/>
    </xf>
    <xf numFmtId="0" fontId="4" fillId="0" borderId="0" xfId="21" applyFont="1" applyFill="1" applyAlignment="1">
      <alignment horizontal="left" wrapText="1"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2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tabSelected="1" workbookViewId="0" topLeftCell="A1">
      <selection activeCell="AL1" sqref="AL1"/>
    </sheetView>
  </sheetViews>
  <sheetFormatPr defaultColWidth="8.796875" defaultRowHeight="15"/>
  <cols>
    <col min="1" max="1" width="14.59765625" style="5" customWidth="1"/>
    <col min="2" max="17" width="0" style="5" hidden="1" customWidth="1"/>
    <col min="18" max="18" width="5.69921875" style="5" customWidth="1"/>
    <col min="19" max="19" width="0.1015625" style="5" customWidth="1"/>
    <col min="20" max="20" width="5.69921875" style="5" customWidth="1"/>
    <col min="21" max="21" width="0.59375" style="5" hidden="1" customWidth="1"/>
    <col min="22" max="22" width="5.69921875" style="5" customWidth="1"/>
    <col min="23" max="23" width="0.59375" style="5" hidden="1" customWidth="1"/>
    <col min="24" max="24" width="5.69921875" style="5" customWidth="1"/>
    <col min="25" max="25" width="0.59375" style="5" hidden="1" customWidth="1"/>
    <col min="26" max="26" width="5.69921875" style="5" customWidth="1"/>
    <col min="27" max="27" width="0.59375" style="5" hidden="1" customWidth="1"/>
    <col min="28" max="28" width="6.09765625" style="5" customWidth="1"/>
    <col min="29" max="29" width="0.59375" style="5" hidden="1" customWidth="1"/>
    <col min="30" max="30" width="5.69921875" style="5" customWidth="1"/>
    <col min="31" max="31" width="0.203125" style="5" hidden="1" customWidth="1"/>
    <col min="32" max="32" width="6.09765625" style="5" customWidth="1"/>
    <col min="33" max="33" width="0.1015625" style="5" customWidth="1"/>
    <col min="34" max="34" width="5.69921875" style="5" customWidth="1"/>
    <col min="35" max="35" width="0.1015625" style="5" customWidth="1"/>
    <col min="36" max="36" width="6.09765625" style="5" customWidth="1"/>
    <col min="37" max="37" width="0.1015625" style="5" customWidth="1"/>
    <col min="38" max="16384" width="7.19921875" style="5" customWidth="1"/>
  </cols>
  <sheetData>
    <row r="1" spans="1:37" ht="15.75">
      <c r="A1" s="1" t="s">
        <v>12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1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thickBot="1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8">
        <v>1995</v>
      </c>
      <c r="S4" s="38"/>
      <c r="T4" s="38"/>
      <c r="U4" s="38"/>
      <c r="V4" s="38">
        <v>1996</v>
      </c>
      <c r="W4" s="38"/>
      <c r="X4" s="38"/>
      <c r="Y4" s="38"/>
      <c r="Z4" s="38">
        <v>1997</v>
      </c>
      <c r="AA4" s="38"/>
      <c r="AB4" s="38"/>
      <c r="AC4" s="38"/>
      <c r="AD4" s="38">
        <v>1998</v>
      </c>
      <c r="AE4" s="38"/>
      <c r="AF4" s="38"/>
      <c r="AG4" s="38"/>
      <c r="AH4" s="38">
        <v>1999</v>
      </c>
      <c r="AI4" s="38"/>
      <c r="AJ4" s="38"/>
      <c r="AK4" s="4"/>
    </row>
    <row r="5" spans="1:37" ht="12.7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36" t="s">
        <v>1</v>
      </c>
      <c r="S5" s="37"/>
      <c r="T5" s="36" t="s">
        <v>2</v>
      </c>
      <c r="U5" s="36"/>
      <c r="V5" s="36" t="s">
        <v>3</v>
      </c>
      <c r="W5" s="36"/>
      <c r="X5" s="36" t="s">
        <v>2</v>
      </c>
      <c r="Y5" s="36"/>
      <c r="Z5" s="36" t="s">
        <v>3</v>
      </c>
      <c r="AA5" s="36"/>
      <c r="AB5" s="36" t="s">
        <v>2</v>
      </c>
      <c r="AC5" s="37"/>
      <c r="AD5" s="36" t="s">
        <v>3</v>
      </c>
      <c r="AE5" s="36"/>
      <c r="AF5" s="36" t="s">
        <v>2</v>
      </c>
      <c r="AG5" s="37"/>
      <c r="AH5" s="36" t="s">
        <v>3</v>
      </c>
      <c r="AI5" s="36"/>
      <c r="AJ5" s="36" t="s">
        <v>2</v>
      </c>
      <c r="AK5" s="37"/>
    </row>
    <row r="6" spans="1:37" ht="12.75">
      <c r="A6" s="9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9">
        <f>SUM(R7:R10)</f>
        <v>1033469</v>
      </c>
      <c r="S6" s="29"/>
      <c r="T6" s="29">
        <f aca="true" t="shared" si="0" ref="T6:AJ6">SUM(T7:T10)</f>
        <v>446305</v>
      </c>
      <c r="U6" s="29"/>
      <c r="V6" s="29">
        <f t="shared" si="0"/>
        <v>1139331</v>
      </c>
      <c r="W6" s="29"/>
      <c r="X6" s="29">
        <f t="shared" si="0"/>
        <v>465945</v>
      </c>
      <c r="Y6" s="29"/>
      <c r="Z6" s="29">
        <f t="shared" si="0"/>
        <v>1195039</v>
      </c>
      <c r="AA6" s="29"/>
      <c r="AB6" s="29">
        <f t="shared" si="0"/>
        <v>493496</v>
      </c>
      <c r="AC6" s="29"/>
      <c r="AD6" s="29">
        <f t="shared" si="0"/>
        <v>1248001</v>
      </c>
      <c r="AE6" s="29"/>
      <c r="AF6" s="29">
        <f t="shared" si="0"/>
        <v>550350</v>
      </c>
      <c r="AG6" s="29"/>
      <c r="AH6" s="29">
        <f t="shared" si="0"/>
        <v>1291016</v>
      </c>
      <c r="AI6" s="29"/>
      <c r="AJ6" s="29">
        <f t="shared" si="0"/>
        <v>617351</v>
      </c>
      <c r="AK6" s="4"/>
    </row>
    <row r="7" spans="1:37" ht="12.75">
      <c r="A7" s="4" t="s">
        <v>4</v>
      </c>
      <c r="B7" s="11">
        <v>1230807</v>
      </c>
      <c r="C7" s="11">
        <v>55785</v>
      </c>
      <c r="D7" s="11">
        <v>1313557</v>
      </c>
      <c r="E7" s="11">
        <v>63677</v>
      </c>
      <c r="F7" s="11">
        <v>1390413</v>
      </c>
      <c r="G7" s="11">
        <v>69422</v>
      </c>
      <c r="H7" s="11">
        <v>1363625</v>
      </c>
      <c r="I7" s="11">
        <v>80288</v>
      </c>
      <c r="J7" s="11">
        <v>1384553</v>
      </c>
      <c r="K7" s="11">
        <v>85742</v>
      </c>
      <c r="L7" s="11">
        <v>1531328</v>
      </c>
      <c r="M7" s="11">
        <v>101256</v>
      </c>
      <c r="N7" s="11">
        <v>1611696</v>
      </c>
      <c r="O7" s="11">
        <v>83666</v>
      </c>
      <c r="P7" s="11">
        <v>1926580</v>
      </c>
      <c r="Q7" s="11">
        <v>97425</v>
      </c>
      <c r="R7" s="30">
        <v>1032352</v>
      </c>
      <c r="S7" s="30"/>
      <c r="T7" s="30">
        <v>181136</v>
      </c>
      <c r="U7" s="30"/>
      <c r="V7" s="30">
        <v>1024596</v>
      </c>
      <c r="W7" s="30"/>
      <c r="X7" s="30">
        <v>187088</v>
      </c>
      <c r="Y7" s="30"/>
      <c r="Z7" s="30">
        <v>1072790</v>
      </c>
      <c r="AA7" s="30"/>
      <c r="AB7" s="30">
        <v>188203</v>
      </c>
      <c r="AC7" s="31"/>
      <c r="AD7" s="30">
        <v>1118768</v>
      </c>
      <c r="AE7" s="30"/>
      <c r="AF7" s="30">
        <v>199366</v>
      </c>
      <c r="AG7" s="30"/>
      <c r="AH7" s="30">
        <v>1162377</v>
      </c>
      <c r="AI7" s="30"/>
      <c r="AJ7" s="30">
        <v>208341</v>
      </c>
      <c r="AK7" s="4"/>
    </row>
    <row r="8" spans="1:37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26" t="s">
        <v>13</v>
      </c>
      <c r="S8" s="26"/>
      <c r="T8" s="26">
        <v>42283</v>
      </c>
      <c r="U8" s="26"/>
      <c r="V8" s="26" t="s">
        <v>13</v>
      </c>
      <c r="W8" s="26"/>
      <c r="X8" s="26">
        <v>45835</v>
      </c>
      <c r="Y8" s="26"/>
      <c r="Z8" s="26" t="s">
        <v>13</v>
      </c>
      <c r="AA8" s="26"/>
      <c r="AB8" s="26">
        <v>43161</v>
      </c>
      <c r="AC8" s="32"/>
      <c r="AD8" s="26" t="s">
        <v>13</v>
      </c>
      <c r="AE8" s="26"/>
      <c r="AF8" s="26">
        <v>43090</v>
      </c>
      <c r="AG8" s="26"/>
      <c r="AH8" s="26" t="s">
        <v>13</v>
      </c>
      <c r="AI8" s="26"/>
      <c r="AJ8" s="26">
        <v>46574</v>
      </c>
      <c r="AK8" s="4"/>
    </row>
    <row r="9" spans="1:37" ht="12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27" t="s">
        <v>13</v>
      </c>
      <c r="S9" s="27"/>
      <c r="T9" s="27">
        <v>220845</v>
      </c>
      <c r="U9" s="27"/>
      <c r="V9" s="27" t="s">
        <v>13</v>
      </c>
      <c r="W9" s="27"/>
      <c r="X9" s="27">
        <v>230861</v>
      </c>
      <c r="Y9" s="27"/>
      <c r="Z9" s="27" t="s">
        <v>13</v>
      </c>
      <c r="AA9" s="27"/>
      <c r="AB9" s="27">
        <v>260568</v>
      </c>
      <c r="AC9" s="32"/>
      <c r="AD9" s="26" t="s">
        <v>13</v>
      </c>
      <c r="AE9" s="26"/>
      <c r="AF9" s="26">
        <v>306317</v>
      </c>
      <c r="AG9" s="26"/>
      <c r="AH9" s="26" t="s">
        <v>13</v>
      </c>
      <c r="AI9" s="26"/>
      <c r="AJ9" s="26">
        <v>360509</v>
      </c>
      <c r="AK9" s="4"/>
    </row>
    <row r="10" spans="1:37" ht="12.7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26">
        <v>1117</v>
      </c>
      <c r="S10" s="26"/>
      <c r="T10" s="26">
        <v>2041</v>
      </c>
      <c r="U10" s="26"/>
      <c r="V10" s="26">
        <v>114735</v>
      </c>
      <c r="W10" s="26"/>
      <c r="X10" s="26">
        <v>2161</v>
      </c>
      <c r="Y10" s="26"/>
      <c r="Z10" s="26">
        <v>122249</v>
      </c>
      <c r="AA10" s="26"/>
      <c r="AB10" s="26">
        <v>1564</v>
      </c>
      <c r="AC10" s="32"/>
      <c r="AD10" s="26">
        <v>129233</v>
      </c>
      <c r="AE10" s="26"/>
      <c r="AF10" s="26">
        <v>1577</v>
      </c>
      <c r="AG10" s="26"/>
      <c r="AH10" s="26">
        <v>128639</v>
      </c>
      <c r="AI10" s="26"/>
      <c r="AJ10" s="26">
        <v>1927</v>
      </c>
      <c r="AK10" s="4"/>
    </row>
    <row r="11" spans="1:37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1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33"/>
      <c r="AD11" s="14"/>
      <c r="AE11" s="14"/>
      <c r="AF11" s="14"/>
      <c r="AG11" s="14"/>
      <c r="AH11" s="14"/>
      <c r="AI11" s="14"/>
      <c r="AJ11" s="14"/>
      <c r="AK11" s="4"/>
    </row>
    <row r="12" spans="1:37" ht="12.75">
      <c r="A12" s="12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9">
        <f>SUM(R13:R16)</f>
        <v>1057041.0146261635</v>
      </c>
      <c r="S12" s="29"/>
      <c r="T12" s="29">
        <f>SUM(T13:T16)</f>
        <v>456484.6067300808</v>
      </c>
      <c r="U12" s="29"/>
      <c r="V12" s="29">
        <f>SUM(V13:V16)</f>
        <v>1139331</v>
      </c>
      <c r="W12" s="29"/>
      <c r="X12" s="29">
        <f>SUM(X13:X16)</f>
        <v>465945</v>
      </c>
      <c r="Y12" s="29"/>
      <c r="Z12" s="29">
        <f>SUM(Z13:Z16)</f>
        <v>1164982.4527198286</v>
      </c>
      <c r="AA12" s="29"/>
      <c r="AB12" s="29">
        <f>SUM(AB13:AB16)</f>
        <v>481084.03197504394</v>
      </c>
      <c r="AC12" s="29"/>
      <c r="AD12" s="29">
        <f>SUM(AD13:AD16)</f>
        <v>1196778.8645953205</v>
      </c>
      <c r="AE12" s="29"/>
      <c r="AF12" s="29">
        <f>SUM(AF13:AF16)</f>
        <v>527761.7951668585</v>
      </c>
      <c r="AG12" s="29"/>
      <c r="AH12" s="29">
        <f>SUM(AH13:AH16)</f>
        <v>1205880.8144965442</v>
      </c>
      <c r="AI12" s="29"/>
      <c r="AJ12" s="29">
        <f>SUM(AJ13:AJ16)</f>
        <v>576640.2017560246</v>
      </c>
      <c r="AK12" s="4"/>
    </row>
    <row r="13" spans="1:37" ht="12.75">
      <c r="A13" s="4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0">
        <v>1055898.5373836556</v>
      </c>
      <c r="S13" s="30"/>
      <c r="T13" s="30">
        <v>185267.46445740003</v>
      </c>
      <c r="U13" s="30"/>
      <c r="V13" s="30">
        <v>1024596</v>
      </c>
      <c r="W13" s="30"/>
      <c r="X13" s="30">
        <v>187088</v>
      </c>
      <c r="Y13" s="30"/>
      <c r="Z13" s="30">
        <v>1045808.1497367909</v>
      </c>
      <c r="AA13" s="30"/>
      <c r="AB13" s="30">
        <v>183469.48722947945</v>
      </c>
      <c r="AC13" s="31"/>
      <c r="AD13" s="30">
        <v>1072850.0191791332</v>
      </c>
      <c r="AE13" s="30"/>
      <c r="AF13" s="30">
        <v>191183.35251246643</v>
      </c>
      <c r="AG13" s="30"/>
      <c r="AH13" s="30">
        <v>1085724.8271997012</v>
      </c>
      <c r="AI13" s="30"/>
      <c r="AJ13" s="30">
        <v>194602.09228470016</v>
      </c>
      <c r="AK13" s="4"/>
    </row>
    <row r="14" spans="1:38" ht="12.75">
      <c r="A14" s="12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0" t="s">
        <v>13</v>
      </c>
      <c r="S14" s="30"/>
      <c r="T14" s="30">
        <v>43247.41740820293</v>
      </c>
      <c r="U14" s="30"/>
      <c r="V14" s="30" t="s">
        <v>13</v>
      </c>
      <c r="W14" s="30"/>
      <c r="X14" s="30">
        <v>45835</v>
      </c>
      <c r="Y14" s="30"/>
      <c r="Z14" s="30" t="s">
        <v>13</v>
      </c>
      <c r="AA14" s="30"/>
      <c r="AB14" s="30">
        <v>42075.45330473777</v>
      </c>
      <c r="AC14" s="32"/>
      <c r="AD14" s="30" t="s">
        <v>13</v>
      </c>
      <c r="AE14" s="30"/>
      <c r="AF14" s="30">
        <v>41321.44227080936</v>
      </c>
      <c r="AG14" s="30"/>
      <c r="AH14" s="30" t="s">
        <v>13</v>
      </c>
      <c r="AI14" s="30"/>
      <c r="AJ14" s="30">
        <v>43502.70876144218</v>
      </c>
      <c r="AK14" s="4"/>
      <c r="AL14" s="16"/>
    </row>
    <row r="15" spans="1:37" ht="12.75">
      <c r="A15" s="12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0" t="s">
        <v>13</v>
      </c>
      <c r="S15" s="30"/>
      <c r="T15" s="30">
        <v>225882.17244553546</v>
      </c>
      <c r="U15" s="30"/>
      <c r="V15" s="30" t="s">
        <v>13</v>
      </c>
      <c r="W15" s="30"/>
      <c r="X15" s="30">
        <v>230861</v>
      </c>
      <c r="Y15" s="30"/>
      <c r="Z15" s="30" t="s">
        <v>13</v>
      </c>
      <c r="AA15" s="30"/>
      <c r="AB15" s="30">
        <v>254014.42776369664</v>
      </c>
      <c r="AC15" s="32"/>
      <c r="AD15" s="30" t="s">
        <v>13</v>
      </c>
      <c r="AE15" s="30"/>
      <c r="AF15" s="30">
        <v>293744.72573839664</v>
      </c>
      <c r="AG15" s="30"/>
      <c r="AH15" s="30" t="s">
        <v>13</v>
      </c>
      <c r="AI15" s="30"/>
      <c r="AJ15" s="30">
        <v>336735.4754343359</v>
      </c>
      <c r="AK15" s="4"/>
    </row>
    <row r="16" spans="1:37" ht="12.75">
      <c r="A16" s="17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4">
        <v>1142.4772425079268</v>
      </c>
      <c r="S16" s="34"/>
      <c r="T16" s="34">
        <v>2087.552418942416</v>
      </c>
      <c r="U16" s="34"/>
      <c r="V16" s="34">
        <v>114735</v>
      </c>
      <c r="W16" s="34"/>
      <c r="X16" s="34">
        <v>2161</v>
      </c>
      <c r="Y16" s="34"/>
      <c r="Z16" s="34">
        <v>119174.30298303763</v>
      </c>
      <c r="AA16" s="34"/>
      <c r="AB16" s="34">
        <v>1524.663677130045</v>
      </c>
      <c r="AC16" s="35"/>
      <c r="AD16" s="34">
        <v>123928.84541618719</v>
      </c>
      <c r="AE16" s="34"/>
      <c r="AF16" s="34">
        <v>1512.2746451860376</v>
      </c>
      <c r="AG16" s="34"/>
      <c r="AH16" s="34">
        <v>120155.9872968429</v>
      </c>
      <c r="AI16" s="34"/>
      <c r="AJ16" s="34">
        <v>1799.9252755464227</v>
      </c>
      <c r="AK16" s="8"/>
    </row>
    <row r="17" spans="1:17" ht="14.25">
      <c r="A17" s="23" t="s">
        <v>11</v>
      </c>
      <c r="B17" s="4"/>
      <c r="C17" s="1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3"/>
      <c r="B18" s="4"/>
      <c r="C18" s="1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3" t="s">
        <v>15</v>
      </c>
      <c r="B19" s="4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/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37" ht="39" customHeight="1">
      <c r="A21" s="39" t="s">
        <v>16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:17" ht="12.75">
      <c r="A22" s="4"/>
      <c r="B22" s="4"/>
      <c r="C22" s="1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37" ht="29.25" customHeight="1">
      <c r="A23" s="40" t="s">
        <v>14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5" spans="34:38" ht="41.25" customHeight="1">
      <c r="AH25" s="28"/>
      <c r="AI25" s="28"/>
      <c r="AJ25" s="28"/>
      <c r="AK25" s="28"/>
      <c r="AL25" s="21"/>
    </row>
    <row r="26" spans="1:3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75">
      <c r="A27" s="7"/>
      <c r="B27" s="19"/>
      <c r="C27" s="19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4"/>
    </row>
    <row r="28" spans="1:3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/>
      <c r="AD28" s="41"/>
      <c r="AE28" s="41"/>
      <c r="AF28" s="41"/>
      <c r="AG28" s="41"/>
      <c r="AH28" s="41"/>
      <c r="AI28" s="41"/>
      <c r="AJ28" s="19"/>
      <c r="AK28" s="4"/>
    </row>
    <row r="29" spans="1:37" ht="12.75">
      <c r="A29" s="1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2"/>
      <c r="AD29" s="14"/>
      <c r="AE29" s="14"/>
      <c r="AF29" s="14"/>
      <c r="AG29" s="14"/>
      <c r="AH29" s="13"/>
      <c r="AI29" s="13"/>
      <c r="AJ29" s="13"/>
      <c r="AK29" s="4"/>
    </row>
    <row r="30" spans="1:3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</sheetData>
  <mergeCells count="31">
    <mergeCell ref="AH28:AI28"/>
    <mergeCell ref="Z28:AA28"/>
    <mergeCell ref="AB28:AC28"/>
    <mergeCell ref="AD28:AE28"/>
    <mergeCell ref="AF28:AG28"/>
    <mergeCell ref="R4:U4"/>
    <mergeCell ref="V4:Y4"/>
    <mergeCell ref="R28:S28"/>
    <mergeCell ref="T28:U28"/>
    <mergeCell ref="V28:W28"/>
    <mergeCell ref="X28:Y28"/>
    <mergeCell ref="R5:S5"/>
    <mergeCell ref="Z27:AC27"/>
    <mergeCell ref="AD27:AG27"/>
    <mergeCell ref="AH27:AJ27"/>
    <mergeCell ref="Z4:AC4"/>
    <mergeCell ref="AD4:AG4"/>
    <mergeCell ref="AH4:AJ4"/>
    <mergeCell ref="Z5:AA5"/>
    <mergeCell ref="AB5:AC5"/>
    <mergeCell ref="AD5:AE5"/>
    <mergeCell ref="AF5:AG5"/>
    <mergeCell ref="AH5:AI5"/>
    <mergeCell ref="R27:U27"/>
    <mergeCell ref="V27:Y27"/>
    <mergeCell ref="T5:U5"/>
    <mergeCell ref="V5:W5"/>
    <mergeCell ref="X5:Y5"/>
    <mergeCell ref="A21:AK21"/>
    <mergeCell ref="A23:AK23"/>
    <mergeCell ref="AJ5:AK5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&amp;L&amp;14Economy and Finance</oddHeader>
    <oddFooter>&amp;L&amp;14Virginia&amp;C&amp;14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2003-03-04T21:28:04Z</cp:lastPrinted>
  <dcterms:created xsi:type="dcterms:W3CDTF">2001-12-27T20:41:35Z</dcterms:created>
  <dcterms:modified xsi:type="dcterms:W3CDTF">2004-03-10T16:13:21Z</dcterms:modified>
  <cp:category/>
  <cp:version/>
  <cp:contentType/>
  <cp:contentStatus/>
</cp:coreProperties>
</file>