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activeTab="0"/>
  </bookViews>
  <sheets>
    <sheet name="E-5" sheetId="1" r:id="rId1"/>
  </sheets>
  <externalReferences>
    <externalReference r:id="rId4"/>
  </externalReference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<sst xmlns="http://schemas.openxmlformats.org/spreadsheetml/2006/main" count="14" uniqueCount="14">
  <si>
    <t>Total</t>
  </si>
  <si>
    <t>Alabama</t>
  </si>
  <si>
    <t>Powered</t>
  </si>
  <si>
    <t>Other</t>
  </si>
  <si>
    <t xml:space="preserve">1999  </t>
  </si>
  <si>
    <t xml:space="preserve">2000  </t>
  </si>
  <si>
    <t xml:space="preserve">1999    </t>
  </si>
  <si>
    <t xml:space="preserve">2000    </t>
  </si>
  <si>
    <t>United States</t>
  </si>
  <si>
    <t>Table 5-6: Alabama and U.S. Recreational Boat Registrations by Propulsion Type</t>
  </si>
  <si>
    <t>Nonpowered</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</si>
  <si>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</si>
  <si>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r>
      <t xml:space="preserve">NOTE: </t>
    </r>
    <r>
      <rPr>
        <sz val="10"/>
        <rFont val="Futura Md BT"/>
        <family val="2"/>
      </rPr>
      <t>Data are derived from reports of states and other jurisdictions with varying registration categories.  "Other" includes boats not elsewhere classified by the reporting jurisdiction.</t>
    </r>
  </si>
  <si>
    <r>
      <t>NOTES FOR DATA ON THIS PAGE:</t>
    </r>
    <r>
      <rPr>
        <sz val="10"/>
        <rFont val="Futura Md BT"/>
        <family val="2"/>
      </rPr>
      <t xml:space="preserve"> U.S. totals include Guam, Puerto Rico, the Virgin Islands, American Samoa, and the Northern Mariana Islands.  Alabama statistics include all motorboats, sailboats, and rental boats.  U.S. total does not include sailboards, which are numbered in some states.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</si>
</sst>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4">
    <font>
      <sz val="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sz val="18"/>
      <name val="P-AVGARD"/>
      <family val="0"/>
    </font>
    <font>
      <sz val="10"/>
      <name val="P-AVGARD"/>
      <family val="0"/>
    </font>
    <font>
      <sz val="11"/>
      <name val="P-AVGARD"/>
      <family val="0"/>
    </font>
    <font>
      <b/>
      <sz val="2"/>
      <name val="Futura Md BT"/>
      <family val="2"/>
    </font>
    <font>
      <sz val="1.75"/>
      <name val="Futura Md BT"/>
      <family val="2"/>
    </font>
    <font>
      <u val="single"/>
      <sz val="12"/>
      <color indexed="36"/>
      <name val="Futura Md BT"/>
      <family val="0"/>
    </font>
    <font>
      <u val="single"/>
      <sz val="12"/>
      <color indexed="12"/>
      <name val="Futura Md BT"/>
      <family val="0"/>
    </font>
    <font>
      <sz val="1.2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7">
    <xf numFmtId="0" fontId="0" fillId="0" borderId="0" xfId="0" applyAlignment="1">
      <alignment/>
    </xf>
    <xf numFmtId="0" fontId="3" fillId="0" borderId="0" xfId="21" applyFont="1">
      <alignment/>
      <protection/>
    </xf>
    <xf numFmtId="49" fontId="4" fillId="0" borderId="0" xfId="21" applyNumberFormat="1" applyFont="1" applyBorder="1" applyAlignment="1">
      <alignment horizontal="right"/>
      <protection/>
    </xf>
    <xf numFmtId="0" fontId="3" fillId="0" borderId="0" xfId="21" applyFont="1" applyAlignment="1">
      <alignment/>
      <protection/>
    </xf>
    <xf numFmtId="0" fontId="4" fillId="0" borderId="0" xfId="21" applyFont="1" applyBorder="1" applyAlignment="1">
      <alignment horizontal="center"/>
      <protection/>
    </xf>
    <xf numFmtId="0" fontId="3" fillId="0" borderId="0" xfId="21" applyFont="1" applyBorder="1" applyAlignment="1">
      <alignment/>
      <protection/>
    </xf>
    <xf numFmtId="0" fontId="4" fillId="0" borderId="0" xfId="21" applyFont="1" applyFill="1" applyBorder="1" applyAlignment="1">
      <alignment horizontal="center"/>
      <protection/>
    </xf>
    <xf numFmtId="3" fontId="3" fillId="0" borderId="0" xfId="21" applyNumberFormat="1" applyFont="1" applyBorder="1" applyAlignment="1">
      <alignment/>
      <protection/>
    </xf>
    <xf numFmtId="3" fontId="3" fillId="0" borderId="1" xfId="0" applyNumberFormat="1" applyFont="1" applyBorder="1" applyAlignment="1">
      <alignment/>
    </xf>
    <xf numFmtId="3" fontId="3" fillId="0" borderId="0" xfId="0" applyNumberFormat="1" applyFont="1" applyBorder="1" applyAlignment="1">
      <alignment/>
    </xf>
    <xf numFmtId="0" fontId="4" fillId="0" borderId="2" xfId="21" applyFont="1" applyBorder="1" applyAlignment="1">
      <alignment horizontal="center"/>
      <protection/>
    </xf>
    <xf numFmtId="0" fontId="3" fillId="0" borderId="0" xfId="21" applyFont="1" applyAlignment="1">
      <alignment wrapText="1"/>
      <protection/>
    </xf>
    <xf numFmtId="0" fontId="1" fillId="0" borderId="0" xfId="21" applyAlignment="1">
      <alignment wrapText="1"/>
      <protection/>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1" xfId="0" applyFont="1" applyBorder="1" applyAlignment="1">
      <alignment horizontal="left" indent="1"/>
    </xf>
    <xf numFmtId="49" fontId="3" fillId="0" borderId="0" xfId="0" applyNumberFormat="1" applyFont="1" applyBorder="1" applyAlignment="1">
      <alignment horizontal="right"/>
    </xf>
    <xf numFmtId="49" fontId="4" fillId="0" borderId="1" xfId="0" applyNumberFormat="1" applyFont="1" applyBorder="1" applyAlignment="1">
      <alignment horizontal="right"/>
    </xf>
    <xf numFmtId="0" fontId="0" fillId="0" borderId="0" xfId="21" applyFont="1">
      <alignment/>
      <protection/>
    </xf>
    <xf numFmtId="0" fontId="3" fillId="0" borderId="1" xfId="0" applyFont="1" applyBorder="1" applyAlignment="1">
      <alignment/>
    </xf>
    <xf numFmtId="0" fontId="4" fillId="0" borderId="0" xfId="21" applyFont="1" applyAlignment="1">
      <alignment horizontal="left" vertical="top" wrapText="1"/>
      <protection/>
    </xf>
    <xf numFmtId="0" fontId="0" fillId="0" borderId="0" xfId="0" applyAlignment="1">
      <alignment vertical="top"/>
    </xf>
    <xf numFmtId="0" fontId="4" fillId="0" borderId="0" xfId="21" applyFont="1" applyAlignment="1">
      <alignment horizontal="left" vertical="top" wrapText="1"/>
      <protection/>
    </xf>
    <xf numFmtId="0" fontId="0" fillId="0" borderId="0" xfId="0" applyAlignment="1">
      <alignment vertical="top"/>
    </xf>
    <xf numFmtId="0" fontId="2" fillId="0" borderId="0" xfId="21" applyFont="1" applyAlignment="1">
      <alignment horizontal="left" wrapText="1"/>
      <protection/>
    </xf>
    <xf numFmtId="0" fontId="4" fillId="0" borderId="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Futura Md BT"/>
                <a:ea typeface="Futura Md BT"/>
                <a:cs typeface="Futura Md BT"/>
              </a:rPr>
              <a:t>Figure 5-2: Alabama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0615805"/>
        <c:axId val="8671334"/>
      </c:barChart>
      <c:catAx>
        <c:axId val="60615805"/>
        <c:scaling>
          <c:orientation val="minMax"/>
        </c:scaling>
        <c:axPos val="b"/>
        <c:delete val="0"/>
        <c:numFmt formatCode="General" sourceLinked="1"/>
        <c:majorTickMark val="none"/>
        <c:minorTickMark val="none"/>
        <c:tickLblPos val="nextTo"/>
        <c:crossAx val="8671334"/>
        <c:crossesAt val="0"/>
        <c:auto val="1"/>
        <c:lblOffset val="100"/>
        <c:noMultiLvlLbl val="0"/>
      </c:catAx>
      <c:valAx>
        <c:axId val="8671334"/>
        <c:scaling>
          <c:orientation val="minMax"/>
          <c:max val="275"/>
          <c:min val="250"/>
        </c:scaling>
        <c:axPos val="l"/>
        <c:majorGridlines>
          <c:spPr>
            <a:ln w="3175">
              <a:solidFill>
                <a:srgbClr val="FFFFFF"/>
              </a:solidFill>
              <a:prstDash val="sysDot"/>
            </a:ln>
          </c:spPr>
        </c:majorGridlines>
        <c:delete val="0"/>
        <c:numFmt formatCode="General" sourceLinked="1"/>
        <c:majorTickMark val="in"/>
        <c:minorTickMark val="none"/>
        <c:tickLblPos val="nextTo"/>
        <c:crossAx val="60615805"/>
        <c:crossesAt val="1"/>
        <c:crossBetween val="between"/>
        <c:dispUnits/>
        <c:majorUnit val="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7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0.29375</cdr:y>
    </cdr:from>
    <cdr:to>
      <cdr:x>0.158</cdr:x>
      <cdr:y>0.40125</cdr:y>
    </cdr:to>
    <cdr:sp>
      <cdr:nvSpPr>
        <cdr:cNvPr id="1" name="TextBox 1"/>
        <cdr:cNvSpPr txBox="1">
          <a:spLocks noChangeArrowheads="1"/>
        </cdr:cNvSpPr>
      </cdr:nvSpPr>
      <cdr:spPr>
        <a:xfrm>
          <a:off x="190500" y="0"/>
          <a:ext cx="647700" cy="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0.036</cdr:x>
      <cdr:y>0.27125</cdr:y>
    </cdr:from>
    <cdr:to>
      <cdr:x>0.17025</cdr:x>
      <cdr:y>-536870.64075</cdr:y>
    </cdr:to>
    <cdr:sp>
      <cdr:nvSpPr>
        <cdr:cNvPr id="2" name="TextBox 2"/>
        <cdr:cNvSpPr txBox="1">
          <a:spLocks noChangeArrowheads="1"/>
        </cdr:cNvSpPr>
      </cdr:nvSpPr>
      <cdr:spPr>
        <a:xfrm>
          <a:off x="190500" y="0"/>
          <a:ext cx="723900" cy="0"/>
        </a:xfrm>
        <a:prstGeom prst="rect">
          <a:avLst/>
        </a:prstGeom>
        <a:noFill/>
        <a:ln w="9525" cmpd="sng">
          <a:noFill/>
        </a:ln>
      </cdr:spPr>
      <cdr:txBody>
        <a:bodyPr vertOverflow="clip" wrap="square">
          <a:spAutoFit/>
        </a:bodyPr>
        <a:p>
          <a:pPr algn="l">
            <a:defRPr/>
          </a:pPr>
          <a:r>
            <a:rPr lang="en-US" cap="none" sz="125"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0</xdr:rowOff>
    </xdr:from>
    <xdr:to>
      <xdr:col>7</xdr:col>
      <xdr:colOff>0</xdr:colOff>
      <xdr:row>11</xdr:row>
      <xdr:rowOff>0</xdr:rowOff>
    </xdr:to>
    <xdr:graphicFrame>
      <xdr:nvGraphicFramePr>
        <xdr:cNvPr id="1" name="Chart 1"/>
        <xdr:cNvGraphicFramePr/>
      </xdr:nvGraphicFramePr>
      <xdr:xfrm>
        <a:off x="19050" y="2466975"/>
        <a:ext cx="53911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e%20Trans%20Profile\3.%20Formatting\Texas\5Vehicles-T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5-3"/>
      <sheetName val="E-4"/>
      <sheetName val="E-5"/>
      <sheetName val="data 5-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H1" sqref="H1"/>
    </sheetView>
  </sheetViews>
  <sheetFormatPr defaultColWidth="8.796875" defaultRowHeight="15"/>
  <cols>
    <col min="1" max="1" width="7.69921875" style="1" customWidth="1"/>
    <col min="2" max="2" width="13" style="1" customWidth="1"/>
    <col min="3" max="3" width="8.69921875" style="1" customWidth="1"/>
    <col min="4" max="4" width="8.296875" style="1" customWidth="1"/>
    <col min="5" max="5" width="1" style="1" customWidth="1"/>
    <col min="6" max="6" width="8.8984375" style="1" customWidth="1"/>
    <col min="7" max="7" width="9.19921875" style="1" customWidth="1"/>
    <col min="8" max="11" width="7.69921875" style="1" customWidth="1"/>
    <col min="12" max="16384" width="6.296875" style="1" customWidth="1"/>
  </cols>
  <sheetData>
    <row r="1" spans="1:8" ht="36.75" customHeight="1">
      <c r="A1" s="19"/>
      <c r="B1" s="25" t="s">
        <v>9</v>
      </c>
      <c r="C1" s="25"/>
      <c r="D1" s="25"/>
      <c r="E1" s="25"/>
      <c r="F1" s="25"/>
      <c r="G1" s="25"/>
      <c r="H1" s="12"/>
    </row>
    <row r="2" spans="1:9" ht="12.75">
      <c r="A2" s="5"/>
      <c r="B2" s="5"/>
      <c r="C2" s="5"/>
      <c r="D2" s="5"/>
      <c r="E2" s="5"/>
      <c r="F2" s="5"/>
      <c r="G2" s="5"/>
      <c r="H2" s="5"/>
      <c r="I2" s="5"/>
    </row>
    <row r="3" spans="1:9" ht="13.5" thickBot="1">
      <c r="A3" s="5"/>
      <c r="B3" s="10"/>
      <c r="C3" s="4"/>
      <c r="D3" s="4"/>
      <c r="E3" s="10"/>
      <c r="F3" s="5"/>
      <c r="G3" s="5"/>
      <c r="H3" s="6"/>
      <c r="I3" s="5"/>
    </row>
    <row r="4" spans="1:9" ht="12.75">
      <c r="A4" s="5"/>
      <c r="B4" s="13"/>
      <c r="C4" s="26" t="s">
        <v>1</v>
      </c>
      <c r="D4" s="26"/>
      <c r="E4" s="14"/>
      <c r="F4" s="26" t="s">
        <v>8</v>
      </c>
      <c r="G4" s="26"/>
      <c r="H4" s="2"/>
      <c r="I4" s="2"/>
    </row>
    <row r="5" spans="1:9" ht="12.75">
      <c r="A5" s="5"/>
      <c r="B5" s="20"/>
      <c r="C5" s="18" t="s">
        <v>4</v>
      </c>
      <c r="D5" s="18" t="s">
        <v>5</v>
      </c>
      <c r="E5" s="17"/>
      <c r="F5" s="18" t="s">
        <v>6</v>
      </c>
      <c r="G5" s="18" t="s">
        <v>7</v>
      </c>
      <c r="H5" s="7"/>
      <c r="I5" s="7"/>
    </row>
    <row r="6" spans="1:9" ht="12.75">
      <c r="A6" s="5"/>
      <c r="B6" s="13" t="s">
        <v>0</v>
      </c>
      <c r="C6" s="9">
        <v>267868</v>
      </c>
      <c r="D6" s="9">
        <v>265458</v>
      </c>
      <c r="E6" s="9"/>
      <c r="F6" s="9">
        <f>SUM(11811562+481191+445518)</f>
        <v>12738271</v>
      </c>
      <c r="G6" s="9">
        <v>12782143</v>
      </c>
      <c r="H6" s="7"/>
      <c r="I6" s="7"/>
    </row>
    <row r="7" spans="1:9" ht="12.75">
      <c r="A7" s="5"/>
      <c r="B7" s="15" t="s">
        <v>2</v>
      </c>
      <c r="C7" s="9">
        <f>18135+208651+21238+1132+14079</f>
        <v>263235</v>
      </c>
      <c r="D7" s="9">
        <f>17639+207465+20920+1045+13908</f>
        <v>260977</v>
      </c>
      <c r="E7" s="9"/>
      <c r="F7" s="9">
        <f>SUM(1406729+8215736+1583116+205184+400797)</f>
        <v>11811562</v>
      </c>
      <c r="G7" s="9">
        <f>SUM(1344478+8044614+1574027+142482+543168)</f>
        <v>11648769</v>
      </c>
      <c r="H7" s="5"/>
      <c r="I7" s="5"/>
    </row>
    <row r="8" spans="1:9" ht="12.75">
      <c r="A8" s="5"/>
      <c r="B8" s="15" t="s">
        <v>10</v>
      </c>
      <c r="C8" s="9">
        <f>628+181+2933</f>
        <v>3742</v>
      </c>
      <c r="D8" s="9">
        <f>600+154+2848</f>
        <v>3602</v>
      </c>
      <c r="E8" s="9"/>
      <c r="F8" s="9">
        <f>SUM(85924+257875+137392)</f>
        <v>481191</v>
      </c>
      <c r="G8" s="9">
        <f>SUM(97769+283659+165843)</f>
        <v>547271</v>
      </c>
      <c r="H8" s="5"/>
      <c r="I8" s="5"/>
    </row>
    <row r="9" spans="1:9" ht="12.75">
      <c r="A9" s="5"/>
      <c r="B9" s="16" t="s">
        <v>3</v>
      </c>
      <c r="C9" s="8">
        <f>891</f>
        <v>891</v>
      </c>
      <c r="D9" s="8">
        <v>879</v>
      </c>
      <c r="E9" s="8"/>
      <c r="F9" s="8">
        <v>445518</v>
      </c>
      <c r="G9" s="8">
        <v>590103</v>
      </c>
      <c r="H9" s="5"/>
      <c r="I9" s="5"/>
    </row>
    <row r="10" spans="1:9" ht="12.75">
      <c r="A10" s="5"/>
      <c r="B10" s="5"/>
      <c r="C10" s="5"/>
      <c r="D10" s="5"/>
      <c r="E10" s="5"/>
      <c r="F10" s="5"/>
      <c r="G10" s="5"/>
      <c r="H10" s="5"/>
      <c r="I10" s="5"/>
    </row>
    <row r="11" spans="1:9" ht="42" customHeight="1">
      <c r="A11" s="3"/>
      <c r="B11" s="23" t="s">
        <v>12</v>
      </c>
      <c r="C11" s="23"/>
      <c r="D11" s="23"/>
      <c r="E11" s="23"/>
      <c r="F11" s="23"/>
      <c r="G11" s="23"/>
      <c r="H11" s="3"/>
      <c r="I11" s="3"/>
    </row>
    <row r="12" spans="1:7" ht="51.75" customHeight="1">
      <c r="A12" s="23" t="s">
        <v>13</v>
      </c>
      <c r="B12" s="24"/>
      <c r="C12" s="24"/>
      <c r="D12" s="24"/>
      <c r="E12" s="24"/>
      <c r="F12" s="24"/>
      <c r="G12" s="24"/>
    </row>
    <row r="13" spans="1:7" ht="6.75" customHeight="1">
      <c r="A13" s="21"/>
      <c r="B13" s="22"/>
      <c r="C13" s="22"/>
      <c r="D13" s="22"/>
      <c r="E13" s="22"/>
      <c r="F13" s="22"/>
      <c r="G13" s="22"/>
    </row>
    <row r="14" spans="1:7" ht="39.75" customHeight="1">
      <c r="A14" s="23" t="s">
        <v>11</v>
      </c>
      <c r="B14" s="24"/>
      <c r="C14" s="24"/>
      <c r="D14" s="24"/>
      <c r="E14" s="24"/>
      <c r="F14" s="24"/>
      <c r="G14" s="24"/>
    </row>
    <row r="15" ht="50.25" customHeight="1">
      <c r="H15" s="3"/>
    </row>
    <row r="16" ht="30" customHeight="1">
      <c r="H16" s="3"/>
    </row>
    <row r="17" spans="1:8" ht="9.75" customHeight="1">
      <c r="A17" s="11"/>
      <c r="B17" s="11"/>
      <c r="C17" s="11"/>
      <c r="D17" s="11"/>
      <c r="E17" s="3"/>
      <c r="F17" s="3"/>
      <c r="G17" s="3"/>
      <c r="H17" s="3"/>
    </row>
    <row r="18" spans="1:8" ht="45" customHeight="1">
      <c r="A18" s="11"/>
      <c r="B18" s="11"/>
      <c r="C18" s="11"/>
      <c r="D18" s="11"/>
      <c r="E18" s="3"/>
      <c r="F18" s="3"/>
      <c r="G18" s="3"/>
      <c r="H18" s="3"/>
    </row>
    <row r="19" ht="9" customHeight="1">
      <c r="H19" s="3"/>
    </row>
    <row r="20" ht="39" customHeight="1">
      <c r="H20" s="3"/>
    </row>
    <row r="21" ht="12.75">
      <c r="H21" s="3"/>
    </row>
    <row r="31" ht="34.5" customHeight="1"/>
  </sheetData>
  <mergeCells count="6">
    <mergeCell ref="A14:G14"/>
    <mergeCell ref="B1:G1"/>
    <mergeCell ref="C4:D4"/>
    <mergeCell ref="F4:G4"/>
    <mergeCell ref="A12:G12"/>
    <mergeCell ref="B11:G11"/>
  </mergeCells>
  <printOptions horizontalCentered="1"/>
  <pageMargins left="1" right="1" top="1" bottom="1" header="0.5" footer="0.5"/>
  <pageSetup fitToHeight="1" fitToWidth="1" horizontalDpi="600" verticalDpi="600" orientation="portrait" scale="88" r:id="rId2"/>
  <headerFooter alignWithMargins="0">
    <oddHeader>&amp;R&amp;13Vehicles</oddHeader>
    <oddFooter>&amp;L&amp;13BTS State Transportation Profile&amp;C&amp;13 E-5&amp;R&amp;13Alabama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2004-01-15T16:33:14Z</cp:lastPrinted>
  <dcterms:created xsi:type="dcterms:W3CDTF">2001-12-27T19:34:28Z</dcterms:created>
  <dcterms:modified xsi:type="dcterms:W3CDTF">2004-01-16T16:26:47Z</dcterms:modified>
  <cp:category/>
  <cp:version/>
  <cp:contentType/>
  <cp:contentStatus/>
</cp:coreProperties>
</file>